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0\FACEMAPPING\SDN\L515 SDN 15S ODW\"/>
    </mc:Choice>
  </mc:AlternateContent>
  <bookViews>
    <workbookView xWindow="480" yWindow="210" windowWidth="20730" windowHeight="9465"/>
  </bookViews>
  <sheets>
    <sheet name="HEADER" sheetId="1" r:id="rId1"/>
    <sheet name="ORIG_ASSAY" sheetId="2" r:id="rId2"/>
    <sheet name="SURVEY" sheetId="3" r:id="rId3"/>
    <sheet name="Sheet1" sheetId="4" r:id="rId4"/>
  </sheets>
  <calcPr calcId="152511"/>
</workbook>
</file>

<file path=xl/calcChain.xml><?xml version="1.0" encoding="utf-8"?>
<calcChain xmlns="http://schemas.openxmlformats.org/spreadsheetml/2006/main">
  <c r="C79" i="2" l="1"/>
  <c r="B80" i="2" s="1"/>
  <c r="C80" i="2" s="1"/>
  <c r="B81" i="2" s="1"/>
  <c r="C81" i="2" s="1"/>
  <c r="B82" i="2" s="1"/>
  <c r="C82" i="2" s="1"/>
  <c r="C76" i="2" l="1"/>
  <c r="B77" i="2" s="1"/>
  <c r="C77" i="2" s="1"/>
  <c r="B78" i="2" s="1"/>
  <c r="C78" i="2" s="1"/>
  <c r="C74" i="2" l="1"/>
  <c r="B75" i="2" s="1"/>
  <c r="C75" i="2" s="1"/>
  <c r="C71" i="2"/>
  <c r="B72" i="2" s="1"/>
  <c r="C72" i="2" s="1"/>
  <c r="B73" i="2" s="1"/>
  <c r="C73" i="2" s="1"/>
  <c r="C66" i="2" l="1"/>
  <c r="B67" i="2" s="1"/>
  <c r="C67" i="2" s="1"/>
  <c r="B68" i="2" s="1"/>
  <c r="C68" i="2" s="1"/>
  <c r="B69" i="2" s="1"/>
  <c r="C69" i="2" s="1"/>
  <c r="B70" i="2" s="1"/>
  <c r="C70" i="2" s="1"/>
  <c r="C62" i="2" l="1"/>
  <c r="B63" i="2" s="1"/>
  <c r="C63" i="2" s="1"/>
  <c r="B64" i="2" s="1"/>
  <c r="C64" i="2" s="1"/>
  <c r="B65" i="2" s="1"/>
  <c r="C65" i="2" s="1"/>
  <c r="C58" i="2"/>
  <c r="B59" i="2" s="1"/>
  <c r="C59" i="2" s="1"/>
  <c r="B60" i="2" s="1"/>
  <c r="C60" i="2" s="1"/>
  <c r="B61" i="2" s="1"/>
  <c r="C61" i="2" s="1"/>
  <c r="C53" i="2" l="1"/>
  <c r="B54" i="2" s="1"/>
  <c r="C54" i="2" s="1"/>
  <c r="B55" i="2" s="1"/>
  <c r="C55" i="2" s="1"/>
  <c r="B56" i="2" s="1"/>
  <c r="C56" i="2" s="1"/>
  <c r="B57" i="2" s="1"/>
  <c r="C57" i="2" s="1"/>
  <c r="C50" i="2" l="1"/>
  <c r="B51" i="2" s="1"/>
  <c r="C51" i="2" s="1"/>
  <c r="B52" i="2" s="1"/>
  <c r="C52" i="2" s="1"/>
  <c r="C47" i="2" l="1"/>
  <c r="B48" i="2" s="1"/>
  <c r="C48" i="2" s="1"/>
  <c r="B49" i="2" s="1"/>
  <c r="C49" i="2" s="1"/>
  <c r="C44" i="2"/>
  <c r="B45" i="2" s="1"/>
  <c r="C45" i="2" s="1"/>
  <c r="B46" i="2" s="1"/>
  <c r="C46" i="2" s="1"/>
  <c r="C40" i="2"/>
  <c r="B41" i="2" s="1"/>
  <c r="C41" i="2" s="1"/>
  <c r="B42" i="2" s="1"/>
  <c r="C42" i="2" s="1"/>
  <c r="B43" i="2" s="1"/>
  <c r="C43" i="2" s="1"/>
  <c r="C37" i="2" l="1"/>
  <c r="B38" i="2" s="1"/>
  <c r="C38" i="2" s="1"/>
  <c r="B39" i="2" s="1"/>
  <c r="C39" i="2" s="1"/>
  <c r="C33" i="2" l="1"/>
  <c r="B34" i="2" s="1"/>
  <c r="C34" i="2" s="1"/>
  <c r="B35" i="2" s="1"/>
  <c r="C35" i="2" s="1"/>
  <c r="B36" i="2" s="1"/>
  <c r="C36" i="2" s="1"/>
  <c r="C30" i="2" l="1"/>
  <c r="C26" i="2"/>
  <c r="C22" i="2"/>
  <c r="C19" i="2"/>
  <c r="C14" i="2"/>
  <c r="C9" i="2"/>
  <c r="B31" i="2" l="1"/>
  <c r="C31" i="2" s="1"/>
  <c r="B32" i="2" s="1"/>
  <c r="C32" i="2" s="1"/>
  <c r="B27" i="2" l="1"/>
  <c r="C27" i="2" s="1"/>
  <c r="B28" i="2" s="1"/>
  <c r="C28" i="2" s="1"/>
  <c r="B29" i="2" s="1"/>
  <c r="C29" i="2" s="1"/>
  <c r="B23" i="2"/>
  <c r="C23" i="2" s="1"/>
  <c r="B24" i="2" s="1"/>
  <c r="C24" i="2" s="1"/>
  <c r="B25" i="2" s="1"/>
  <c r="C25" i="2" s="1"/>
  <c r="B20" i="2"/>
  <c r="C20" i="2" s="1"/>
  <c r="B21" i="2" s="1"/>
  <c r="C21" i="2" s="1"/>
  <c r="B15" i="2"/>
  <c r="C15" i="2" s="1"/>
  <c r="B16" i="2" s="1"/>
  <c r="C16" i="2" s="1"/>
  <c r="B17" i="2" s="1"/>
  <c r="C17" i="2" s="1"/>
  <c r="B18" i="2" s="1"/>
  <c r="C18" i="2" s="1"/>
  <c r="B10" i="2"/>
  <c r="C10" i="2" s="1"/>
  <c r="B11" i="2" s="1"/>
  <c r="C11" i="2" s="1"/>
  <c r="B12" i="2" s="1"/>
  <c r="C12" i="2" s="1"/>
  <c r="B13" i="2" s="1"/>
  <c r="C13" i="2" s="1"/>
  <c r="B7" i="2"/>
  <c r="C7" i="2" s="1"/>
  <c r="B8" i="2" s="1"/>
  <c r="C8" i="2" s="1"/>
  <c r="B3" i="2" l="1"/>
  <c r="C3" i="2" s="1"/>
  <c r="B4" i="2" s="1"/>
  <c r="C4" i="2" s="1"/>
  <c r="B5" i="2" s="1"/>
  <c r="C5" i="2" s="1"/>
</calcChain>
</file>

<file path=xl/comments1.xml><?xml version="1.0" encoding="utf-8"?>
<comments xmlns="http://schemas.openxmlformats.org/spreadsheetml/2006/main">
  <authors>
    <author>Luz Barnachea</author>
    <author>Juvi Lou Jovita</author>
  </authors>
  <commentList>
    <comment ref="H33" authorId="0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-0.017</t>
        </r>
      </text>
    </comment>
    <comment ref="L47" authorId="0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-0.74
</t>
        </r>
      </text>
    </comment>
    <comment ref="L50" authorId="0" shapeId="0">
      <text>
        <r>
          <rPr>
            <b/>
            <sz val="9"/>
            <color indexed="81"/>
            <rFont val="Tahoma"/>
            <charset val="1"/>
          </rPr>
          <t>Luz Barnachea:</t>
        </r>
        <r>
          <rPr>
            <sz val="9"/>
            <color indexed="81"/>
            <rFont val="Tahoma"/>
            <charset val="1"/>
          </rPr>
          <t xml:space="preserve">
-0.86</t>
        </r>
      </text>
    </comment>
    <comment ref="L55" authorId="0" shapeId="0">
      <text>
        <r>
          <rPr>
            <b/>
            <sz val="9"/>
            <color indexed="81"/>
            <rFont val="Tahoma"/>
            <charset val="1"/>
          </rPr>
          <t>Luz Barnachea:</t>
        </r>
        <r>
          <rPr>
            <sz val="9"/>
            <color indexed="81"/>
            <rFont val="Tahoma"/>
            <charset val="1"/>
          </rPr>
          <t xml:space="preserve">
-0.26</t>
        </r>
      </text>
    </comment>
    <comment ref="L58" authorId="0" shapeId="0">
      <text>
        <r>
          <rPr>
            <b/>
            <sz val="9"/>
            <color indexed="81"/>
            <rFont val="Tahoma"/>
            <charset val="1"/>
          </rPr>
          <t>Luz Barnachea:</t>
        </r>
        <r>
          <rPr>
            <sz val="9"/>
            <color indexed="81"/>
            <rFont val="Tahoma"/>
            <charset val="1"/>
          </rPr>
          <t xml:space="preserve">
-0.40</t>
        </r>
      </text>
    </comment>
    <comment ref="L60" authorId="0" shapeId="0">
      <text>
        <r>
          <rPr>
            <b/>
            <sz val="9"/>
            <color indexed="81"/>
            <rFont val="Tahoma"/>
            <charset val="1"/>
          </rPr>
          <t>Luz Barnachea:</t>
        </r>
        <r>
          <rPr>
            <sz val="9"/>
            <color indexed="81"/>
            <rFont val="Tahoma"/>
            <charset val="1"/>
          </rPr>
          <t xml:space="preserve">
-0.81
</t>
        </r>
      </text>
    </comment>
    <comment ref="L127" authorId="1" shapeId="0">
      <text>
        <r>
          <rPr>
            <b/>
            <sz val="9"/>
            <color indexed="81"/>
            <rFont val="Tahoma"/>
            <family val="2"/>
          </rPr>
          <t>Juvi Lou Jovita:</t>
        </r>
        <r>
          <rPr>
            <sz val="9"/>
            <color indexed="81"/>
            <rFont val="Tahoma"/>
            <family val="2"/>
          </rPr>
          <t xml:space="preserve">
-0.180</t>
        </r>
      </text>
    </comment>
  </commentList>
</comments>
</file>

<file path=xl/sharedStrings.xml><?xml version="1.0" encoding="utf-8"?>
<sst xmlns="http://schemas.openxmlformats.org/spreadsheetml/2006/main" count="417" uniqueCount="114">
  <si>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</si>
  <si>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</si>
  <si>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</si>
  <si>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</si>
  <si>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</si>
  <si>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</si>
  <si>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</si>
  <si>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</si>
  <si>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</si>
  <si>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</si>
  <si>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</si>
  <si>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</si>
  <si>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</si>
  <si>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</si>
  <si>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</si>
  <si>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</si>
  <si>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</si>
  <si>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</si>
  <si>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</si>
  <si>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</si>
  <si>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</si>
  <si>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</si>
  <si>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</si>
  <si>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</si>
  <si>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</si>
  <si>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</si>
  <si>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</si>
  <si>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</si>
  <si>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</si>
  <si>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</si>
  <si>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</si>
  <si>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</si>
  <si>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</si>
  <si>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</si>
  <si>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J. CUYOS</t>
  </si>
  <si>
    <t>FW</t>
  </si>
  <si>
    <t>MV</t>
  </si>
  <si>
    <t>HW</t>
  </si>
  <si>
    <t>SDN</t>
  </si>
  <si>
    <t>J. BANTAYAN</t>
  </si>
  <si>
    <t>F. LOAY</t>
  </si>
  <si>
    <t>B-2022573</t>
  </si>
  <si>
    <t>B-2022687</t>
  </si>
  <si>
    <t>B-2022712</t>
  </si>
  <si>
    <t>B-2022723</t>
  </si>
  <si>
    <t>515_SDN_15S_W_001</t>
  </si>
  <si>
    <t>515_SDN_15S_W_002</t>
  </si>
  <si>
    <t>515_SDN_15S_W_003</t>
  </si>
  <si>
    <t>515_SDN_15S_W_004</t>
  </si>
  <si>
    <t>515_SDN_15S_W_005</t>
  </si>
  <si>
    <t>515_SDN_15S_W_006</t>
  </si>
  <si>
    <t>515_SDN_15S_W_007</t>
  </si>
  <si>
    <t>515_SDN_15S_W_008</t>
  </si>
  <si>
    <t>J.CUYOS</t>
  </si>
  <si>
    <t>B-2022460</t>
  </si>
  <si>
    <t>B-2022480</t>
  </si>
  <si>
    <t>B-2022498</t>
  </si>
  <si>
    <t>B-2022524</t>
  </si>
  <si>
    <t>515_SDN_15S_W_009</t>
  </si>
  <si>
    <t>B-2022757</t>
  </si>
  <si>
    <t>515_SDN_15S_W_010</t>
  </si>
  <si>
    <t>B.MEMONG</t>
  </si>
  <si>
    <t>B-2022949</t>
  </si>
  <si>
    <t>615013.2184</t>
  </si>
  <si>
    <t>815513.5900</t>
  </si>
  <si>
    <t>615012.1249</t>
  </si>
  <si>
    <t>815514.8000</t>
  </si>
  <si>
    <t>615010.9987</t>
  </si>
  <si>
    <t>815516.1918</t>
  </si>
  <si>
    <t>615008.4974</t>
  </si>
  <si>
    <t>815518.5277</t>
  </si>
  <si>
    <t>615003.7613</t>
  </si>
  <si>
    <t>815521.4432</t>
  </si>
  <si>
    <t>615002.0551</t>
  </si>
  <si>
    <t>815522.3557</t>
  </si>
  <si>
    <t>615000.4990</t>
  </si>
  <si>
    <t>815523.2489</t>
  </si>
  <si>
    <t>614999.3899</t>
  </si>
  <si>
    <t>815523.6128</t>
  </si>
  <si>
    <t>614995.6506</t>
  </si>
  <si>
    <t>815525.8110</t>
  </si>
  <si>
    <t>46.43</t>
  </si>
  <si>
    <t>47.10</t>
  </si>
  <si>
    <t>45.37</t>
  </si>
  <si>
    <t>26.38</t>
  </si>
  <si>
    <t>34.01</t>
  </si>
  <si>
    <t>27.80</t>
  </si>
  <si>
    <t>25.88</t>
  </si>
  <si>
    <t>25.29</t>
  </si>
  <si>
    <t>32.63</t>
  </si>
  <si>
    <t>515_SDN_15S_W_011</t>
  </si>
  <si>
    <t>515_SDN_15S_W_012</t>
  </si>
  <si>
    <t>515_SDN_15S_W_013</t>
  </si>
  <si>
    <t>B-2022967</t>
  </si>
  <si>
    <t>B-2023017</t>
  </si>
  <si>
    <t>B-2023068</t>
  </si>
  <si>
    <t>515_SDN_15S_W_014</t>
  </si>
  <si>
    <t>B-2023101</t>
  </si>
  <si>
    <t>515_SDN_15S_W_015</t>
  </si>
  <si>
    <t>B-2023140</t>
  </si>
  <si>
    <t>515_SDN_15S_W_016</t>
  </si>
  <si>
    <t>515_SDN_15S_W_017</t>
  </si>
  <si>
    <t>B-2023208</t>
  </si>
  <si>
    <t>B-2023220</t>
  </si>
  <si>
    <t>515_SDN_15S_W_018</t>
  </si>
  <si>
    <t>B-2023314</t>
  </si>
  <si>
    <t>515_SDN_15S_W_019</t>
  </si>
  <si>
    <t>515_SDN_15S_W_020</t>
  </si>
  <si>
    <t>B-2023355</t>
  </si>
  <si>
    <t>B-2023366</t>
  </si>
  <si>
    <t>515_SDN_15S_W_021</t>
  </si>
  <si>
    <t>B-2023377</t>
  </si>
  <si>
    <t>515_SDN_15S_W_022</t>
  </si>
  <si>
    <t>B-2023471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</si>
</sst>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85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6" xfId="0" quotePrefix="1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0" fontId="0" fillId="0" borderId="1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65" fontId="1" fillId="0" borderId="0" xfId="0" quotePrefix="1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6" fillId="0" borderId="0" xfId="1" applyFont="1" applyFill="1" applyBorder="1" applyAlignment="1" applyProtection="1">
      <alignment horizontal="center"/>
    </xf>
    <xf numFmtId="2" fontId="6" fillId="2" borderId="1" xfId="1" applyNumberFormat="1" applyFont="1" applyFill="1" applyBorder="1" applyAlignment="1">
      <alignment horizontal="center" vertical="center"/>
    </xf>
    <xf numFmtId="164" fontId="6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6" fillId="0" borderId="0" xfId="3" applyFont="1" applyFill="1" applyBorder="1" applyAlignment="1" applyProtection="1">
      <alignment horizontal="center"/>
    </xf>
    <xf numFmtId="14" fontId="6" fillId="2" borderId="1" xfId="1" applyNumberFormat="1" applyFont="1" applyFill="1" applyBorder="1" applyAlignment="1" applyProtection="1">
      <alignment horizontal="center" vertical="center"/>
    </xf>
    <xf numFmtId="0" fontId="3" fillId="2" borderId="6" xfId="0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6" fillId="2" borderId="7" xfId="1" applyNumberFormat="1" applyFont="1" applyFill="1" applyBorder="1" applyAlignment="1">
      <alignment horizontal="center" vertical="center"/>
    </xf>
    <xf numFmtId="164" fontId="6" fillId="2" borderId="7" xfId="2" applyNumberFormat="1" applyFont="1" applyFill="1" applyBorder="1" applyAlignment="1" applyProtection="1">
      <alignment horizontal="center"/>
    </xf>
    <xf numFmtId="2" fontId="1" fillId="2" borderId="7" xfId="0" applyNumberFormat="1" applyFont="1" applyFill="1" applyBorder="1" applyAlignment="1">
      <alignment horizontal="center"/>
    </xf>
    <xf numFmtId="2" fontId="6" fillId="2" borderId="8" xfId="1" applyNumberFormat="1" applyFont="1" applyFill="1" applyBorder="1" applyAlignment="1">
      <alignment horizontal="center" vertical="center"/>
    </xf>
    <xf numFmtId="164" fontId="6" fillId="2" borderId="8" xfId="2" applyNumberFormat="1" applyFont="1" applyFill="1" applyBorder="1" applyAlignment="1" applyProtection="1">
      <alignment horizontal="center"/>
    </xf>
    <xf numFmtId="2" fontId="1" fillId="2" borderId="8" xfId="0" applyNumberFormat="1" applyFont="1" applyFill="1" applyBorder="1" applyAlignment="1">
      <alignment horizontal="center"/>
    </xf>
    <xf numFmtId="2" fontId="1" fillId="2" borderId="8" xfId="1" applyNumberFormat="1" applyFont="1" applyFill="1" applyBorder="1" applyAlignment="1" applyProtection="1">
      <alignment horizontal="center" vertic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6" fillId="2" borderId="1" xfId="1" applyNumberFormat="1" applyFont="1" applyFill="1" applyBorder="1" applyAlignment="1" applyProtection="1">
      <alignment horizontal="center" vertical="center"/>
    </xf>
    <xf numFmtId="164" fontId="1" fillId="2" borderId="7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0" fontId="1" fillId="0" borderId="0" xfId="0" applyFont="1" applyFill="1"/>
    <xf numFmtId="0" fontId="1" fillId="0" borderId="0" xfId="0" quotePrefix="1" applyFont="1" applyFill="1" applyAlignment="1">
      <alignment horizontal="center"/>
    </xf>
    <xf numFmtId="165" fontId="1" fillId="0" borderId="0" xfId="0" quotePrefix="1" applyNumberFormat="1" applyFont="1" applyFill="1" applyAlignment="1">
      <alignment horizontal="center"/>
    </xf>
    <xf numFmtId="0" fontId="3" fillId="3" borderId="0" xfId="0" applyFont="1" applyFill="1" applyBorder="1" applyAlignment="1">
      <alignment horizontal="center" vertical="center"/>
    </xf>
    <xf numFmtId="2" fontId="1" fillId="3" borderId="0" xfId="0" quotePrefix="1" applyNumberFormat="1" applyFont="1" applyFill="1"/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2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4" fontId="1" fillId="2" borderId="0" xfId="0" applyNumberFormat="1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0" fillId="4" borderId="0" xfId="0" applyFill="1"/>
    <xf numFmtId="2" fontId="1" fillId="4" borderId="0" xfId="0" applyNumberFormat="1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14" fontId="1" fillId="4" borderId="0" xfId="0" applyNumberFormat="1" applyFont="1" applyFill="1" applyBorder="1" applyAlignment="1">
      <alignment horizontal="center" vertical="center"/>
    </xf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8563"/>
  <sheetViews>
    <sheetView tabSelected="1" workbookViewId="0">
      <pane ySplit="1" topLeftCell="A8" activePane="bottomLeft" state="frozen"/>
      <selection pane="bottomLeft" activeCell="A27" sqref="A26:A27"/>
    </sheetView>
  </sheetViews>
  <sheetFormatPr defaultRowHeight="12.75" x14ac:dyDescent="0.25"/>
  <cols>
    <col min="1" max="1" width="31.5703125" style="24" customWidth="1"/>
    <col min="2" max="2" width="11.28515625" style="13" customWidth="1"/>
    <col min="3" max="3" width="11.140625" style="13" customWidth="1"/>
    <col min="4" max="4" width="11.140625" style="17" customWidth="1"/>
    <col min="5" max="5" width="9" style="17" customWidth="1"/>
    <col min="6" max="6" width="8.5703125" style="18" customWidth="1"/>
    <col min="7" max="7" width="9.140625" style="18" customWidth="1"/>
    <col min="8" max="8" width="12.5703125" style="18" customWidth="1"/>
    <col min="9" max="9" width="13.85546875" style="19" customWidth="1"/>
    <col min="10" max="10" width="12.42578125" style="19" bestFit="1" customWidth="1"/>
    <col min="11" max="11" width="16.7109375" style="24" bestFit="1" customWidth="1"/>
    <col min="12" max="12" width="18.28515625" style="18" bestFit="1" customWidth="1"/>
    <col min="13" max="13" width="11.42578125" style="18" bestFit="1" customWidth="1"/>
    <col min="14" max="14" width="9.42578125" style="18" bestFit="1" customWidth="1"/>
    <col min="15" max="16" width="9.5703125" style="18" bestFit="1" customWidth="1"/>
    <col min="17" max="17" width="9.28515625" style="18" bestFit="1" customWidth="1"/>
    <col min="18" max="16384" width="9.140625" style="18"/>
  </cols>
  <sheetData>
    <row r="1" spans="1:11" s="15" customFormat="1" ht="23.25" customHeight="1" thickBot="1" x14ac:dyDescent="0.3">
      <c r="A1" s="15" t="s">
        <v>0</v>
      </c>
      <c r="B1" s="22" t="s">
        <v>1</v>
      </c>
      <c r="C1" s="22" t="s">
        <v>2</v>
      </c>
      <c r="D1" s="21" t="s">
        <v>3</v>
      </c>
      <c r="E1" s="21" t="s">
        <v>4</v>
      </c>
      <c r="F1" s="15" t="s">
        <v>5</v>
      </c>
      <c r="G1" s="15" t="s">
        <v>6</v>
      </c>
      <c r="H1" s="15" t="s">
        <v>7</v>
      </c>
      <c r="I1" s="23" t="s">
        <v>8</v>
      </c>
      <c r="J1" s="23" t="s">
        <v>9</v>
      </c>
      <c r="K1" s="15" t="s">
        <v>10</v>
      </c>
    </row>
    <row r="2" spans="1:11" x14ac:dyDescent="0.2">
      <c r="A2" s="70" t="s">
        <v>45</v>
      </c>
      <c r="B2" s="71" t="s">
        <v>63</v>
      </c>
      <c r="C2" s="71" t="s">
        <v>64</v>
      </c>
      <c r="D2" s="72">
        <v>515</v>
      </c>
      <c r="E2" s="72">
        <v>3.5</v>
      </c>
      <c r="F2" s="73">
        <v>515</v>
      </c>
      <c r="G2" s="73" t="s">
        <v>38</v>
      </c>
      <c r="H2" s="73"/>
      <c r="I2" s="73" t="s">
        <v>40</v>
      </c>
      <c r="J2" s="74">
        <v>44066</v>
      </c>
      <c r="K2" s="70" t="s">
        <v>32</v>
      </c>
    </row>
    <row r="3" spans="1:11" x14ac:dyDescent="0.2">
      <c r="A3" s="70" t="s">
        <v>46</v>
      </c>
      <c r="B3" s="71" t="s">
        <v>65</v>
      </c>
      <c r="C3" s="71" t="s">
        <v>66</v>
      </c>
      <c r="D3" s="72">
        <v>515</v>
      </c>
      <c r="E3" s="72">
        <v>3.5</v>
      </c>
      <c r="F3" s="73">
        <v>515</v>
      </c>
      <c r="G3" s="73" t="s">
        <v>38</v>
      </c>
      <c r="H3" s="73"/>
      <c r="I3" s="73" t="s">
        <v>53</v>
      </c>
      <c r="J3" s="74">
        <v>44068</v>
      </c>
      <c r="K3" s="70" t="s">
        <v>32</v>
      </c>
    </row>
    <row r="4" spans="1:11" x14ac:dyDescent="0.2">
      <c r="A4" s="70" t="s">
        <v>47</v>
      </c>
      <c r="B4" s="71" t="s">
        <v>67</v>
      </c>
      <c r="C4" s="71" t="s">
        <v>68</v>
      </c>
      <c r="D4" s="72">
        <v>515</v>
      </c>
      <c r="E4" s="72">
        <v>3.9</v>
      </c>
      <c r="F4" s="73">
        <v>515</v>
      </c>
      <c r="G4" s="73" t="s">
        <v>38</v>
      </c>
      <c r="H4" s="73"/>
      <c r="I4" s="73" t="s">
        <v>39</v>
      </c>
      <c r="J4" s="74">
        <v>44069</v>
      </c>
      <c r="K4" s="70" t="s">
        <v>32</v>
      </c>
    </row>
    <row r="5" spans="1:11" x14ac:dyDescent="0.2">
      <c r="A5" s="70" t="s">
        <v>48</v>
      </c>
      <c r="B5" s="71" t="s">
        <v>69</v>
      </c>
      <c r="C5" s="71" t="s">
        <v>70</v>
      </c>
      <c r="D5" s="72">
        <v>515</v>
      </c>
      <c r="E5" s="72">
        <v>3.9</v>
      </c>
      <c r="F5" s="73">
        <v>515</v>
      </c>
      <c r="G5" s="73" t="s">
        <v>38</v>
      </c>
      <c r="H5" s="73"/>
      <c r="I5" s="73" t="s">
        <v>39</v>
      </c>
      <c r="J5" s="74">
        <v>44071</v>
      </c>
      <c r="K5" s="70" t="s">
        <v>32</v>
      </c>
    </row>
    <row r="6" spans="1:11" x14ac:dyDescent="0.2">
      <c r="A6" s="70" t="s">
        <v>49</v>
      </c>
      <c r="B6" s="71" t="s">
        <v>71</v>
      </c>
      <c r="C6" s="71" t="s">
        <v>72</v>
      </c>
      <c r="D6" s="72">
        <v>515</v>
      </c>
      <c r="E6" s="72">
        <v>3</v>
      </c>
      <c r="F6" s="73">
        <v>515</v>
      </c>
      <c r="G6" s="73" t="s">
        <v>38</v>
      </c>
      <c r="H6" s="73"/>
      <c r="I6" s="73" t="s">
        <v>39</v>
      </c>
      <c r="J6" s="74">
        <v>44075</v>
      </c>
      <c r="K6" s="70" t="s">
        <v>32</v>
      </c>
    </row>
    <row r="7" spans="1:11" x14ac:dyDescent="0.2">
      <c r="A7" s="70" t="s">
        <v>50</v>
      </c>
      <c r="B7" s="71" t="s">
        <v>73</v>
      </c>
      <c r="C7" s="71" t="s">
        <v>74</v>
      </c>
      <c r="D7" s="72">
        <v>515</v>
      </c>
      <c r="E7" s="72">
        <v>3.1</v>
      </c>
      <c r="F7" s="73">
        <v>515</v>
      </c>
      <c r="G7" s="73" t="s">
        <v>38</v>
      </c>
      <c r="H7" s="73"/>
      <c r="I7" s="73" t="s">
        <v>39</v>
      </c>
      <c r="J7" s="74">
        <v>44083</v>
      </c>
      <c r="K7" s="70" t="s">
        <v>32</v>
      </c>
    </row>
    <row r="8" spans="1:11" x14ac:dyDescent="0.2">
      <c r="A8" s="70" t="s">
        <v>51</v>
      </c>
      <c r="B8" s="71" t="s">
        <v>75</v>
      </c>
      <c r="C8" s="71" t="s">
        <v>76</v>
      </c>
      <c r="D8" s="72">
        <v>515</v>
      </c>
      <c r="E8" s="72">
        <v>2.9</v>
      </c>
      <c r="F8" s="73">
        <v>515</v>
      </c>
      <c r="G8" s="73" t="s">
        <v>38</v>
      </c>
      <c r="H8" s="73"/>
      <c r="I8" s="73" t="s">
        <v>39</v>
      </c>
      <c r="J8" s="74">
        <v>44085</v>
      </c>
      <c r="K8" s="70" t="s">
        <v>32</v>
      </c>
    </row>
    <row r="9" spans="1:11" x14ac:dyDescent="0.2">
      <c r="A9" s="70" t="s">
        <v>52</v>
      </c>
      <c r="B9" s="71" t="s">
        <v>77</v>
      </c>
      <c r="C9" s="71" t="s">
        <v>78</v>
      </c>
      <c r="D9" s="72">
        <v>515</v>
      </c>
      <c r="E9" s="72">
        <v>3.2</v>
      </c>
      <c r="F9" s="73">
        <v>515</v>
      </c>
      <c r="G9" s="73" t="s">
        <v>38</v>
      </c>
      <c r="H9" s="73"/>
      <c r="I9" s="73" t="s">
        <v>34</v>
      </c>
      <c r="J9" s="74">
        <v>44086</v>
      </c>
      <c r="K9" s="70" t="s">
        <v>32</v>
      </c>
    </row>
    <row r="10" spans="1:11" x14ac:dyDescent="0.2">
      <c r="A10" s="70" t="s">
        <v>58</v>
      </c>
      <c r="B10" s="71" t="s">
        <v>79</v>
      </c>
      <c r="C10" s="71" t="s">
        <v>80</v>
      </c>
      <c r="D10" s="72">
        <v>515</v>
      </c>
      <c r="E10" s="72">
        <v>3.9</v>
      </c>
      <c r="F10" s="73">
        <v>515</v>
      </c>
      <c r="G10" s="73" t="s">
        <v>38</v>
      </c>
      <c r="H10" s="73"/>
      <c r="I10" s="73" t="s">
        <v>39</v>
      </c>
      <c r="J10" s="74">
        <v>44089</v>
      </c>
      <c r="K10" s="70" t="s">
        <v>32</v>
      </c>
    </row>
    <row r="11" spans="1:11" x14ac:dyDescent="0.2">
      <c r="A11" s="75" t="s">
        <v>60</v>
      </c>
      <c r="B11" s="76">
        <v>614993.83479999995</v>
      </c>
      <c r="C11" s="76">
        <v>815529.24809999997</v>
      </c>
      <c r="D11" s="77">
        <v>515</v>
      </c>
      <c r="E11" s="77">
        <v>3.4</v>
      </c>
      <c r="F11" s="78">
        <v>515</v>
      </c>
      <c r="G11" s="78" t="s">
        <v>38</v>
      </c>
      <c r="H11" s="78"/>
      <c r="I11" s="78" t="s">
        <v>61</v>
      </c>
      <c r="J11" s="79">
        <v>44105</v>
      </c>
      <c r="K11" s="75" t="s">
        <v>32</v>
      </c>
    </row>
    <row r="12" spans="1:11" x14ac:dyDescent="0.2">
      <c r="A12" s="75" t="s">
        <v>90</v>
      </c>
      <c r="B12" s="76">
        <v>614991.6372</v>
      </c>
      <c r="C12" s="76">
        <v>815531.50549999997</v>
      </c>
      <c r="D12" s="77">
        <v>515</v>
      </c>
      <c r="E12" s="77">
        <v>3.7</v>
      </c>
      <c r="F12" s="78">
        <v>515</v>
      </c>
      <c r="G12" s="78" t="s">
        <v>38</v>
      </c>
      <c r="H12" s="78"/>
      <c r="I12" s="78" t="s">
        <v>61</v>
      </c>
      <c r="J12" s="79">
        <v>44107</v>
      </c>
      <c r="K12" s="75" t="s">
        <v>32</v>
      </c>
    </row>
    <row r="13" spans="1:11" x14ac:dyDescent="0.2">
      <c r="A13" s="75" t="s">
        <v>91</v>
      </c>
      <c r="B13" s="76">
        <v>614989.67370000004</v>
      </c>
      <c r="C13" s="76">
        <v>815533.61320000002</v>
      </c>
      <c r="D13" s="77">
        <v>515</v>
      </c>
      <c r="E13" s="77">
        <v>2.8</v>
      </c>
      <c r="F13" s="78">
        <v>515</v>
      </c>
      <c r="G13" s="78" t="s">
        <v>38</v>
      </c>
      <c r="H13" s="78"/>
      <c r="I13" s="78" t="s">
        <v>34</v>
      </c>
      <c r="J13" s="79">
        <v>44112</v>
      </c>
      <c r="K13" s="75" t="s">
        <v>32</v>
      </c>
    </row>
    <row r="14" spans="1:11" x14ac:dyDescent="0.2">
      <c r="A14" s="75" t="s">
        <v>92</v>
      </c>
      <c r="B14" s="76">
        <v>614985.98710000003</v>
      </c>
      <c r="C14" s="76">
        <v>815537.37620000006</v>
      </c>
      <c r="D14" s="77">
        <v>515</v>
      </c>
      <c r="E14" s="77">
        <v>2.8</v>
      </c>
      <c r="F14" s="78">
        <v>515</v>
      </c>
      <c r="G14" s="78" t="s">
        <v>38</v>
      </c>
      <c r="H14" s="78"/>
      <c r="I14" s="78" t="s">
        <v>34</v>
      </c>
      <c r="J14" s="79">
        <v>44117</v>
      </c>
      <c r="K14" s="75" t="s">
        <v>32</v>
      </c>
    </row>
    <row r="15" spans="1:11" x14ac:dyDescent="0.2">
      <c r="A15" s="75" t="s">
        <v>96</v>
      </c>
      <c r="B15" s="76">
        <v>614984.78709999996</v>
      </c>
      <c r="C15" s="76">
        <v>815538.44530000002</v>
      </c>
      <c r="D15" s="77">
        <v>515</v>
      </c>
      <c r="E15" s="77">
        <v>3.1</v>
      </c>
      <c r="F15" s="78">
        <v>515</v>
      </c>
      <c r="G15" s="78" t="s">
        <v>38</v>
      </c>
      <c r="H15" s="78"/>
      <c r="I15" s="78" t="s">
        <v>53</v>
      </c>
      <c r="J15" s="79">
        <v>44120</v>
      </c>
      <c r="K15" s="75" t="s">
        <v>32</v>
      </c>
    </row>
    <row r="16" spans="1:11" x14ac:dyDescent="0.2">
      <c r="A16" s="75" t="s">
        <v>98</v>
      </c>
      <c r="B16" s="76">
        <v>614984.05379999999</v>
      </c>
      <c r="C16" s="76">
        <v>815540.31050000002</v>
      </c>
      <c r="D16" s="77">
        <v>515</v>
      </c>
      <c r="E16" s="77">
        <v>3.3</v>
      </c>
      <c r="F16" s="78">
        <v>515</v>
      </c>
      <c r="G16" s="78" t="s">
        <v>38</v>
      </c>
      <c r="H16" s="78"/>
      <c r="I16" s="78" t="s">
        <v>53</v>
      </c>
      <c r="J16" s="79">
        <v>44124</v>
      </c>
      <c r="K16" s="75" t="s">
        <v>32</v>
      </c>
    </row>
    <row r="17" spans="1:17" x14ac:dyDescent="0.2">
      <c r="A17" s="75" t="s">
        <v>100</v>
      </c>
      <c r="B17" s="76">
        <v>614981.79859999998</v>
      </c>
      <c r="C17" s="76">
        <v>815545.41540000006</v>
      </c>
      <c r="D17" s="77">
        <v>515</v>
      </c>
      <c r="E17" s="77">
        <v>4</v>
      </c>
      <c r="F17" s="78">
        <v>515</v>
      </c>
      <c r="G17" s="78" t="s">
        <v>38</v>
      </c>
      <c r="H17" s="78"/>
      <c r="I17" s="78" t="s">
        <v>34</v>
      </c>
      <c r="J17" s="79">
        <v>44130</v>
      </c>
      <c r="K17" s="75" t="s">
        <v>32</v>
      </c>
    </row>
    <row r="18" spans="1:17" x14ac:dyDescent="0.2">
      <c r="A18" s="75" t="s">
        <v>101</v>
      </c>
      <c r="B18" s="76">
        <v>614980.57819999999</v>
      </c>
      <c r="C18" s="76">
        <v>815547.50269999995</v>
      </c>
      <c r="D18" s="77">
        <v>515</v>
      </c>
      <c r="E18" s="77">
        <v>3.6</v>
      </c>
      <c r="F18" s="78">
        <v>515</v>
      </c>
      <c r="G18" s="78" t="s">
        <v>38</v>
      </c>
      <c r="H18" s="78"/>
      <c r="I18" s="78" t="s">
        <v>53</v>
      </c>
      <c r="J18" s="79">
        <v>44131</v>
      </c>
      <c r="K18" s="75" t="s">
        <v>32</v>
      </c>
    </row>
    <row r="19" spans="1:17" ht="15" x14ac:dyDescent="0.25">
      <c r="A19" s="80" t="s">
        <v>104</v>
      </c>
      <c r="B19" s="81">
        <v>614978.38589999999</v>
      </c>
      <c r="C19" s="81">
        <v>815549.38040000002</v>
      </c>
      <c r="D19" s="82">
        <v>515</v>
      </c>
      <c r="E19" s="82">
        <v>4.4000000000000004</v>
      </c>
      <c r="F19" s="83">
        <v>515</v>
      </c>
      <c r="G19" s="83" t="s">
        <v>38</v>
      </c>
      <c r="H19" s="83"/>
      <c r="I19" s="83" t="s">
        <v>61</v>
      </c>
      <c r="J19" s="84">
        <v>44109</v>
      </c>
      <c r="K19" s="80" t="s">
        <v>32</v>
      </c>
    </row>
    <row r="20" spans="1:17" ht="15" x14ac:dyDescent="0.25">
      <c r="A20" s="80" t="s">
        <v>106</v>
      </c>
      <c r="B20" s="81">
        <v>614977.38540000003</v>
      </c>
      <c r="C20" s="81">
        <v>815553.90419999999</v>
      </c>
      <c r="D20" s="82">
        <v>515</v>
      </c>
      <c r="E20" s="82">
        <v>4.0999999999999996</v>
      </c>
      <c r="F20" s="83">
        <v>515</v>
      </c>
      <c r="G20" s="83" t="s">
        <v>38</v>
      </c>
      <c r="H20" s="83"/>
      <c r="I20" s="83" t="s">
        <v>40</v>
      </c>
      <c r="J20" s="84">
        <v>44144</v>
      </c>
      <c r="K20" s="80" t="s">
        <v>32</v>
      </c>
    </row>
    <row r="21" spans="1:17" ht="15" x14ac:dyDescent="0.25">
      <c r="A21" s="80" t="s">
        <v>107</v>
      </c>
      <c r="B21" s="81">
        <v>614976.41489999997</v>
      </c>
      <c r="C21" s="81">
        <v>815556.39800000004</v>
      </c>
      <c r="D21" s="82">
        <v>515</v>
      </c>
      <c r="E21" s="82">
        <v>3.3</v>
      </c>
      <c r="F21" s="83">
        <v>515</v>
      </c>
      <c r="G21" s="83" t="s">
        <v>38</v>
      </c>
      <c r="H21" s="83"/>
      <c r="I21" s="83" t="s">
        <v>53</v>
      </c>
      <c r="J21" s="84">
        <v>44145</v>
      </c>
      <c r="K21" s="80" t="s">
        <v>32</v>
      </c>
    </row>
    <row r="22" spans="1:17" ht="15" x14ac:dyDescent="0.25">
      <c r="A22" s="80" t="s">
        <v>110</v>
      </c>
      <c r="B22" s="81">
        <v>614975.49380000005</v>
      </c>
      <c r="C22" s="81">
        <v>815558.9987</v>
      </c>
      <c r="D22" s="82">
        <v>515</v>
      </c>
      <c r="E22" s="82">
        <v>3.3</v>
      </c>
      <c r="F22" s="83">
        <v>515</v>
      </c>
      <c r="G22" s="83" t="s">
        <v>38</v>
      </c>
      <c r="H22" s="83"/>
      <c r="I22" s="83" t="s">
        <v>34</v>
      </c>
      <c r="J22" s="84">
        <v>44146</v>
      </c>
      <c r="K22" s="80" t="s">
        <v>32</v>
      </c>
    </row>
    <row r="23" spans="1:17" ht="15" x14ac:dyDescent="0.25">
      <c r="A23" s="80" t="s">
        <v>112</v>
      </c>
      <c r="B23" s="81">
        <v>614972.65520000004</v>
      </c>
      <c r="C23" s="81">
        <v>815566.52289999998</v>
      </c>
      <c r="D23" s="82">
        <v>515</v>
      </c>
      <c r="E23" s="82">
        <v>3.1</v>
      </c>
      <c r="F23" s="83">
        <v>515</v>
      </c>
      <c r="G23" s="83" t="s">
        <v>38</v>
      </c>
      <c r="H23" s="83"/>
      <c r="I23" s="83" t="s">
        <v>34</v>
      </c>
      <c r="J23" s="84">
        <v>44154</v>
      </c>
      <c r="K23" s="80" t="s">
        <v>32</v>
      </c>
    </row>
    <row r="24" spans="1:17" ht="15" x14ac:dyDescent="0.25">
      <c r="B24"/>
      <c r="C24"/>
      <c r="D24" s="45"/>
      <c r="F24" s="19"/>
    </row>
    <row r="25" spans="1:17" ht="15" x14ac:dyDescent="0.25">
      <c r="B25"/>
      <c r="C25"/>
      <c r="D25" s="45"/>
      <c r="F25" s="19"/>
    </row>
    <row r="26" spans="1:17" ht="15" x14ac:dyDescent="0.25">
      <c r="B26"/>
      <c r="C26"/>
      <c r="J26" s="25"/>
    </row>
    <row r="27" spans="1:17" ht="15" x14ac:dyDescent="0.25">
      <c r="B27"/>
      <c r="C27"/>
      <c r="J27" s="25"/>
    </row>
    <row r="28" spans="1:17" ht="15" x14ac:dyDescent="0.25">
      <c r="B28"/>
      <c r="C28"/>
      <c r="D28" s="45"/>
      <c r="F28" s="19"/>
      <c r="J28" s="25"/>
    </row>
    <row r="29" spans="1:17" ht="15" x14ac:dyDescent="0.25">
      <c r="B29"/>
      <c r="C29"/>
      <c r="D29" s="45"/>
      <c r="E29" s="45"/>
      <c r="F29" s="19"/>
      <c r="H29" s="19"/>
      <c r="J29" s="25"/>
      <c r="L29" s="19"/>
      <c r="M29" s="19"/>
      <c r="N29" s="19"/>
      <c r="O29" s="19"/>
      <c r="P29" s="19"/>
      <c r="Q29" s="19"/>
    </row>
    <row r="30" spans="1:17" ht="15" x14ac:dyDescent="0.25">
      <c r="B30"/>
      <c r="C30"/>
      <c r="D30" s="45"/>
      <c r="F30" s="19"/>
      <c r="J30" s="25"/>
    </row>
    <row r="31" spans="1:17" ht="15" x14ac:dyDescent="0.25">
      <c r="B31"/>
      <c r="C31"/>
      <c r="D31" s="45"/>
      <c r="F31" s="19"/>
      <c r="J31" s="25"/>
    </row>
    <row r="32" spans="1:17" ht="15" x14ac:dyDescent="0.25">
      <c r="B32"/>
      <c r="C32"/>
      <c r="D32" s="45"/>
      <c r="F32" s="19"/>
      <c r="J32" s="25"/>
    </row>
    <row r="33" spans="2:10" ht="15" x14ac:dyDescent="0.25">
      <c r="B33"/>
      <c r="C33"/>
      <c r="D33" s="45"/>
      <c r="F33" s="19"/>
      <c r="J33" s="25"/>
    </row>
    <row r="34" spans="2:10" ht="15" x14ac:dyDescent="0.25">
      <c r="B34"/>
      <c r="C34"/>
      <c r="D34" s="45"/>
      <c r="F34" s="19"/>
      <c r="J34" s="25"/>
    </row>
    <row r="35" spans="2:10" ht="15" x14ac:dyDescent="0.25">
      <c r="B35" s="58"/>
      <c r="C35" s="58"/>
      <c r="D35" s="45"/>
      <c r="F35" s="19"/>
      <c r="J35" s="25"/>
    </row>
    <row r="36" spans="2:10" ht="15" x14ac:dyDescent="0.25">
      <c r="B36" s="58"/>
      <c r="C36" s="58"/>
      <c r="D36" s="45"/>
      <c r="F36" s="19"/>
    </row>
    <row r="37" spans="2:10" ht="15" x14ac:dyDescent="0.25">
      <c r="B37" s="58"/>
      <c r="C37" s="58"/>
      <c r="D37" s="45"/>
      <c r="F37" s="19"/>
      <c r="J37" s="25"/>
    </row>
    <row r="38" spans="2:10" ht="15" x14ac:dyDescent="0.25">
      <c r="B38" s="58"/>
      <c r="C38" s="58"/>
      <c r="D38" s="45"/>
      <c r="F38" s="19"/>
      <c r="J38" s="25"/>
    </row>
    <row r="39" spans="2:10" ht="15" x14ac:dyDescent="0.25">
      <c r="B39" s="58"/>
      <c r="C39" s="58"/>
      <c r="D39" s="45"/>
      <c r="F39" s="19"/>
      <c r="J39" s="25"/>
    </row>
    <row r="40" spans="2:10" ht="15" x14ac:dyDescent="0.25">
      <c r="B40"/>
      <c r="C40"/>
      <c r="D40" s="45"/>
      <c r="F40" s="19"/>
      <c r="J40" s="25"/>
    </row>
    <row r="41" spans="2:10" ht="15" x14ac:dyDescent="0.25">
      <c r="B41"/>
      <c r="C41"/>
      <c r="D41" s="45"/>
      <c r="F41" s="19"/>
      <c r="J41" s="25"/>
    </row>
    <row r="42" spans="2:10" ht="15" x14ac:dyDescent="0.25">
      <c r="B42"/>
      <c r="C42"/>
      <c r="D42" s="45"/>
      <c r="F42" s="19"/>
      <c r="J42" s="25"/>
    </row>
    <row r="43" spans="2:10" x14ac:dyDescent="0.25">
      <c r="D43" s="45"/>
      <c r="F43" s="19"/>
      <c r="J43" s="25"/>
    </row>
    <row r="44" spans="2:10" x14ac:dyDescent="0.25">
      <c r="D44" s="45"/>
      <c r="F44" s="19"/>
      <c r="J44" s="25"/>
    </row>
    <row r="1048563" spans="1:4" x14ac:dyDescent="0.25">
      <c r="A1048563" s="24" t="s">
        <v>33</v>
      </c>
      <c r="D1048563" s="45"/>
    </row>
  </sheetData>
  <sortState ref="A2:Q48">
    <sortCondition ref="A2"/>
  </sortState>
  <pageMargins left="0.7" right="0.7" top="0.75" bottom="0.75" header="0.3" footer="0.3"/>
  <pageSetup paperSize="9" orientation="portrait" r:id="rId1"/>
  <ignoredErrors>
    <ignoredError sqref="B2:C1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91"/>
  <sheetViews>
    <sheetView zoomScaleNormal="100" workbookViewId="0">
      <pane ySplit="1" topLeftCell="A63" activePane="bottomLeft" state="frozen"/>
      <selection pane="bottomLeft" activeCell="A66" sqref="A66:Q82"/>
    </sheetView>
  </sheetViews>
  <sheetFormatPr defaultRowHeight="12.75" x14ac:dyDescent="0.2"/>
  <cols>
    <col min="1" max="1" width="27.85546875" style="14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20" customWidth="1"/>
    <col min="11" max="11" width="9.28515625" style="3" customWidth="1"/>
    <col min="12" max="12" width="9.28515625" style="20" customWidth="1"/>
    <col min="13" max="13" width="11" style="5" bestFit="1" customWidth="1"/>
    <col min="14" max="14" width="11" style="34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6"/>
    <col min="22" max="16384" width="9.140625" style="5"/>
  </cols>
  <sheetData>
    <row r="1" spans="1:21" s="10" customFormat="1" ht="24.75" customHeight="1" thickBot="1" x14ac:dyDescent="0.3">
      <c r="A1" s="8" t="s">
        <v>0</v>
      </c>
      <c r="B1" s="9" t="s">
        <v>11</v>
      </c>
      <c r="C1" s="9" t="s">
        <v>12</v>
      </c>
      <c r="D1" s="9" t="s">
        <v>4</v>
      </c>
      <c r="E1" s="59" t="s">
        <v>13</v>
      </c>
      <c r="F1" s="60" t="s">
        <v>14</v>
      </c>
      <c r="G1" s="60" t="s">
        <v>16</v>
      </c>
      <c r="H1" s="60" t="s">
        <v>20</v>
      </c>
      <c r="I1" s="60" t="s">
        <v>21</v>
      </c>
      <c r="J1" s="60" t="s">
        <v>19</v>
      </c>
      <c r="K1" s="61" t="s">
        <v>28</v>
      </c>
      <c r="L1" s="60" t="s">
        <v>15</v>
      </c>
      <c r="M1" s="10" t="s">
        <v>17</v>
      </c>
      <c r="N1" s="33" t="s">
        <v>18</v>
      </c>
      <c r="O1" s="27" t="s">
        <v>22</v>
      </c>
      <c r="P1" s="27" t="s">
        <v>23</v>
      </c>
      <c r="Q1" s="11" t="s">
        <v>24</v>
      </c>
    </row>
    <row r="2" spans="1:21" s="64" customFormat="1" x14ac:dyDescent="0.2">
      <c r="A2" s="62" t="s">
        <v>45</v>
      </c>
      <c r="B2" s="65">
        <v>0</v>
      </c>
      <c r="C2" s="65">
        <v>1.4</v>
      </c>
      <c r="D2" s="65">
        <v>1.4</v>
      </c>
      <c r="E2" s="64">
        <v>452535</v>
      </c>
      <c r="F2" s="3">
        <v>5.9579999999999993</v>
      </c>
      <c r="G2" s="20">
        <v>0.36</v>
      </c>
      <c r="H2" s="20">
        <v>0.29799999999999999</v>
      </c>
      <c r="I2" s="20">
        <v>0.69899999999999995</v>
      </c>
      <c r="J2" s="20">
        <v>2.8455499999999998</v>
      </c>
      <c r="K2" s="3"/>
      <c r="L2" s="20">
        <v>47.456000000000003</v>
      </c>
      <c r="M2" s="64" t="s">
        <v>35</v>
      </c>
      <c r="N2" s="66"/>
      <c r="O2" s="43">
        <v>44066</v>
      </c>
      <c r="P2" s="43">
        <v>44066</v>
      </c>
      <c r="Q2" s="26" t="s">
        <v>54</v>
      </c>
      <c r="U2" s="67"/>
    </row>
    <row r="3" spans="1:21" s="64" customFormat="1" x14ac:dyDescent="0.2">
      <c r="A3" s="62" t="s">
        <v>45</v>
      </c>
      <c r="B3" s="65">
        <f>C2</f>
        <v>1.4</v>
      </c>
      <c r="C3" s="65">
        <f>B3+D3</f>
        <v>2.0999999999999996</v>
      </c>
      <c r="D3" s="65">
        <v>0.7</v>
      </c>
      <c r="E3" s="42">
        <v>452536</v>
      </c>
      <c r="F3" s="38">
        <v>6.0340000000000007</v>
      </c>
      <c r="G3" s="39">
        <v>0.36599999999999999</v>
      </c>
      <c r="H3" s="39">
        <v>0.42399999999999999</v>
      </c>
      <c r="I3" s="39">
        <v>0.52500000000000002</v>
      </c>
      <c r="J3" s="20">
        <v>2.8578800000000002</v>
      </c>
      <c r="K3" s="3"/>
      <c r="L3" s="40">
        <v>38.793999999999997</v>
      </c>
      <c r="M3" s="64" t="s">
        <v>36</v>
      </c>
      <c r="N3" s="66">
        <v>0.7</v>
      </c>
      <c r="O3" s="43">
        <v>44066</v>
      </c>
      <c r="P3" s="43">
        <v>44066</v>
      </c>
      <c r="Q3" s="26" t="s">
        <v>54</v>
      </c>
      <c r="U3" s="67"/>
    </row>
    <row r="4" spans="1:21" s="64" customFormat="1" x14ac:dyDescent="0.2">
      <c r="A4" s="62" t="s">
        <v>45</v>
      </c>
      <c r="B4" s="65">
        <f>C3</f>
        <v>2.0999999999999996</v>
      </c>
      <c r="C4" s="65">
        <f>B4+D4</f>
        <v>2.8</v>
      </c>
      <c r="D4" s="65">
        <v>0.7</v>
      </c>
      <c r="E4" s="42">
        <v>452537</v>
      </c>
      <c r="F4" s="38">
        <v>0.27599999999999997</v>
      </c>
      <c r="G4" s="39">
        <v>1.7999999999999999E-2</v>
      </c>
      <c r="H4" s="39">
        <v>4.3999999999999997E-2</v>
      </c>
      <c r="I4" s="39">
        <v>8.8999999999999996E-2</v>
      </c>
      <c r="J4" s="20">
        <v>2.6987999999999999</v>
      </c>
      <c r="K4" s="3"/>
      <c r="L4" s="40">
        <v>2.6960000000000002</v>
      </c>
      <c r="M4" s="64" t="s">
        <v>36</v>
      </c>
      <c r="N4" s="66">
        <v>0.7</v>
      </c>
      <c r="O4" s="43">
        <v>44066</v>
      </c>
      <c r="P4" s="43">
        <v>44066</v>
      </c>
      <c r="Q4" s="26" t="s">
        <v>54</v>
      </c>
      <c r="U4" s="67"/>
    </row>
    <row r="5" spans="1:21" s="64" customFormat="1" x14ac:dyDescent="0.2">
      <c r="A5" s="62" t="s">
        <v>45</v>
      </c>
      <c r="B5" s="65">
        <f>C4</f>
        <v>2.8</v>
      </c>
      <c r="C5" s="65">
        <f>B5+D5</f>
        <v>3.5</v>
      </c>
      <c r="D5" s="65">
        <v>0.7</v>
      </c>
      <c r="E5" s="42">
        <v>452538</v>
      </c>
      <c r="F5" s="38">
        <v>4.2780000000000005</v>
      </c>
      <c r="G5" s="39">
        <v>0.26</v>
      </c>
      <c r="H5" s="39">
        <v>0.38800000000000001</v>
      </c>
      <c r="I5" s="39">
        <v>0.72099999999999997</v>
      </c>
      <c r="J5" s="20">
        <v>2.8102200000000002</v>
      </c>
      <c r="K5" s="3"/>
      <c r="L5" s="40">
        <v>29.052</v>
      </c>
      <c r="M5" s="64" t="s">
        <v>37</v>
      </c>
      <c r="N5" s="66"/>
      <c r="O5" s="43">
        <v>44066</v>
      </c>
      <c r="P5" s="43">
        <v>44066</v>
      </c>
      <c r="Q5" s="26" t="s">
        <v>54</v>
      </c>
      <c r="U5" s="67"/>
    </row>
    <row r="6" spans="1:21" s="64" customFormat="1" x14ac:dyDescent="0.2">
      <c r="A6" s="62" t="s">
        <v>46</v>
      </c>
      <c r="B6" s="65">
        <v>0</v>
      </c>
      <c r="C6" s="65">
        <v>1.7</v>
      </c>
      <c r="D6" s="65">
        <v>1.7</v>
      </c>
      <c r="E6" s="42">
        <v>452894</v>
      </c>
      <c r="F6" s="38">
        <v>0.65199999999999991</v>
      </c>
      <c r="G6" s="39">
        <v>3.0000000000000001E-3</v>
      </c>
      <c r="H6" s="39">
        <v>1.2E-2</v>
      </c>
      <c r="I6" s="39">
        <v>1.4999999999999999E-2</v>
      </c>
      <c r="J6" s="20">
        <v>2.7153999999999998</v>
      </c>
      <c r="K6" s="3"/>
      <c r="L6" s="40">
        <v>1.46</v>
      </c>
      <c r="M6" s="64" t="s">
        <v>35</v>
      </c>
      <c r="N6" s="66"/>
      <c r="O6" s="43">
        <v>44068</v>
      </c>
      <c r="P6" s="43">
        <v>44068</v>
      </c>
      <c r="Q6" s="26" t="s">
        <v>55</v>
      </c>
      <c r="U6" s="67"/>
    </row>
    <row r="7" spans="1:21" s="64" customFormat="1" x14ac:dyDescent="0.2">
      <c r="A7" s="62" t="s">
        <v>46</v>
      </c>
      <c r="B7" s="65">
        <f>C6</f>
        <v>1.7</v>
      </c>
      <c r="C7" s="65">
        <f>B7+D7</f>
        <v>2.2000000000000002</v>
      </c>
      <c r="D7" s="65">
        <v>0.5</v>
      </c>
      <c r="E7" s="64">
        <v>452895</v>
      </c>
      <c r="F7" s="3">
        <v>6.9139999999999997</v>
      </c>
      <c r="G7" s="20">
        <v>4.9000000000000002E-2</v>
      </c>
      <c r="H7" s="20">
        <v>0.186</v>
      </c>
      <c r="I7" s="20">
        <v>0.371</v>
      </c>
      <c r="J7" s="20">
        <v>2.8421500000000002</v>
      </c>
      <c r="K7" s="3"/>
      <c r="L7" s="3">
        <v>29.837</v>
      </c>
      <c r="M7" s="64" t="s">
        <v>36</v>
      </c>
      <c r="N7" s="66">
        <v>0.5</v>
      </c>
      <c r="O7" s="43">
        <v>44068</v>
      </c>
      <c r="P7" s="43">
        <v>44068</v>
      </c>
      <c r="Q7" s="26" t="s">
        <v>55</v>
      </c>
      <c r="U7" s="67"/>
    </row>
    <row r="8" spans="1:21" s="64" customFormat="1" x14ac:dyDescent="0.2">
      <c r="A8" s="62" t="s">
        <v>46</v>
      </c>
      <c r="B8" s="65">
        <f>C7</f>
        <v>2.2000000000000002</v>
      </c>
      <c r="C8" s="65">
        <f>B8+D8</f>
        <v>2.6</v>
      </c>
      <c r="D8" s="65">
        <v>0.4</v>
      </c>
      <c r="E8" s="64">
        <v>452897</v>
      </c>
      <c r="F8" s="3">
        <v>4.0739999999999998</v>
      </c>
      <c r="G8" s="20">
        <v>0.26300000000000001</v>
      </c>
      <c r="H8" s="20">
        <v>0.255</v>
      </c>
      <c r="I8" s="20">
        <v>0.72799999999999998</v>
      </c>
      <c r="J8" s="20">
        <v>2.8001999999999998</v>
      </c>
      <c r="K8" s="3"/>
      <c r="L8" s="3">
        <v>15.92</v>
      </c>
      <c r="M8" s="64" t="s">
        <v>36</v>
      </c>
      <c r="N8" s="66">
        <v>0.4</v>
      </c>
      <c r="O8" s="43">
        <v>44068</v>
      </c>
      <c r="P8" s="43">
        <v>44068</v>
      </c>
      <c r="Q8" s="26" t="s">
        <v>55</v>
      </c>
      <c r="U8" s="67"/>
    </row>
    <row r="9" spans="1:21" s="64" customFormat="1" ht="13.5" customHeight="1" x14ac:dyDescent="0.2">
      <c r="A9" s="62" t="s">
        <v>47</v>
      </c>
      <c r="B9" s="63">
        <v>0</v>
      </c>
      <c r="C9" s="63">
        <f>D9</f>
        <v>1.3</v>
      </c>
      <c r="D9" s="65">
        <v>1.3</v>
      </c>
      <c r="E9" s="64">
        <v>453792</v>
      </c>
      <c r="F9" s="3">
        <v>2.1579999999999999</v>
      </c>
      <c r="G9" s="20">
        <v>2.1000000000000001E-2</v>
      </c>
      <c r="H9" s="20">
        <v>4.2000000000000003E-2</v>
      </c>
      <c r="I9" s="20">
        <v>0.11600000000000001</v>
      </c>
      <c r="J9" s="20">
        <v>2.7845499999999999</v>
      </c>
      <c r="K9" s="3"/>
      <c r="L9" s="3">
        <v>2.2440000000000002</v>
      </c>
      <c r="M9" s="64" t="s">
        <v>35</v>
      </c>
      <c r="N9" s="66"/>
      <c r="O9" s="43">
        <v>44069</v>
      </c>
      <c r="P9" s="43">
        <v>44069</v>
      </c>
      <c r="Q9" s="26" t="s">
        <v>56</v>
      </c>
      <c r="U9" s="67"/>
    </row>
    <row r="10" spans="1:21" s="64" customFormat="1" x14ac:dyDescent="0.2">
      <c r="A10" s="62" t="s">
        <v>47</v>
      </c>
      <c r="B10" s="65">
        <f>C9</f>
        <v>1.3</v>
      </c>
      <c r="C10" s="65">
        <f>B10+D10</f>
        <v>1.7000000000000002</v>
      </c>
      <c r="D10" s="65">
        <v>0.4</v>
      </c>
      <c r="E10" s="64">
        <v>453793</v>
      </c>
      <c r="F10" s="3">
        <v>27.29</v>
      </c>
      <c r="G10" s="20">
        <v>8.7999999999999995E-2</v>
      </c>
      <c r="H10" s="20">
        <v>0.125</v>
      </c>
      <c r="I10" s="20">
        <v>0.40500000000000003</v>
      </c>
      <c r="J10" s="20">
        <v>2.8788</v>
      </c>
      <c r="K10" s="3"/>
      <c r="L10" s="3">
        <v>11.263999999999999</v>
      </c>
      <c r="M10" s="64" t="s">
        <v>36</v>
      </c>
      <c r="N10" s="66">
        <v>0.4</v>
      </c>
      <c r="O10" s="43">
        <v>44069</v>
      </c>
      <c r="P10" s="43">
        <v>44069</v>
      </c>
      <c r="Q10" s="26" t="s">
        <v>56</v>
      </c>
      <c r="U10" s="67"/>
    </row>
    <row r="11" spans="1:21" s="64" customFormat="1" x14ac:dyDescent="0.2">
      <c r="A11" s="62" t="s">
        <v>47</v>
      </c>
      <c r="B11" s="65">
        <f>C10</f>
        <v>1.7000000000000002</v>
      </c>
      <c r="C11" s="65">
        <f>B11+D11</f>
        <v>2.5</v>
      </c>
      <c r="D11" s="65">
        <v>0.8</v>
      </c>
      <c r="E11" s="64">
        <v>453794</v>
      </c>
      <c r="F11" s="3">
        <v>32.193999999999996</v>
      </c>
      <c r="G11" s="20">
        <v>4.2999999999999997E-2</v>
      </c>
      <c r="H11" s="20">
        <v>0.12</v>
      </c>
      <c r="I11" s="20">
        <v>0.55000000000000004</v>
      </c>
      <c r="J11" s="20">
        <v>2.9152200000000001</v>
      </c>
      <c r="K11" s="3"/>
      <c r="L11" s="3">
        <v>280</v>
      </c>
      <c r="M11" s="64" t="s">
        <v>36</v>
      </c>
      <c r="N11" s="66">
        <v>0.8</v>
      </c>
      <c r="O11" s="43">
        <v>44069</v>
      </c>
      <c r="P11" s="43">
        <v>44069</v>
      </c>
      <c r="Q11" s="26" t="s">
        <v>56</v>
      </c>
      <c r="U11" s="67"/>
    </row>
    <row r="12" spans="1:21" s="64" customFormat="1" x14ac:dyDescent="0.2">
      <c r="A12" s="62" t="s">
        <v>47</v>
      </c>
      <c r="B12" s="65">
        <f>C11</f>
        <v>2.5</v>
      </c>
      <c r="C12" s="65">
        <f>B12+D12</f>
        <v>2.9</v>
      </c>
      <c r="D12" s="65">
        <v>0.4</v>
      </c>
      <c r="E12" s="64">
        <v>453795</v>
      </c>
      <c r="F12" s="3">
        <v>6.9879999999999995</v>
      </c>
      <c r="G12" s="20">
        <v>6.6000000000000003E-2</v>
      </c>
      <c r="H12" s="20">
        <v>0.13600000000000001</v>
      </c>
      <c r="I12" s="20">
        <v>0.254</v>
      </c>
      <c r="J12" s="20">
        <v>2.8542000000000001</v>
      </c>
      <c r="K12" s="3"/>
      <c r="L12" s="3">
        <v>36.706000000000003</v>
      </c>
      <c r="M12" s="64" t="s">
        <v>36</v>
      </c>
      <c r="N12" s="66">
        <v>0.4</v>
      </c>
      <c r="O12" s="43">
        <v>44069</v>
      </c>
      <c r="P12" s="43">
        <v>44069</v>
      </c>
      <c r="Q12" s="26" t="s">
        <v>56</v>
      </c>
      <c r="U12" s="67"/>
    </row>
    <row r="13" spans="1:21" s="64" customFormat="1" x14ac:dyDescent="0.2">
      <c r="A13" s="62" t="s">
        <v>47</v>
      </c>
      <c r="B13" s="65">
        <f>C12</f>
        <v>2.9</v>
      </c>
      <c r="C13" s="65">
        <f>B13+D13</f>
        <v>3.9</v>
      </c>
      <c r="D13" s="65">
        <v>1</v>
      </c>
      <c r="E13" s="64">
        <v>453796</v>
      </c>
      <c r="F13" s="3">
        <v>2.0979999999999999</v>
      </c>
      <c r="G13" s="20">
        <v>8.0000000000000002E-3</v>
      </c>
      <c r="H13" s="20">
        <v>8.0000000000000002E-3</v>
      </c>
      <c r="I13" s="20">
        <v>0.03</v>
      </c>
      <c r="J13" s="20">
        <v>2.7345000000000002</v>
      </c>
      <c r="K13" s="3"/>
      <c r="L13" s="3">
        <v>2.032</v>
      </c>
      <c r="M13" s="64" t="s">
        <v>37</v>
      </c>
      <c r="N13" s="66"/>
      <c r="O13" s="43">
        <v>44069</v>
      </c>
      <c r="P13" s="43">
        <v>44069</v>
      </c>
      <c r="Q13" s="26" t="s">
        <v>56</v>
      </c>
      <c r="U13" s="67"/>
    </row>
    <row r="14" spans="1:21" s="64" customFormat="1" x14ac:dyDescent="0.2">
      <c r="A14" s="62" t="s">
        <v>48</v>
      </c>
      <c r="B14" s="65">
        <v>0</v>
      </c>
      <c r="C14" s="65">
        <f>D14</f>
        <v>0.9</v>
      </c>
      <c r="D14" s="65">
        <v>0.9</v>
      </c>
      <c r="E14" s="64">
        <v>454210</v>
      </c>
      <c r="F14" s="3">
        <v>1.4259999999999999</v>
      </c>
      <c r="G14" s="20">
        <v>2.1999999999999999E-2</v>
      </c>
      <c r="H14" s="20">
        <v>3.7999999999999999E-2</v>
      </c>
      <c r="I14" s="20">
        <v>9.4E-2</v>
      </c>
      <c r="J14" s="20">
        <v>2.7343999999999999</v>
      </c>
      <c r="K14" s="3"/>
      <c r="L14" s="3">
        <v>16.265999999999998</v>
      </c>
      <c r="M14" s="64" t="s">
        <v>35</v>
      </c>
      <c r="N14" s="66"/>
      <c r="O14" s="43">
        <v>44071</v>
      </c>
      <c r="P14" s="43">
        <v>44071</v>
      </c>
      <c r="Q14" s="26" t="s">
        <v>57</v>
      </c>
      <c r="U14" s="67"/>
    </row>
    <row r="15" spans="1:21" s="64" customFormat="1" x14ac:dyDescent="0.2">
      <c r="A15" s="62" t="s">
        <v>48</v>
      </c>
      <c r="B15" s="63">
        <f>C14</f>
        <v>0.9</v>
      </c>
      <c r="C15" s="63">
        <f>B15+D15</f>
        <v>1.3</v>
      </c>
      <c r="D15" s="65">
        <v>0.4</v>
      </c>
      <c r="E15" s="64">
        <v>454211</v>
      </c>
      <c r="F15" s="3">
        <v>4.1319999999999997</v>
      </c>
      <c r="G15" s="20">
        <v>3.6999999999999998E-2</v>
      </c>
      <c r="H15" s="20">
        <v>0.189</v>
      </c>
      <c r="I15" s="20">
        <v>0.13600000000000001</v>
      </c>
      <c r="J15" s="20">
        <v>2.7982200000000002</v>
      </c>
      <c r="K15" s="3"/>
      <c r="L15" s="3">
        <v>13.855</v>
      </c>
      <c r="M15" s="64" t="s">
        <v>36</v>
      </c>
      <c r="N15" s="66">
        <v>0.4</v>
      </c>
      <c r="O15" s="43">
        <v>44071</v>
      </c>
      <c r="P15" s="43">
        <v>44071</v>
      </c>
      <c r="Q15" s="26" t="s">
        <v>57</v>
      </c>
      <c r="U15" s="67"/>
    </row>
    <row r="16" spans="1:21" s="64" customFormat="1" x14ac:dyDescent="0.2">
      <c r="A16" s="62" t="s">
        <v>48</v>
      </c>
      <c r="B16" s="63">
        <f>C15</f>
        <v>1.3</v>
      </c>
      <c r="C16" s="63">
        <f>B16+D16</f>
        <v>2</v>
      </c>
      <c r="D16" s="65">
        <v>0.7</v>
      </c>
      <c r="E16" s="64">
        <v>454212</v>
      </c>
      <c r="F16" s="3">
        <v>1.9420000000000002</v>
      </c>
      <c r="G16" s="20">
        <v>3.3000000000000002E-2</v>
      </c>
      <c r="H16" s="20">
        <v>0.108</v>
      </c>
      <c r="I16" s="20">
        <v>4.4999999999999998E-2</v>
      </c>
      <c r="J16" s="20">
        <v>2.7825000000000002</v>
      </c>
      <c r="K16" s="3"/>
      <c r="L16" s="3">
        <v>13.497</v>
      </c>
      <c r="M16" s="64" t="s">
        <v>36</v>
      </c>
      <c r="N16" s="66">
        <v>0.7</v>
      </c>
      <c r="O16" s="43">
        <v>44071</v>
      </c>
      <c r="P16" s="43">
        <v>44071</v>
      </c>
      <c r="Q16" s="26" t="s">
        <v>57</v>
      </c>
      <c r="U16" s="67"/>
    </row>
    <row r="17" spans="1:21" s="64" customFormat="1" x14ac:dyDescent="0.2">
      <c r="A17" s="62" t="s">
        <v>48</v>
      </c>
      <c r="B17" s="63">
        <f>C16</f>
        <v>2</v>
      </c>
      <c r="C17" s="63">
        <f>B17+D17</f>
        <v>2.8</v>
      </c>
      <c r="D17" s="65">
        <v>0.8</v>
      </c>
      <c r="E17" s="64">
        <v>454213</v>
      </c>
      <c r="F17" s="3">
        <v>1.8179999999999998</v>
      </c>
      <c r="G17" s="20">
        <v>7.0000000000000001E-3</v>
      </c>
      <c r="H17" s="20">
        <v>4.9000000000000002E-2</v>
      </c>
      <c r="I17" s="20">
        <v>5.1999999999999998E-2</v>
      </c>
      <c r="J17" s="20">
        <v>2.7842199999999999</v>
      </c>
      <c r="K17" s="3"/>
      <c r="L17" s="3">
        <v>11.33</v>
      </c>
      <c r="M17" s="64" t="s">
        <v>36</v>
      </c>
      <c r="N17" s="66">
        <v>0.8</v>
      </c>
      <c r="O17" s="43">
        <v>44071</v>
      </c>
      <c r="P17" s="43">
        <v>44071</v>
      </c>
      <c r="Q17" s="26" t="s">
        <v>57</v>
      </c>
      <c r="U17" s="67"/>
    </row>
    <row r="18" spans="1:21" s="64" customFormat="1" x14ac:dyDescent="0.2">
      <c r="A18" s="62" t="s">
        <v>48</v>
      </c>
      <c r="B18" s="65">
        <f>C17</f>
        <v>2.8</v>
      </c>
      <c r="C18" s="65">
        <f>B18+D18</f>
        <v>3.9</v>
      </c>
      <c r="D18" s="65">
        <v>1.1000000000000001</v>
      </c>
      <c r="E18" s="64">
        <v>454214</v>
      </c>
      <c r="F18" s="3">
        <v>2.8780000000000001</v>
      </c>
      <c r="G18" s="20">
        <v>7.3999999999999996E-2</v>
      </c>
      <c r="H18" s="20">
        <v>5.6000000000000001E-2</v>
      </c>
      <c r="I18" s="20">
        <v>9.2999999999999999E-2</v>
      </c>
      <c r="J18" s="20">
        <v>2.7988</v>
      </c>
      <c r="K18" s="3"/>
      <c r="L18" s="3">
        <v>20.286999999999999</v>
      </c>
      <c r="M18" s="64" t="s">
        <v>37</v>
      </c>
      <c r="N18" s="66"/>
      <c r="O18" s="43">
        <v>44071</v>
      </c>
      <c r="P18" s="43">
        <v>44071</v>
      </c>
      <c r="Q18" s="26" t="s">
        <v>57</v>
      </c>
      <c r="U18" s="67"/>
    </row>
    <row r="19" spans="1:21" s="64" customFormat="1" x14ac:dyDescent="0.2">
      <c r="A19" s="62" t="s">
        <v>49</v>
      </c>
      <c r="B19" s="65">
        <v>0</v>
      </c>
      <c r="C19" s="65">
        <f>D19</f>
        <v>0.8</v>
      </c>
      <c r="D19" s="65">
        <v>0.8</v>
      </c>
      <c r="E19" s="64">
        <v>455108</v>
      </c>
      <c r="F19" s="3">
        <v>1.3480000000000001</v>
      </c>
      <c r="G19" s="20">
        <v>5.1999999999999998E-2</v>
      </c>
      <c r="H19" s="20">
        <v>4.1000000000000002E-2</v>
      </c>
      <c r="I19" s="20">
        <v>0.125</v>
      </c>
      <c r="J19" s="20">
        <v>2.7666666666666599</v>
      </c>
      <c r="K19" s="3"/>
      <c r="L19" s="3">
        <v>13.93</v>
      </c>
      <c r="M19" s="64" t="s">
        <v>35</v>
      </c>
      <c r="N19" s="66"/>
      <c r="O19" s="43">
        <v>44075</v>
      </c>
      <c r="P19" s="43">
        <v>44075</v>
      </c>
      <c r="Q19" s="26" t="s">
        <v>41</v>
      </c>
      <c r="U19" s="67"/>
    </row>
    <row r="20" spans="1:21" s="64" customFormat="1" x14ac:dyDescent="0.2">
      <c r="A20" s="62" t="s">
        <v>49</v>
      </c>
      <c r="B20" s="65">
        <f>C19</f>
        <v>0.8</v>
      </c>
      <c r="C20" s="65">
        <f>B20+D20</f>
        <v>1.2000000000000002</v>
      </c>
      <c r="D20" s="65">
        <v>0.4</v>
      </c>
      <c r="E20" s="64">
        <v>455109</v>
      </c>
      <c r="F20" s="3">
        <v>1.39</v>
      </c>
      <c r="G20" s="20">
        <v>8.9999999999999993E-3</v>
      </c>
      <c r="H20" s="20">
        <v>2.8000000000000001E-2</v>
      </c>
      <c r="I20" s="20">
        <v>1.7000000000000001E-2</v>
      </c>
      <c r="J20" s="20">
        <v>2.7649006622516499</v>
      </c>
      <c r="K20" s="3"/>
      <c r="L20" s="3">
        <v>7.3920000000000003</v>
      </c>
      <c r="M20" s="64" t="s">
        <v>36</v>
      </c>
      <c r="N20" s="66">
        <v>0.4</v>
      </c>
      <c r="O20" s="43">
        <v>44075</v>
      </c>
      <c r="P20" s="43">
        <v>44075</v>
      </c>
      <c r="Q20" s="26" t="s">
        <v>41</v>
      </c>
      <c r="U20" s="67"/>
    </row>
    <row r="21" spans="1:21" s="64" customFormat="1" x14ac:dyDescent="0.2">
      <c r="A21" s="62" t="s">
        <v>49</v>
      </c>
      <c r="B21" s="63">
        <f>C20</f>
        <v>1.2000000000000002</v>
      </c>
      <c r="C21" s="63">
        <f>B21+D21</f>
        <v>3</v>
      </c>
      <c r="D21" s="65">
        <v>1.8</v>
      </c>
      <c r="E21" s="64">
        <v>455110</v>
      </c>
      <c r="F21" s="3">
        <v>0.40800000000000003</v>
      </c>
      <c r="G21" s="20">
        <v>3.5000000000000003E-2</v>
      </c>
      <c r="H21" s="20">
        <v>7.2999999999999995E-2</v>
      </c>
      <c r="I21" s="20">
        <v>0.09</v>
      </c>
      <c r="J21" s="20">
        <v>2.7586206896551726</v>
      </c>
      <c r="K21" s="3"/>
      <c r="L21" s="3">
        <v>2.1019999999999999</v>
      </c>
      <c r="M21" s="64" t="s">
        <v>37</v>
      </c>
      <c r="N21" s="66"/>
      <c r="O21" s="43">
        <v>44075</v>
      </c>
      <c r="P21" s="43">
        <v>44075</v>
      </c>
      <c r="Q21" s="26" t="s">
        <v>41</v>
      </c>
      <c r="U21" s="67"/>
    </row>
    <row r="22" spans="1:21" s="64" customFormat="1" x14ac:dyDescent="0.2">
      <c r="A22" s="62" t="s">
        <v>50</v>
      </c>
      <c r="B22" s="65">
        <v>0</v>
      </c>
      <c r="C22" s="65">
        <f>D22</f>
        <v>1.2</v>
      </c>
      <c r="D22" s="65">
        <v>1.2</v>
      </c>
      <c r="E22" s="64">
        <v>456741</v>
      </c>
      <c r="F22" s="3">
        <v>0.42599999999999999</v>
      </c>
      <c r="G22" s="20">
        <v>8.0000000000000002E-3</v>
      </c>
      <c r="H22" s="20">
        <v>3.1E-2</v>
      </c>
      <c r="I22" s="20">
        <v>5.3999999999999999E-2</v>
      </c>
      <c r="J22" s="20"/>
      <c r="K22" s="3"/>
      <c r="L22" s="3">
        <v>2.9060000000000001</v>
      </c>
      <c r="M22" s="64" t="s">
        <v>35</v>
      </c>
      <c r="N22" s="66"/>
      <c r="O22" s="43">
        <v>44083</v>
      </c>
      <c r="P22" s="43">
        <v>44083</v>
      </c>
      <c r="Q22" s="26" t="s">
        <v>42</v>
      </c>
      <c r="U22" s="67"/>
    </row>
    <row r="23" spans="1:21" s="64" customFormat="1" x14ac:dyDescent="0.2">
      <c r="A23" s="62" t="s">
        <v>50</v>
      </c>
      <c r="B23" s="65">
        <f>C22</f>
        <v>1.2</v>
      </c>
      <c r="C23" s="65">
        <f>B23+D23</f>
        <v>1.7999999999999998</v>
      </c>
      <c r="D23" s="65">
        <v>0.6</v>
      </c>
      <c r="E23" s="64">
        <v>456742</v>
      </c>
      <c r="F23" s="3">
        <v>4.4240000000000004</v>
      </c>
      <c r="G23" s="20">
        <v>6.2E-2</v>
      </c>
      <c r="H23" s="20">
        <v>3.4000000000000002E-2</v>
      </c>
      <c r="I23" s="20">
        <v>9.5000000000000001E-2</v>
      </c>
      <c r="J23" s="20"/>
      <c r="K23" s="3"/>
      <c r="L23" s="3">
        <v>21.347000000000001</v>
      </c>
      <c r="M23" s="64" t="s">
        <v>36</v>
      </c>
      <c r="N23" s="66">
        <v>0.6</v>
      </c>
      <c r="O23" s="43">
        <v>44083</v>
      </c>
      <c r="P23" s="43">
        <v>44083</v>
      </c>
      <c r="Q23" s="26" t="s">
        <v>42</v>
      </c>
      <c r="U23" s="67"/>
    </row>
    <row r="24" spans="1:21" s="64" customFormat="1" x14ac:dyDescent="0.2">
      <c r="A24" s="62" t="s">
        <v>50</v>
      </c>
      <c r="B24" s="63">
        <f>C23</f>
        <v>1.7999999999999998</v>
      </c>
      <c r="C24" s="63">
        <f>B24+D24</f>
        <v>2.2999999999999998</v>
      </c>
      <c r="D24" s="65">
        <v>0.5</v>
      </c>
      <c r="E24" s="64">
        <v>456743</v>
      </c>
      <c r="F24" s="3">
        <v>2.77</v>
      </c>
      <c r="G24" s="20">
        <v>8.9999999999999993E-3</v>
      </c>
      <c r="H24" s="20">
        <v>2.7E-2</v>
      </c>
      <c r="I24" s="20">
        <v>0.03</v>
      </c>
      <c r="J24" s="20"/>
      <c r="K24" s="3"/>
      <c r="L24" s="3">
        <v>19.457000000000001</v>
      </c>
      <c r="M24" s="64" t="s">
        <v>36</v>
      </c>
      <c r="N24" s="66">
        <v>0.5</v>
      </c>
      <c r="O24" s="43">
        <v>44083</v>
      </c>
      <c r="P24" s="43">
        <v>44083</v>
      </c>
      <c r="Q24" s="26" t="s">
        <v>42</v>
      </c>
      <c r="U24" s="67"/>
    </row>
    <row r="25" spans="1:21" s="64" customFormat="1" x14ac:dyDescent="0.2">
      <c r="A25" s="62" t="s">
        <v>50</v>
      </c>
      <c r="B25" s="63">
        <f>C24</f>
        <v>2.2999999999999998</v>
      </c>
      <c r="C25" s="63">
        <f>B25+D25</f>
        <v>3.0999999999999996</v>
      </c>
      <c r="D25" s="65">
        <v>0.8</v>
      </c>
      <c r="E25" s="64">
        <v>456744</v>
      </c>
      <c r="F25" s="3">
        <v>0.26200000000000001</v>
      </c>
      <c r="G25" s="20">
        <v>6.0000000000000001E-3</v>
      </c>
      <c r="H25" s="20">
        <v>3.0000000000000001E-3</v>
      </c>
      <c r="I25" s="20">
        <v>7.0000000000000001E-3</v>
      </c>
      <c r="J25" s="20"/>
      <c r="K25" s="3"/>
      <c r="L25" s="3">
        <v>1.748</v>
      </c>
      <c r="M25" s="64" t="s">
        <v>37</v>
      </c>
      <c r="N25" s="66"/>
      <c r="O25" s="43">
        <v>44083</v>
      </c>
      <c r="P25" s="43">
        <v>44083</v>
      </c>
      <c r="Q25" s="26" t="s">
        <v>42</v>
      </c>
      <c r="U25" s="67"/>
    </row>
    <row r="26" spans="1:21" s="64" customFormat="1" x14ac:dyDescent="0.2">
      <c r="A26" s="62" t="s">
        <v>51</v>
      </c>
      <c r="B26" s="63">
        <v>0</v>
      </c>
      <c r="C26" s="63">
        <f>D26</f>
        <v>0.2</v>
      </c>
      <c r="D26" s="65">
        <v>0.2</v>
      </c>
      <c r="E26" s="68">
        <v>457110</v>
      </c>
      <c r="F26" s="3">
        <v>0.64800000000000002</v>
      </c>
      <c r="G26" s="20">
        <v>0.02</v>
      </c>
      <c r="H26" s="20">
        <v>6.5000000000000002E-2</v>
      </c>
      <c r="I26" s="20">
        <v>0.105</v>
      </c>
      <c r="J26" s="20"/>
      <c r="K26" s="3"/>
      <c r="L26" s="3">
        <v>5.4409999999999998</v>
      </c>
      <c r="M26" s="69" t="s">
        <v>35</v>
      </c>
      <c r="N26" s="66"/>
      <c r="O26" s="43">
        <v>44085</v>
      </c>
      <c r="P26" s="43">
        <v>44085</v>
      </c>
      <c r="Q26" s="26" t="s">
        <v>43</v>
      </c>
      <c r="U26" s="67"/>
    </row>
    <row r="27" spans="1:21" s="64" customFormat="1" x14ac:dyDescent="0.2">
      <c r="A27" s="62" t="s">
        <v>51</v>
      </c>
      <c r="B27" s="63">
        <f>C26</f>
        <v>0.2</v>
      </c>
      <c r="C27" s="63">
        <f>B27+D27</f>
        <v>1.7</v>
      </c>
      <c r="D27" s="65">
        <v>1.5</v>
      </c>
      <c r="E27" s="68">
        <v>457111</v>
      </c>
      <c r="F27" s="3">
        <v>0.46800000000000003</v>
      </c>
      <c r="G27" s="20">
        <v>5.0000000000000001E-3</v>
      </c>
      <c r="H27" s="20">
        <v>6.0000000000000001E-3</v>
      </c>
      <c r="I27" s="20">
        <v>3.1E-2</v>
      </c>
      <c r="J27" s="20"/>
      <c r="K27" s="3"/>
      <c r="L27" s="3">
        <v>0.51500000000000001</v>
      </c>
      <c r="M27" s="69" t="s">
        <v>36</v>
      </c>
      <c r="N27" s="66">
        <v>2.2000000000000002</v>
      </c>
      <c r="O27" s="43">
        <v>44085</v>
      </c>
      <c r="P27" s="43">
        <v>44085</v>
      </c>
      <c r="Q27" s="26" t="s">
        <v>43</v>
      </c>
      <c r="U27" s="67"/>
    </row>
    <row r="28" spans="1:21" s="64" customFormat="1" x14ac:dyDescent="0.2">
      <c r="A28" s="62" t="s">
        <v>51</v>
      </c>
      <c r="B28" s="63">
        <f>C27</f>
        <v>1.7</v>
      </c>
      <c r="C28" s="63">
        <f>B28+D28</f>
        <v>2.4</v>
      </c>
      <c r="D28" s="65">
        <v>0.7</v>
      </c>
      <c r="E28" s="68">
        <v>457112</v>
      </c>
      <c r="F28" s="3">
        <v>0.99</v>
      </c>
      <c r="G28" s="20">
        <v>1.4E-2</v>
      </c>
      <c r="H28" s="20">
        <v>1.4999999999999999E-2</v>
      </c>
      <c r="I28" s="20">
        <v>5.1999999999999998E-2</v>
      </c>
      <c r="J28" s="20"/>
      <c r="K28" s="3"/>
      <c r="L28" s="3">
        <v>3.5409999999999999</v>
      </c>
      <c r="M28" s="69" t="s">
        <v>36</v>
      </c>
      <c r="N28" s="66"/>
      <c r="O28" s="43">
        <v>44085</v>
      </c>
      <c r="P28" s="43">
        <v>44085</v>
      </c>
      <c r="Q28" s="26" t="s">
        <v>43</v>
      </c>
      <c r="U28" s="67"/>
    </row>
    <row r="29" spans="1:21" s="64" customFormat="1" x14ac:dyDescent="0.2">
      <c r="A29" s="62" t="s">
        <v>51</v>
      </c>
      <c r="B29" s="63">
        <f>C28</f>
        <v>2.4</v>
      </c>
      <c r="C29" s="63">
        <f>B29+D29</f>
        <v>2.9</v>
      </c>
      <c r="D29" s="65">
        <v>0.5</v>
      </c>
      <c r="E29" s="68">
        <v>457113</v>
      </c>
      <c r="F29" s="3">
        <v>1.3559999999999999</v>
      </c>
      <c r="G29" s="20">
        <v>1.4E-2</v>
      </c>
      <c r="H29" s="20">
        <v>1.2999999999999999E-2</v>
      </c>
      <c r="I29" s="20">
        <v>5.1999999999999998E-2</v>
      </c>
      <c r="J29" s="20"/>
      <c r="K29" s="3"/>
      <c r="L29" s="3">
        <v>9.3439999999999994</v>
      </c>
      <c r="M29" s="69" t="s">
        <v>37</v>
      </c>
      <c r="N29" s="66"/>
      <c r="O29" s="43">
        <v>44085</v>
      </c>
      <c r="P29" s="43">
        <v>44085</v>
      </c>
      <c r="Q29" s="26" t="s">
        <v>43</v>
      </c>
      <c r="U29" s="67"/>
    </row>
    <row r="30" spans="1:21" x14ac:dyDescent="0.2">
      <c r="A30" s="62" t="s">
        <v>52</v>
      </c>
      <c r="B30" s="63">
        <v>0</v>
      </c>
      <c r="C30" s="63">
        <f>D30</f>
        <v>1.4</v>
      </c>
      <c r="D30" s="1">
        <v>1.4</v>
      </c>
      <c r="E30" s="2">
        <v>457260</v>
      </c>
      <c r="F30" s="3">
        <v>0.26800000000000002</v>
      </c>
      <c r="L30" s="3"/>
      <c r="M30" s="35" t="s">
        <v>35</v>
      </c>
      <c r="O30" s="43">
        <v>44086</v>
      </c>
      <c r="P30" s="43">
        <v>44086</v>
      </c>
      <c r="Q30" s="26" t="s">
        <v>44</v>
      </c>
    </row>
    <row r="31" spans="1:21" x14ac:dyDescent="0.2">
      <c r="A31" s="62" t="s">
        <v>52</v>
      </c>
      <c r="B31" s="63">
        <f>C30</f>
        <v>1.4</v>
      </c>
      <c r="C31" s="63">
        <f>B31+D31</f>
        <v>2.5</v>
      </c>
      <c r="D31" s="1">
        <v>1.1000000000000001</v>
      </c>
      <c r="E31" s="2">
        <v>457261</v>
      </c>
      <c r="F31" s="3">
        <v>0.65400000000000003</v>
      </c>
      <c r="L31" s="3"/>
      <c r="M31" s="35" t="s">
        <v>36</v>
      </c>
      <c r="N31" s="34">
        <v>1.1000000000000001</v>
      </c>
      <c r="O31" s="43">
        <v>44086</v>
      </c>
      <c r="P31" s="43">
        <v>44086</v>
      </c>
      <c r="Q31" s="26" t="s">
        <v>44</v>
      </c>
    </row>
    <row r="32" spans="1:21" x14ac:dyDescent="0.2">
      <c r="A32" s="62" t="s">
        <v>52</v>
      </c>
      <c r="B32" s="63">
        <f>C31</f>
        <v>2.5</v>
      </c>
      <c r="C32" s="63">
        <f>B32+D32</f>
        <v>3.2</v>
      </c>
      <c r="D32" s="1">
        <v>0.7</v>
      </c>
      <c r="E32" s="2">
        <v>457263</v>
      </c>
      <c r="F32" s="3">
        <v>1.8060000000000003</v>
      </c>
      <c r="L32" s="3"/>
      <c r="M32" s="35" t="s">
        <v>37</v>
      </c>
      <c r="O32" s="43">
        <v>44086</v>
      </c>
      <c r="P32" s="43">
        <v>44086</v>
      </c>
      <c r="Q32" s="26" t="s">
        <v>44</v>
      </c>
    </row>
    <row r="33" spans="1:17" x14ac:dyDescent="0.2">
      <c r="A33" s="62" t="s">
        <v>58</v>
      </c>
      <c r="B33" s="63">
        <v>0</v>
      </c>
      <c r="C33" s="63">
        <f>D33</f>
        <v>1.5</v>
      </c>
      <c r="D33" s="1">
        <v>1.5</v>
      </c>
      <c r="E33" s="2">
        <v>457852</v>
      </c>
      <c r="F33" s="3">
        <v>0.96799999999999997</v>
      </c>
      <c r="G33" s="20">
        <v>3.0455E-3</v>
      </c>
      <c r="H33" s="20">
        <v>0</v>
      </c>
      <c r="I33" s="20">
        <v>1.5477000000000001E-2</v>
      </c>
      <c r="L33" s="3">
        <v>1.2429999999999999</v>
      </c>
      <c r="M33" s="35" t="s">
        <v>35</v>
      </c>
      <c r="O33" s="43">
        <v>44089</v>
      </c>
      <c r="P33" s="43">
        <v>44089</v>
      </c>
      <c r="Q33" s="26" t="s">
        <v>59</v>
      </c>
    </row>
    <row r="34" spans="1:17" x14ac:dyDescent="0.2">
      <c r="A34" s="62" t="s">
        <v>58</v>
      </c>
      <c r="B34" s="63">
        <f>C33</f>
        <v>1.5</v>
      </c>
      <c r="C34" s="63">
        <f>B34+D34</f>
        <v>3</v>
      </c>
      <c r="D34" s="1">
        <v>1.5</v>
      </c>
      <c r="E34" s="2">
        <v>457853</v>
      </c>
      <c r="F34" s="3">
        <v>4.42</v>
      </c>
      <c r="G34" s="20">
        <v>0.1164825</v>
      </c>
      <c r="H34" s="20">
        <v>0.7304238999999999</v>
      </c>
      <c r="I34" s="20">
        <v>0.96978120000000001</v>
      </c>
      <c r="L34" s="3">
        <v>9.2989999999999995</v>
      </c>
      <c r="M34" s="35" t="s">
        <v>36</v>
      </c>
      <c r="N34" s="34">
        <v>1.5</v>
      </c>
      <c r="O34" s="43">
        <v>44089</v>
      </c>
      <c r="P34" s="43">
        <v>44089</v>
      </c>
      <c r="Q34" s="26" t="s">
        <v>59</v>
      </c>
    </row>
    <row r="35" spans="1:17" x14ac:dyDescent="0.2">
      <c r="A35" s="62" t="s">
        <v>58</v>
      </c>
      <c r="B35" s="63">
        <f>C34</f>
        <v>3</v>
      </c>
      <c r="C35" s="63">
        <f>B35+D35</f>
        <v>3.4</v>
      </c>
      <c r="D35" s="1">
        <v>0.4</v>
      </c>
      <c r="E35" s="2">
        <v>457854</v>
      </c>
      <c r="F35" s="3">
        <v>5.6120000000000001</v>
      </c>
      <c r="G35" s="20">
        <v>3.3282799999999994E-2</v>
      </c>
      <c r="H35" s="20">
        <v>0.19363359999999999</v>
      </c>
      <c r="I35" s="20">
        <v>0.30358440000000003</v>
      </c>
      <c r="L35" s="3">
        <v>30.600999999999999</v>
      </c>
      <c r="M35" s="35" t="s">
        <v>36</v>
      </c>
      <c r="N35" s="34">
        <v>0.4</v>
      </c>
      <c r="O35" s="43">
        <v>44089</v>
      </c>
      <c r="P35" s="43">
        <v>44089</v>
      </c>
      <c r="Q35" s="26" t="s">
        <v>59</v>
      </c>
    </row>
    <row r="36" spans="1:17" x14ac:dyDescent="0.2">
      <c r="A36" s="62" t="s">
        <v>58</v>
      </c>
      <c r="B36" s="63">
        <f>C35</f>
        <v>3.4</v>
      </c>
      <c r="C36" s="63">
        <f>B36+D36</f>
        <v>3.9</v>
      </c>
      <c r="D36" s="1">
        <v>0.5</v>
      </c>
      <c r="E36" s="2">
        <v>457855</v>
      </c>
      <c r="F36" s="3">
        <v>1.456</v>
      </c>
      <c r="G36" s="20">
        <v>0.27543629999999997</v>
      </c>
      <c r="H36" s="20">
        <v>5.2779999999999996</v>
      </c>
      <c r="I36" s="20">
        <v>3.306</v>
      </c>
      <c r="L36" s="3">
        <v>13.898000000000001</v>
      </c>
      <c r="M36" s="35" t="s">
        <v>37</v>
      </c>
      <c r="O36" s="43">
        <v>44089</v>
      </c>
      <c r="P36" s="43">
        <v>44089</v>
      </c>
      <c r="Q36" s="26" t="s">
        <v>59</v>
      </c>
    </row>
    <row r="37" spans="1:17" x14ac:dyDescent="0.2">
      <c r="A37" s="62" t="s">
        <v>60</v>
      </c>
      <c r="B37" s="1">
        <v>0</v>
      </c>
      <c r="C37" s="1">
        <f>D37</f>
        <v>1.4</v>
      </c>
      <c r="D37" s="1">
        <v>1.4</v>
      </c>
      <c r="E37" s="2">
        <v>461855</v>
      </c>
      <c r="F37" s="3">
        <v>2.5180000000000002</v>
      </c>
      <c r="G37" s="20">
        <v>3.0000000000000001E-3</v>
      </c>
      <c r="H37" s="20">
        <v>6.0000000000000001E-3</v>
      </c>
      <c r="I37" s="20">
        <v>1.4999999999999999E-2</v>
      </c>
      <c r="L37" s="3">
        <v>0.46600000000000003</v>
      </c>
      <c r="M37" s="35" t="s">
        <v>35</v>
      </c>
      <c r="O37" s="43">
        <v>44105</v>
      </c>
      <c r="P37" s="43">
        <v>44105</v>
      </c>
      <c r="Q37" s="26" t="s">
        <v>62</v>
      </c>
    </row>
    <row r="38" spans="1:17" x14ac:dyDescent="0.2">
      <c r="A38" s="62" t="s">
        <v>60</v>
      </c>
      <c r="B38" s="1">
        <f>C37</f>
        <v>1.4</v>
      </c>
      <c r="C38" s="1">
        <f>B38+D38</f>
        <v>2.0999999999999996</v>
      </c>
      <c r="D38" s="1">
        <v>0.7</v>
      </c>
      <c r="E38" s="2">
        <v>461856</v>
      </c>
      <c r="F38" s="3">
        <v>0.91</v>
      </c>
      <c r="G38" s="20">
        <v>1.2E-2</v>
      </c>
      <c r="H38" s="20">
        <v>6.0000000000000001E-3</v>
      </c>
      <c r="I38" s="20">
        <v>1.4999999999999999E-2</v>
      </c>
      <c r="L38" s="3">
        <v>9.5830000000000002</v>
      </c>
      <c r="M38" s="35" t="s">
        <v>36</v>
      </c>
      <c r="N38" s="34">
        <v>0.7</v>
      </c>
      <c r="O38" s="43">
        <v>44105</v>
      </c>
      <c r="P38" s="43">
        <v>44105</v>
      </c>
      <c r="Q38" s="26" t="s">
        <v>62</v>
      </c>
    </row>
    <row r="39" spans="1:17" x14ac:dyDescent="0.2">
      <c r="A39" s="62" t="s">
        <v>60</v>
      </c>
      <c r="B39" s="1">
        <f>C38</f>
        <v>2.0999999999999996</v>
      </c>
      <c r="C39" s="1">
        <f>B39+D39</f>
        <v>3.3999999999999995</v>
      </c>
      <c r="D39" s="1">
        <v>1.3</v>
      </c>
      <c r="E39" s="2">
        <v>461857</v>
      </c>
      <c r="F39" s="3">
        <v>1.0920000000000001</v>
      </c>
      <c r="G39" s="20">
        <v>1.4999999999999999E-2</v>
      </c>
      <c r="H39" s="20">
        <v>3.5000000000000003E-2</v>
      </c>
      <c r="I39" s="20">
        <v>5.5E-2</v>
      </c>
      <c r="L39" s="3">
        <v>3.613</v>
      </c>
      <c r="M39" s="35" t="s">
        <v>37</v>
      </c>
      <c r="O39" s="43">
        <v>44105</v>
      </c>
      <c r="P39" s="43">
        <v>44105</v>
      </c>
      <c r="Q39" s="26" t="s">
        <v>62</v>
      </c>
    </row>
    <row r="40" spans="1:17" x14ac:dyDescent="0.2">
      <c r="A40" s="62" t="s">
        <v>90</v>
      </c>
      <c r="B40" s="1">
        <v>0</v>
      </c>
      <c r="C40" s="1">
        <f>D40</f>
        <v>1</v>
      </c>
      <c r="D40" s="1">
        <v>1</v>
      </c>
      <c r="E40" s="2">
        <v>462213</v>
      </c>
      <c r="F40" s="3">
        <v>1.37</v>
      </c>
      <c r="G40" s="20">
        <v>0.28999999999999998</v>
      </c>
      <c r="H40" s="20">
        <v>1E-3</v>
      </c>
      <c r="I40" s="20">
        <v>0.02</v>
      </c>
      <c r="L40" s="3">
        <v>5.3849999999999998</v>
      </c>
      <c r="M40" s="35" t="s">
        <v>35</v>
      </c>
      <c r="O40" s="43">
        <v>44107</v>
      </c>
      <c r="P40" s="43">
        <v>44107</v>
      </c>
      <c r="Q40" s="26" t="s">
        <v>93</v>
      </c>
    </row>
    <row r="41" spans="1:17" x14ac:dyDescent="0.2">
      <c r="A41" s="62" t="s">
        <v>90</v>
      </c>
      <c r="B41" s="1">
        <f>C40</f>
        <v>1</v>
      </c>
      <c r="C41" s="1">
        <f>B41+D41</f>
        <v>2.2000000000000002</v>
      </c>
      <c r="D41" s="1">
        <v>1.2</v>
      </c>
      <c r="E41" s="2">
        <v>462214</v>
      </c>
      <c r="F41" s="3">
        <v>1.1779999999999999</v>
      </c>
      <c r="G41" s="20">
        <v>1.0999999999999999E-2</v>
      </c>
      <c r="H41" s="20">
        <v>1.0999999999999999E-2</v>
      </c>
      <c r="I41" s="20">
        <v>4.4999999999999998E-2</v>
      </c>
      <c r="L41" s="3">
        <v>4.5170000000000003</v>
      </c>
      <c r="M41" s="35" t="s">
        <v>36</v>
      </c>
      <c r="N41" s="34">
        <v>1.2</v>
      </c>
      <c r="O41" s="43">
        <v>44107</v>
      </c>
      <c r="P41" s="43">
        <v>44107</v>
      </c>
      <c r="Q41" s="26" t="s">
        <v>93</v>
      </c>
    </row>
    <row r="42" spans="1:17" x14ac:dyDescent="0.2">
      <c r="A42" s="62" t="s">
        <v>90</v>
      </c>
      <c r="B42" s="1">
        <f>C41</f>
        <v>2.2000000000000002</v>
      </c>
      <c r="C42" s="1">
        <f>B42+D42</f>
        <v>3.1</v>
      </c>
      <c r="D42" s="1">
        <v>0.9</v>
      </c>
      <c r="E42" s="2">
        <v>462215</v>
      </c>
      <c r="F42" s="3">
        <v>3.1960000000000002</v>
      </c>
      <c r="G42" s="20">
        <v>8.9999999999999993E-3</v>
      </c>
      <c r="H42" s="20">
        <v>1.0999999999999999E-2</v>
      </c>
      <c r="I42" s="20">
        <v>2.5999999999999999E-2</v>
      </c>
      <c r="L42" s="3">
        <v>14.91</v>
      </c>
      <c r="M42" s="35" t="s">
        <v>36</v>
      </c>
      <c r="N42" s="34">
        <v>0.9</v>
      </c>
      <c r="O42" s="43">
        <v>44107</v>
      </c>
      <c r="P42" s="43">
        <v>44107</v>
      </c>
      <c r="Q42" s="26" t="s">
        <v>93</v>
      </c>
    </row>
    <row r="43" spans="1:17" x14ac:dyDescent="0.2">
      <c r="A43" s="62" t="s">
        <v>90</v>
      </c>
      <c r="B43" s="1">
        <f>C42</f>
        <v>3.1</v>
      </c>
      <c r="C43" s="1">
        <f>B43+D43</f>
        <v>3.7</v>
      </c>
      <c r="D43" s="1">
        <v>0.6</v>
      </c>
      <c r="E43" s="2">
        <v>462216</v>
      </c>
      <c r="F43" s="3">
        <v>1.87</v>
      </c>
      <c r="G43" s="20">
        <v>7.0000000000000001E-3</v>
      </c>
      <c r="H43" s="20">
        <v>7.6999999999999999E-2</v>
      </c>
      <c r="I43" s="20">
        <v>0.107</v>
      </c>
      <c r="L43" s="3">
        <v>5.5880000000000001</v>
      </c>
      <c r="M43" s="35" t="s">
        <v>37</v>
      </c>
      <c r="O43" s="43">
        <v>44107</v>
      </c>
      <c r="P43" s="43">
        <v>44107</v>
      </c>
      <c r="Q43" s="26" t="s">
        <v>93</v>
      </c>
    </row>
    <row r="44" spans="1:17" x14ac:dyDescent="0.2">
      <c r="A44" s="62" t="s">
        <v>91</v>
      </c>
      <c r="B44" s="1">
        <v>0</v>
      </c>
      <c r="C44" s="1">
        <f>D44</f>
        <v>1.3</v>
      </c>
      <c r="D44" s="1">
        <v>1.3</v>
      </c>
      <c r="E44" s="2">
        <v>462992</v>
      </c>
      <c r="F44" s="3">
        <v>0.84799999999999998</v>
      </c>
      <c r="G44" s="20">
        <v>1.6E-2</v>
      </c>
      <c r="H44" s="20">
        <v>2.1000000000000001E-2</v>
      </c>
      <c r="I44" s="20">
        <v>4.3999999999999997E-2</v>
      </c>
      <c r="L44" s="3">
        <v>2.4249999999999998</v>
      </c>
      <c r="M44" s="35" t="s">
        <v>35</v>
      </c>
      <c r="O44" s="43">
        <v>44112</v>
      </c>
      <c r="P44" s="43">
        <v>44112</v>
      </c>
      <c r="Q44" s="26" t="s">
        <v>94</v>
      </c>
    </row>
    <row r="45" spans="1:17" x14ac:dyDescent="0.2">
      <c r="A45" s="62" t="s">
        <v>91</v>
      </c>
      <c r="B45" s="1">
        <f>C44</f>
        <v>1.3</v>
      </c>
      <c r="C45" s="1">
        <f>B45+D45</f>
        <v>1.9</v>
      </c>
      <c r="D45" s="1">
        <v>0.6</v>
      </c>
      <c r="E45" s="2">
        <v>462993</v>
      </c>
      <c r="F45" s="3">
        <v>9.7479999999999993</v>
      </c>
      <c r="G45" s="20">
        <v>4.5999999999999999E-2</v>
      </c>
      <c r="H45" s="20">
        <v>2.1000000000000001E-2</v>
      </c>
      <c r="I45" s="20">
        <v>2.1999999999999999E-2</v>
      </c>
      <c r="L45" s="3">
        <v>27.998000000000001</v>
      </c>
      <c r="M45" s="35" t="s">
        <v>36</v>
      </c>
      <c r="N45" s="34">
        <v>0.6</v>
      </c>
      <c r="O45" s="43">
        <v>44112</v>
      </c>
      <c r="P45" s="43">
        <v>44112</v>
      </c>
      <c r="Q45" s="26" t="s">
        <v>94</v>
      </c>
    </row>
    <row r="46" spans="1:17" x14ac:dyDescent="0.2">
      <c r="A46" s="62" t="s">
        <v>91</v>
      </c>
      <c r="B46" s="1">
        <f>C45</f>
        <v>1.9</v>
      </c>
      <c r="C46" s="1">
        <f>B46+D46</f>
        <v>2.8</v>
      </c>
      <c r="D46" s="1">
        <v>0.9</v>
      </c>
      <c r="E46" s="2">
        <v>462995</v>
      </c>
      <c r="F46" s="3">
        <v>3.2119999999999997</v>
      </c>
      <c r="G46" s="20">
        <v>0.01</v>
      </c>
      <c r="H46" s="20">
        <v>3.2000000000000001E-2</v>
      </c>
      <c r="I46" s="20">
        <v>4.7E-2</v>
      </c>
      <c r="L46" s="3">
        <v>11.236000000000001</v>
      </c>
      <c r="M46" s="35" t="s">
        <v>37</v>
      </c>
      <c r="O46" s="43">
        <v>44112</v>
      </c>
      <c r="P46" s="43">
        <v>44112</v>
      </c>
      <c r="Q46" s="26" t="s">
        <v>94</v>
      </c>
    </row>
    <row r="47" spans="1:17" x14ac:dyDescent="0.2">
      <c r="A47" s="62" t="s">
        <v>92</v>
      </c>
      <c r="B47" s="1">
        <v>0</v>
      </c>
      <c r="C47" s="1">
        <f>D47</f>
        <v>1.9</v>
      </c>
      <c r="D47" s="1">
        <v>1.9</v>
      </c>
      <c r="E47" s="2">
        <v>464799</v>
      </c>
      <c r="F47" s="3">
        <v>0.09</v>
      </c>
      <c r="G47" s="20">
        <v>7.0000000000000001E-3</v>
      </c>
      <c r="H47" s="20">
        <v>4.0000000000000001E-3</v>
      </c>
      <c r="I47" s="20">
        <v>2.3E-2</v>
      </c>
      <c r="L47" s="3">
        <v>0</v>
      </c>
      <c r="M47" s="34" t="s">
        <v>35</v>
      </c>
      <c r="O47" s="43">
        <v>44117</v>
      </c>
      <c r="P47" s="43">
        <v>44117</v>
      </c>
      <c r="Q47" s="26" t="s">
        <v>95</v>
      </c>
    </row>
    <row r="48" spans="1:17" x14ac:dyDescent="0.2">
      <c r="A48" s="62" t="s">
        <v>92</v>
      </c>
      <c r="B48" s="1">
        <f>C47</f>
        <v>1.9</v>
      </c>
      <c r="C48" s="1">
        <f>B48+D48</f>
        <v>2.2999999999999998</v>
      </c>
      <c r="D48" s="1">
        <v>0.4</v>
      </c>
      <c r="E48" s="2">
        <v>464800</v>
      </c>
      <c r="F48" s="3">
        <v>0.54600000000000004</v>
      </c>
      <c r="G48" s="20">
        <v>1.7999999999999999E-2</v>
      </c>
      <c r="H48" s="20">
        <v>5.5E-2</v>
      </c>
      <c r="I48" s="20">
        <v>0.17100000000000001</v>
      </c>
      <c r="L48" s="3">
        <v>3.7650000000000001</v>
      </c>
      <c r="M48" s="34" t="s">
        <v>36</v>
      </c>
      <c r="N48" s="34">
        <v>0.4</v>
      </c>
      <c r="O48" s="43">
        <v>44117</v>
      </c>
      <c r="P48" s="43">
        <v>44117</v>
      </c>
      <c r="Q48" s="26" t="s">
        <v>95</v>
      </c>
    </row>
    <row r="49" spans="1:17" x14ac:dyDescent="0.2">
      <c r="A49" s="62" t="s">
        <v>92</v>
      </c>
      <c r="B49" s="1">
        <f>C48</f>
        <v>2.2999999999999998</v>
      </c>
      <c r="C49" s="1">
        <f>B49+D49</f>
        <v>2.8</v>
      </c>
      <c r="D49" s="1">
        <v>0.5</v>
      </c>
      <c r="E49" s="2">
        <v>464801</v>
      </c>
      <c r="F49" s="3">
        <v>0.52400000000000002</v>
      </c>
      <c r="G49" s="20">
        <v>7.0000000000000001E-3</v>
      </c>
      <c r="H49" s="20">
        <v>8.9999999999999993E-3</v>
      </c>
      <c r="I49" s="20">
        <v>4.2000000000000003E-2</v>
      </c>
      <c r="L49" s="3">
        <v>4.2919999999999998</v>
      </c>
      <c r="M49" s="5" t="s">
        <v>37</v>
      </c>
      <c r="O49" s="43">
        <v>44117</v>
      </c>
      <c r="P49" s="43">
        <v>44117</v>
      </c>
      <c r="Q49" s="26" t="s">
        <v>95</v>
      </c>
    </row>
    <row r="50" spans="1:17" x14ac:dyDescent="0.2">
      <c r="A50" s="62" t="s">
        <v>96</v>
      </c>
      <c r="B50" s="1">
        <v>0</v>
      </c>
      <c r="C50" s="1">
        <f>D50</f>
        <v>2.1</v>
      </c>
      <c r="D50" s="1">
        <v>2.1</v>
      </c>
      <c r="E50" s="5">
        <v>465332</v>
      </c>
      <c r="F50" s="3">
        <v>0.10800000000000001</v>
      </c>
      <c r="G50" s="20">
        <v>4.0000000000000001E-3</v>
      </c>
      <c r="H50" s="20">
        <v>0</v>
      </c>
      <c r="I50" s="20">
        <v>6.0000000000000001E-3</v>
      </c>
      <c r="L50" s="3">
        <v>0</v>
      </c>
      <c r="M50" s="5" t="s">
        <v>35</v>
      </c>
      <c r="O50" s="43">
        <v>44120</v>
      </c>
      <c r="P50" s="43">
        <v>44120</v>
      </c>
      <c r="Q50" s="26" t="s">
        <v>97</v>
      </c>
    </row>
    <row r="51" spans="1:17" x14ac:dyDescent="0.2">
      <c r="A51" s="62" t="s">
        <v>96</v>
      </c>
      <c r="B51" s="1">
        <f>C50</f>
        <v>2.1</v>
      </c>
      <c r="C51" s="1">
        <f>B51+D51</f>
        <v>2.8</v>
      </c>
      <c r="D51" s="1">
        <v>0.7</v>
      </c>
      <c r="E51" s="5">
        <v>465333</v>
      </c>
      <c r="F51" s="3">
        <v>2.6379999999999995</v>
      </c>
      <c r="G51" s="20">
        <v>6.3E-2</v>
      </c>
      <c r="H51" s="20">
        <v>0.23599999999999999</v>
      </c>
      <c r="I51" s="20">
        <v>0.61699999999999999</v>
      </c>
      <c r="L51" s="3">
        <v>10.678000000000001</v>
      </c>
      <c r="M51" s="5" t="s">
        <v>36</v>
      </c>
      <c r="N51" s="34">
        <v>0.7</v>
      </c>
      <c r="O51" s="43">
        <v>44120</v>
      </c>
      <c r="P51" s="43">
        <v>44120</v>
      </c>
      <c r="Q51" s="26" t="s">
        <v>97</v>
      </c>
    </row>
    <row r="52" spans="1:17" x14ac:dyDescent="0.2">
      <c r="A52" s="62" t="s">
        <v>96</v>
      </c>
      <c r="B52" s="1">
        <f>C51</f>
        <v>2.8</v>
      </c>
      <c r="C52" s="1">
        <f>B52+D52</f>
        <v>3.0999999999999996</v>
      </c>
      <c r="D52" s="1">
        <v>0.3</v>
      </c>
      <c r="E52" s="5">
        <v>465334</v>
      </c>
      <c r="F52" s="3">
        <v>0.55800000000000005</v>
      </c>
      <c r="G52" s="20">
        <v>3.1E-2</v>
      </c>
      <c r="H52" s="20">
        <v>6.4000000000000001E-2</v>
      </c>
      <c r="I52" s="20">
        <v>0.121</v>
      </c>
      <c r="L52" s="3">
        <v>3.2719999999999998</v>
      </c>
      <c r="M52" s="5" t="s">
        <v>37</v>
      </c>
      <c r="O52" s="43">
        <v>44120</v>
      </c>
      <c r="P52" s="43">
        <v>44120</v>
      </c>
      <c r="Q52" s="26" t="s">
        <v>97</v>
      </c>
    </row>
    <row r="53" spans="1:17" x14ac:dyDescent="0.2">
      <c r="A53" s="62" t="s">
        <v>98</v>
      </c>
      <c r="B53" s="1">
        <v>0</v>
      </c>
      <c r="C53" s="1">
        <f>D53</f>
        <v>0.9</v>
      </c>
      <c r="D53" s="1">
        <v>0.9</v>
      </c>
      <c r="E53" s="5">
        <v>465890</v>
      </c>
      <c r="F53" s="3">
        <v>0.17199999999999999</v>
      </c>
      <c r="G53" s="20">
        <v>6.0000000000000001E-3</v>
      </c>
      <c r="H53" s="20">
        <v>6.0000000000000001E-3</v>
      </c>
      <c r="I53" s="20">
        <v>1.0999999999999999E-2</v>
      </c>
      <c r="L53" s="3">
        <v>0.11700000000000001</v>
      </c>
      <c r="M53" s="34" t="s">
        <v>35</v>
      </c>
      <c r="O53" s="43">
        <v>44124</v>
      </c>
      <c r="P53" s="43">
        <v>44124</v>
      </c>
      <c r="Q53" s="26" t="s">
        <v>99</v>
      </c>
    </row>
    <row r="54" spans="1:17" x14ac:dyDescent="0.2">
      <c r="A54" s="62" t="s">
        <v>98</v>
      </c>
      <c r="B54" s="1">
        <f>C53</f>
        <v>0.9</v>
      </c>
      <c r="C54" s="1">
        <f>B54+D54</f>
        <v>1.1000000000000001</v>
      </c>
      <c r="D54" s="1">
        <v>0.2</v>
      </c>
      <c r="E54" s="5">
        <v>465892</v>
      </c>
      <c r="F54" s="3">
        <v>1.2740000000000002</v>
      </c>
      <c r="G54" s="20">
        <v>2.1999999999999999E-2</v>
      </c>
      <c r="H54" s="20">
        <v>0.05</v>
      </c>
      <c r="I54" s="20">
        <v>0.13800000000000001</v>
      </c>
      <c r="L54" s="3">
        <v>2.8370000000000002</v>
      </c>
      <c r="M54" s="34" t="s">
        <v>35</v>
      </c>
      <c r="O54" s="43">
        <v>44124</v>
      </c>
      <c r="P54" s="43">
        <v>44124</v>
      </c>
      <c r="Q54" s="26" t="s">
        <v>99</v>
      </c>
    </row>
    <row r="55" spans="1:17" x14ac:dyDescent="0.2">
      <c r="A55" s="62" t="s">
        <v>98</v>
      </c>
      <c r="B55" s="1">
        <f>C54</f>
        <v>1.1000000000000001</v>
      </c>
      <c r="C55" s="1">
        <f>B55+D55</f>
        <v>2.4000000000000004</v>
      </c>
      <c r="D55" s="1">
        <v>1.3</v>
      </c>
      <c r="E55" s="5">
        <v>465893</v>
      </c>
      <c r="F55" s="3">
        <v>0.254</v>
      </c>
      <c r="G55" s="20">
        <v>8.9999999999999993E-3</v>
      </c>
      <c r="H55" s="20">
        <v>2.1000000000000001E-2</v>
      </c>
      <c r="I55" s="20">
        <v>3.9E-2</v>
      </c>
      <c r="L55" s="3">
        <v>0</v>
      </c>
      <c r="M55" s="34" t="s">
        <v>35</v>
      </c>
      <c r="O55" s="43">
        <v>44124</v>
      </c>
      <c r="P55" s="43">
        <v>44124</v>
      </c>
      <c r="Q55" s="26" t="s">
        <v>99</v>
      </c>
    </row>
    <row r="56" spans="1:17" x14ac:dyDescent="0.2">
      <c r="A56" s="62" t="s">
        <v>98</v>
      </c>
      <c r="B56" s="1">
        <f>C55</f>
        <v>2.4000000000000004</v>
      </c>
      <c r="C56" s="1">
        <f>B56+D56</f>
        <v>2.8000000000000003</v>
      </c>
      <c r="D56" s="1">
        <v>0.4</v>
      </c>
      <c r="E56" s="5">
        <v>465894</v>
      </c>
      <c r="F56" s="3">
        <v>18.131999999999998</v>
      </c>
      <c r="G56" s="20">
        <v>7.6999999999999999E-2</v>
      </c>
      <c r="H56" s="20">
        <v>0.28000000000000003</v>
      </c>
      <c r="I56" s="20">
        <v>0.48499999999999999</v>
      </c>
      <c r="L56" s="3">
        <v>86.706000000000003</v>
      </c>
      <c r="M56" s="5" t="s">
        <v>36</v>
      </c>
      <c r="N56" s="34">
        <v>0.4</v>
      </c>
      <c r="O56" s="43">
        <v>44124</v>
      </c>
      <c r="P56" s="43">
        <v>44124</v>
      </c>
      <c r="Q56" s="26" t="s">
        <v>99</v>
      </c>
    </row>
    <row r="57" spans="1:17" x14ac:dyDescent="0.2">
      <c r="A57" s="62" t="s">
        <v>98</v>
      </c>
      <c r="B57" s="1">
        <f>C56</f>
        <v>2.8000000000000003</v>
      </c>
      <c r="C57" s="1">
        <f>B57+D57</f>
        <v>3.3000000000000003</v>
      </c>
      <c r="D57" s="1">
        <v>0.5</v>
      </c>
      <c r="E57" s="5">
        <v>465895</v>
      </c>
      <c r="F57" s="3">
        <v>1.8620000000000001</v>
      </c>
      <c r="G57" s="20">
        <v>1.7999999999999999E-2</v>
      </c>
      <c r="H57" s="20">
        <v>5.6000000000000001E-2</v>
      </c>
      <c r="I57" s="20">
        <v>0.108</v>
      </c>
      <c r="L57" s="3">
        <v>10.188000000000001</v>
      </c>
      <c r="M57" s="5" t="s">
        <v>36</v>
      </c>
      <c r="N57" s="34">
        <v>0.5</v>
      </c>
      <c r="O57" s="43">
        <v>44124</v>
      </c>
      <c r="P57" s="43">
        <v>44124</v>
      </c>
      <c r="Q57" s="26" t="s">
        <v>99</v>
      </c>
    </row>
    <row r="58" spans="1:17" x14ac:dyDescent="0.2">
      <c r="A58" s="62" t="s">
        <v>100</v>
      </c>
      <c r="B58" s="1">
        <v>0</v>
      </c>
      <c r="C58" s="1">
        <f>D58</f>
        <v>2.1</v>
      </c>
      <c r="D58" s="1">
        <v>2.1</v>
      </c>
      <c r="E58" s="5">
        <v>467011</v>
      </c>
      <c r="F58" s="3">
        <v>0.28600000000000003</v>
      </c>
      <c r="G58" s="20">
        <v>0.01</v>
      </c>
      <c r="H58" s="20">
        <v>0.02</v>
      </c>
      <c r="I58" s="20">
        <v>4.3999999999999997E-2</v>
      </c>
      <c r="L58" s="3">
        <v>0</v>
      </c>
      <c r="M58" s="5" t="s">
        <v>35</v>
      </c>
      <c r="O58" s="43">
        <v>44130</v>
      </c>
      <c r="P58" s="43">
        <v>44130</v>
      </c>
      <c r="Q58" s="26" t="s">
        <v>102</v>
      </c>
    </row>
    <row r="59" spans="1:17" x14ac:dyDescent="0.2">
      <c r="A59" s="62" t="s">
        <v>100</v>
      </c>
      <c r="B59" s="1">
        <f>C58</f>
        <v>2.1</v>
      </c>
      <c r="C59" s="1">
        <f>B59+D59</f>
        <v>2.6</v>
      </c>
      <c r="D59" s="1">
        <v>0.5</v>
      </c>
      <c r="E59" s="5">
        <v>467012</v>
      </c>
      <c r="F59" s="3">
        <v>1.048</v>
      </c>
      <c r="G59" s="20">
        <v>2.5000000000000001E-2</v>
      </c>
      <c r="H59" s="20">
        <v>0.11700000000000001</v>
      </c>
      <c r="I59" s="20">
        <v>0.28699999999999998</v>
      </c>
      <c r="L59" s="3">
        <v>4.165</v>
      </c>
      <c r="M59" s="5" t="s">
        <v>36</v>
      </c>
      <c r="N59" s="34">
        <v>0.5</v>
      </c>
      <c r="O59" s="43">
        <v>44130</v>
      </c>
      <c r="P59" s="43">
        <v>44130</v>
      </c>
      <c r="Q59" s="26" t="s">
        <v>102</v>
      </c>
    </row>
    <row r="60" spans="1:17" x14ac:dyDescent="0.2">
      <c r="A60" s="62" t="s">
        <v>100</v>
      </c>
      <c r="B60" s="1">
        <f>C59</f>
        <v>2.6</v>
      </c>
      <c r="C60" s="1">
        <f>B60+D60</f>
        <v>3.6</v>
      </c>
      <c r="D60" s="1">
        <v>1</v>
      </c>
      <c r="E60" s="5">
        <v>467014</v>
      </c>
      <c r="F60" s="3">
        <v>0.27799999999999997</v>
      </c>
      <c r="G60" s="20">
        <v>1.4E-2</v>
      </c>
      <c r="H60" s="20">
        <v>3.5999999999999997E-2</v>
      </c>
      <c r="I60" s="20">
        <v>6.6000000000000003E-2</v>
      </c>
      <c r="L60" s="3">
        <v>0</v>
      </c>
      <c r="M60" s="5" t="s">
        <v>37</v>
      </c>
      <c r="O60" s="43">
        <v>44130</v>
      </c>
      <c r="P60" s="43">
        <v>44130</v>
      </c>
      <c r="Q60" s="26" t="s">
        <v>102</v>
      </c>
    </row>
    <row r="61" spans="1:17" x14ac:dyDescent="0.2">
      <c r="A61" s="62" t="s">
        <v>100</v>
      </c>
      <c r="B61" s="1">
        <f>C60</f>
        <v>3.6</v>
      </c>
      <c r="C61" s="1">
        <f>B61+D61</f>
        <v>4</v>
      </c>
      <c r="D61" s="1">
        <v>0.4</v>
      </c>
      <c r="E61" s="5">
        <v>467015</v>
      </c>
      <c r="F61" s="3">
        <v>2.7039999999999997</v>
      </c>
      <c r="G61" s="20">
        <v>7.9000000000000001E-2</v>
      </c>
      <c r="H61" s="20">
        <v>0.75700000000000001</v>
      </c>
      <c r="I61" s="20">
        <v>0.83299999999999996</v>
      </c>
      <c r="L61" s="3">
        <v>23.702000000000002</v>
      </c>
      <c r="M61" s="5" t="s">
        <v>37</v>
      </c>
      <c r="O61" s="43">
        <v>44130</v>
      </c>
      <c r="P61" s="43">
        <v>44130</v>
      </c>
      <c r="Q61" s="26" t="s">
        <v>102</v>
      </c>
    </row>
    <row r="62" spans="1:17" x14ac:dyDescent="0.2">
      <c r="A62" s="62" t="s">
        <v>101</v>
      </c>
      <c r="B62" s="1">
        <v>0</v>
      </c>
      <c r="C62" s="1">
        <f>D62</f>
        <v>1</v>
      </c>
      <c r="D62" s="1">
        <v>1</v>
      </c>
      <c r="E62" s="5">
        <v>467202</v>
      </c>
      <c r="F62" s="3">
        <v>1.226</v>
      </c>
      <c r="G62" s="20">
        <v>8.8999999999999996E-2</v>
      </c>
      <c r="H62" s="20">
        <v>0.32300000000000001</v>
      </c>
      <c r="I62" s="20">
        <v>0.438</v>
      </c>
      <c r="L62" s="3">
        <v>10.585000000000001</v>
      </c>
      <c r="M62" s="5" t="s">
        <v>35</v>
      </c>
      <c r="O62" s="43">
        <v>44131</v>
      </c>
      <c r="P62" s="43">
        <v>44131</v>
      </c>
      <c r="Q62" s="26" t="s">
        <v>103</v>
      </c>
    </row>
    <row r="63" spans="1:17" x14ac:dyDescent="0.2">
      <c r="A63" s="62" t="s">
        <v>101</v>
      </c>
      <c r="B63" s="1">
        <f>C62</f>
        <v>1</v>
      </c>
      <c r="C63" s="1">
        <f>B63+D63</f>
        <v>1.2</v>
      </c>
      <c r="D63" s="1">
        <v>0.2</v>
      </c>
      <c r="E63" s="5">
        <v>467203</v>
      </c>
      <c r="F63" s="3">
        <v>5</v>
      </c>
      <c r="G63" s="20">
        <v>8.8999999999999996E-2</v>
      </c>
      <c r="H63" s="20">
        <v>0.13900000000000001</v>
      </c>
      <c r="I63" s="20">
        <v>0.47399999999999998</v>
      </c>
      <c r="L63" s="3">
        <v>11.864000000000001</v>
      </c>
      <c r="M63" s="5" t="s">
        <v>35</v>
      </c>
      <c r="O63" s="43">
        <v>44131</v>
      </c>
      <c r="P63" s="43">
        <v>44131</v>
      </c>
      <c r="Q63" s="26" t="s">
        <v>103</v>
      </c>
    </row>
    <row r="64" spans="1:17" x14ac:dyDescent="0.2">
      <c r="A64" s="62" t="s">
        <v>101</v>
      </c>
      <c r="B64" s="1">
        <f>C63</f>
        <v>1.2</v>
      </c>
      <c r="C64" s="1">
        <f>B64+D64</f>
        <v>3.0999999999999996</v>
      </c>
      <c r="D64" s="1">
        <v>1.9</v>
      </c>
      <c r="E64" s="5">
        <v>467204</v>
      </c>
      <c r="F64" s="3">
        <v>2.1959999999999997</v>
      </c>
      <c r="G64" s="20">
        <v>2.1000000000000001E-2</v>
      </c>
      <c r="H64" s="20">
        <v>1E-3</v>
      </c>
      <c r="I64" s="20">
        <v>2.3E-2</v>
      </c>
      <c r="L64" s="3">
        <v>8.1159999999999997</v>
      </c>
      <c r="M64" s="5" t="s">
        <v>35</v>
      </c>
      <c r="O64" s="43">
        <v>44131</v>
      </c>
      <c r="P64" s="43">
        <v>44131</v>
      </c>
      <c r="Q64" s="26" t="s">
        <v>103</v>
      </c>
    </row>
    <row r="65" spans="1:23" x14ac:dyDescent="0.2">
      <c r="A65" s="62" t="s">
        <v>101</v>
      </c>
      <c r="B65" s="1">
        <f>C64</f>
        <v>3.0999999999999996</v>
      </c>
      <c r="C65" s="1">
        <f>B65+D65</f>
        <v>3.5999999999999996</v>
      </c>
      <c r="D65" s="1">
        <v>0.5</v>
      </c>
      <c r="E65" s="5">
        <v>467205</v>
      </c>
      <c r="F65" s="3">
        <v>5.8919999999999995</v>
      </c>
      <c r="G65" s="20">
        <v>0.315</v>
      </c>
      <c r="H65" s="20">
        <v>0.84199999999999997</v>
      </c>
      <c r="I65" s="20">
        <v>4.2510000000000003</v>
      </c>
      <c r="L65" s="3">
        <v>23.811</v>
      </c>
      <c r="M65" s="5" t="s">
        <v>36</v>
      </c>
      <c r="N65" s="34">
        <v>0.5</v>
      </c>
      <c r="O65" s="43">
        <v>44131</v>
      </c>
      <c r="P65" s="43">
        <v>44131</v>
      </c>
      <c r="Q65" s="26" t="s">
        <v>103</v>
      </c>
    </row>
    <row r="66" spans="1:23" x14ac:dyDescent="0.2">
      <c r="A66" s="62" t="s">
        <v>104</v>
      </c>
      <c r="B66" s="1">
        <v>0</v>
      </c>
      <c r="C66" s="1">
        <f>D66</f>
        <v>1.3</v>
      </c>
      <c r="D66" s="1">
        <v>1.3</v>
      </c>
      <c r="E66" s="5">
        <v>468706</v>
      </c>
      <c r="F66" s="3">
        <v>1.514</v>
      </c>
      <c r="G66" s="20">
        <v>4.2000000000000003E-2</v>
      </c>
      <c r="H66" s="20">
        <v>2.9000000000000001E-2</v>
      </c>
      <c r="I66" s="20">
        <v>5.1999999999999998E-2</v>
      </c>
      <c r="L66" s="3">
        <v>1.724</v>
      </c>
      <c r="M66" s="34" t="s">
        <v>35</v>
      </c>
      <c r="O66" s="43">
        <v>44109</v>
      </c>
      <c r="P66" s="43">
        <v>44109</v>
      </c>
      <c r="Q66" s="26" t="s">
        <v>105</v>
      </c>
    </row>
    <row r="67" spans="1:23" x14ac:dyDescent="0.2">
      <c r="A67" s="62" t="s">
        <v>104</v>
      </c>
      <c r="B67" s="1">
        <f>C66</f>
        <v>1.3</v>
      </c>
      <c r="C67" s="1">
        <f>B67+D67</f>
        <v>2.5</v>
      </c>
      <c r="D67" s="1">
        <v>1.2</v>
      </c>
      <c r="E67" s="5">
        <v>468707</v>
      </c>
      <c r="F67" s="3">
        <v>0.52800000000000002</v>
      </c>
      <c r="G67" s="20">
        <v>6.0000000000000001E-3</v>
      </c>
      <c r="H67" s="20">
        <v>3.0000000000000001E-3</v>
      </c>
      <c r="I67" s="20">
        <v>1.6E-2</v>
      </c>
      <c r="L67" s="3">
        <v>1.268</v>
      </c>
      <c r="M67" s="34" t="s">
        <v>35</v>
      </c>
      <c r="O67" s="43">
        <v>44109</v>
      </c>
      <c r="P67" s="43">
        <v>44109</v>
      </c>
      <c r="Q67" s="26" t="s">
        <v>105</v>
      </c>
    </row>
    <row r="68" spans="1:23" x14ac:dyDescent="0.2">
      <c r="A68" s="62" t="s">
        <v>104</v>
      </c>
      <c r="B68" s="1">
        <f>C67</f>
        <v>2.5</v>
      </c>
      <c r="C68" s="1">
        <f>B68+D68</f>
        <v>3.7</v>
      </c>
      <c r="D68" s="1">
        <v>1.2</v>
      </c>
      <c r="E68" s="5">
        <v>468708</v>
      </c>
      <c r="F68" s="3">
        <v>1.036</v>
      </c>
      <c r="G68" s="20">
        <v>3.0000000000000001E-3</v>
      </c>
      <c r="H68" s="20">
        <v>1E-3</v>
      </c>
      <c r="I68" s="20">
        <v>1.0999999999999999E-2</v>
      </c>
      <c r="L68" s="3">
        <v>0.83599999999999997</v>
      </c>
      <c r="M68" s="34" t="s">
        <v>35</v>
      </c>
      <c r="O68" s="43">
        <v>44109</v>
      </c>
      <c r="P68" s="43">
        <v>44109</v>
      </c>
      <c r="Q68" s="26" t="s">
        <v>105</v>
      </c>
    </row>
    <row r="69" spans="1:23" x14ac:dyDescent="0.2">
      <c r="A69" s="62" t="s">
        <v>104</v>
      </c>
      <c r="B69" s="1">
        <f>C68</f>
        <v>3.7</v>
      </c>
      <c r="C69" s="1">
        <f>B69+D69</f>
        <v>4</v>
      </c>
      <c r="D69" s="1">
        <v>0.3</v>
      </c>
      <c r="E69" s="5">
        <v>468709</v>
      </c>
      <c r="F69" s="3">
        <v>0.47</v>
      </c>
      <c r="G69" s="20">
        <v>2.4E-2</v>
      </c>
      <c r="H69" s="20">
        <v>0.152</v>
      </c>
      <c r="I69" s="20">
        <v>0.56599999999999995</v>
      </c>
      <c r="L69" s="3">
        <v>1.984</v>
      </c>
      <c r="M69" s="34" t="s">
        <v>36</v>
      </c>
      <c r="N69" s="34">
        <v>0.3</v>
      </c>
      <c r="O69" s="43">
        <v>44109</v>
      </c>
      <c r="P69" s="43">
        <v>44109</v>
      </c>
      <c r="Q69" s="26" t="s">
        <v>105</v>
      </c>
    </row>
    <row r="70" spans="1:23" x14ac:dyDescent="0.2">
      <c r="A70" s="62" t="s">
        <v>104</v>
      </c>
      <c r="B70" s="1">
        <f>C69</f>
        <v>4</v>
      </c>
      <c r="C70" s="1">
        <f>B70+D70</f>
        <v>4.4000000000000004</v>
      </c>
      <c r="D70" s="1">
        <v>0.4</v>
      </c>
      <c r="E70" s="5">
        <v>468710</v>
      </c>
      <c r="F70" s="38">
        <v>4.5620000000000003</v>
      </c>
      <c r="G70" s="39">
        <v>1.4E-2</v>
      </c>
      <c r="H70" s="39">
        <v>3.9E-2</v>
      </c>
      <c r="I70" s="39">
        <v>7.9000000000000001E-2</v>
      </c>
      <c r="J70" s="39"/>
      <c r="L70" s="40">
        <v>14.319000000000001</v>
      </c>
      <c r="M70" s="5" t="s">
        <v>36</v>
      </c>
      <c r="N70" s="34">
        <v>0.4</v>
      </c>
      <c r="O70" s="43">
        <v>44109</v>
      </c>
      <c r="P70" s="43">
        <v>44109</v>
      </c>
      <c r="Q70" s="26" t="s">
        <v>105</v>
      </c>
      <c r="U70" s="5"/>
      <c r="W70" s="16"/>
    </row>
    <row r="71" spans="1:23" x14ac:dyDescent="0.2">
      <c r="A71" s="62" t="s">
        <v>106</v>
      </c>
      <c r="B71" s="1">
        <v>0</v>
      </c>
      <c r="C71" s="1">
        <f>D71</f>
        <v>2.1</v>
      </c>
      <c r="D71" s="1">
        <v>2.1</v>
      </c>
      <c r="E71" s="37">
        <v>469319</v>
      </c>
      <c r="F71" s="38">
        <v>0.26</v>
      </c>
      <c r="G71" s="39">
        <v>8.9999999999999993E-3</v>
      </c>
      <c r="H71" s="39">
        <v>1.7000000000000001E-2</v>
      </c>
      <c r="I71" s="39">
        <v>2.5999999999999999E-2</v>
      </c>
      <c r="J71" s="39"/>
      <c r="L71" s="40">
        <v>1.1479999999999999</v>
      </c>
      <c r="M71" s="5" t="s">
        <v>35</v>
      </c>
      <c r="O71" s="36">
        <v>44144</v>
      </c>
      <c r="P71" s="36">
        <v>44144</v>
      </c>
      <c r="Q71" s="44" t="s">
        <v>108</v>
      </c>
      <c r="U71" s="5"/>
      <c r="W71" s="16"/>
    </row>
    <row r="72" spans="1:23" x14ac:dyDescent="0.2">
      <c r="A72" s="62" t="s">
        <v>106</v>
      </c>
      <c r="B72" s="1">
        <f>C71</f>
        <v>2.1</v>
      </c>
      <c r="C72" s="1">
        <f>B72+D72</f>
        <v>2.5</v>
      </c>
      <c r="D72" s="1">
        <v>0.4</v>
      </c>
      <c r="E72" s="37">
        <v>469320</v>
      </c>
      <c r="F72" s="38">
        <v>2.044</v>
      </c>
      <c r="G72" s="39">
        <v>3.6999999999999998E-2</v>
      </c>
      <c r="H72" s="39">
        <v>5.2999999999999999E-2</v>
      </c>
      <c r="I72" s="39">
        <v>0.122</v>
      </c>
      <c r="J72" s="39"/>
      <c r="L72" s="40">
        <v>6.548</v>
      </c>
      <c r="M72" s="5" t="s">
        <v>36</v>
      </c>
      <c r="N72" s="34">
        <v>0.4</v>
      </c>
      <c r="O72" s="36">
        <v>44144</v>
      </c>
      <c r="P72" s="36">
        <v>44144</v>
      </c>
      <c r="Q72" s="44" t="s">
        <v>108</v>
      </c>
      <c r="U72" s="5"/>
      <c r="W72" s="16"/>
    </row>
    <row r="73" spans="1:23" x14ac:dyDescent="0.2">
      <c r="A73" s="62" t="s">
        <v>106</v>
      </c>
      <c r="B73" s="1">
        <f>C72</f>
        <v>2.5</v>
      </c>
      <c r="C73" s="1">
        <f>B73+D73</f>
        <v>3.3</v>
      </c>
      <c r="D73" s="1">
        <v>0.8</v>
      </c>
      <c r="E73" s="37">
        <v>469321</v>
      </c>
      <c r="F73" s="38">
        <v>0.37799999999999995</v>
      </c>
      <c r="G73" s="39">
        <v>1.7999999999999999E-2</v>
      </c>
      <c r="H73" s="39">
        <v>0.01</v>
      </c>
      <c r="I73" s="39">
        <v>3.7999999999999999E-2</v>
      </c>
      <c r="J73" s="39"/>
      <c r="L73" s="40">
        <v>1.7490000000000001</v>
      </c>
      <c r="M73" s="5" t="s">
        <v>37</v>
      </c>
      <c r="O73" s="36">
        <v>44144</v>
      </c>
      <c r="P73" s="36">
        <v>44144</v>
      </c>
      <c r="Q73" s="44" t="s">
        <v>108</v>
      </c>
      <c r="U73" s="5"/>
      <c r="W73" s="16"/>
    </row>
    <row r="74" spans="1:23" x14ac:dyDescent="0.2">
      <c r="A74" s="62" t="s">
        <v>107</v>
      </c>
      <c r="B74" s="1">
        <v>0</v>
      </c>
      <c r="C74" s="1">
        <f>D74</f>
        <v>1.9</v>
      </c>
      <c r="D74" s="1">
        <v>1.9</v>
      </c>
      <c r="E74" s="37">
        <v>469536</v>
      </c>
      <c r="F74" s="38">
        <v>0.75800000000000012</v>
      </c>
      <c r="G74" s="39">
        <v>2E-3</v>
      </c>
      <c r="H74" s="39">
        <v>4.0000000000000001E-3</v>
      </c>
      <c r="I74" s="39">
        <v>2.7E-2</v>
      </c>
      <c r="J74" s="39"/>
      <c r="L74" s="40">
        <v>1.155</v>
      </c>
      <c r="M74" s="5" t="s">
        <v>35</v>
      </c>
      <c r="O74" s="36">
        <v>44145</v>
      </c>
      <c r="P74" s="36">
        <v>44145</v>
      </c>
      <c r="Q74" s="6" t="s">
        <v>109</v>
      </c>
      <c r="U74" s="5"/>
      <c r="W74" s="16"/>
    </row>
    <row r="75" spans="1:23" x14ac:dyDescent="0.2">
      <c r="A75" s="62" t="s">
        <v>107</v>
      </c>
      <c r="B75" s="1">
        <f>C74</f>
        <v>1.9</v>
      </c>
      <c r="C75" s="1">
        <f>B75+D75</f>
        <v>3.3</v>
      </c>
      <c r="D75" s="1">
        <v>1.4</v>
      </c>
      <c r="E75" s="37">
        <v>469537</v>
      </c>
      <c r="F75" s="38">
        <v>1.3380000000000001</v>
      </c>
      <c r="G75" s="39">
        <v>0.157</v>
      </c>
      <c r="H75" s="39">
        <v>4.1000000000000002E-2</v>
      </c>
      <c r="I75" s="39">
        <v>6.3E-2</v>
      </c>
      <c r="J75" s="39"/>
      <c r="L75" s="40">
        <v>9.798</v>
      </c>
      <c r="M75" s="5" t="s">
        <v>37</v>
      </c>
      <c r="O75" s="36">
        <v>44145</v>
      </c>
      <c r="P75" s="36">
        <v>44145</v>
      </c>
      <c r="Q75" s="6" t="s">
        <v>109</v>
      </c>
      <c r="U75" s="5"/>
      <c r="W75" s="16"/>
    </row>
    <row r="76" spans="1:23" x14ac:dyDescent="0.2">
      <c r="A76" s="62" t="s">
        <v>110</v>
      </c>
      <c r="B76" s="1">
        <v>0</v>
      </c>
      <c r="C76" s="1">
        <f>D76</f>
        <v>1.9</v>
      </c>
      <c r="D76" s="1">
        <v>1.9</v>
      </c>
      <c r="E76" s="37">
        <v>469714</v>
      </c>
      <c r="F76" s="38">
        <v>0.23800000000000002</v>
      </c>
      <c r="G76" s="39">
        <v>8.6999999999999994E-2</v>
      </c>
      <c r="H76" s="39">
        <v>5.5E-2</v>
      </c>
      <c r="I76" s="39">
        <v>0.108</v>
      </c>
      <c r="J76" s="39"/>
      <c r="L76" s="40">
        <v>5.024</v>
      </c>
      <c r="M76" s="5" t="s">
        <v>35</v>
      </c>
      <c r="O76" s="36">
        <v>44146</v>
      </c>
      <c r="P76" s="36">
        <v>44146</v>
      </c>
      <c r="Q76" s="6" t="s">
        <v>111</v>
      </c>
      <c r="U76" s="5"/>
      <c r="W76" s="16"/>
    </row>
    <row r="77" spans="1:23" x14ac:dyDescent="0.2">
      <c r="A77" s="62" t="s">
        <v>110</v>
      </c>
      <c r="B77" s="1">
        <f>C76</f>
        <v>1.9</v>
      </c>
      <c r="C77" s="1">
        <f>B77+D77</f>
        <v>2.1999999999999997</v>
      </c>
      <c r="D77" s="1">
        <v>0.3</v>
      </c>
      <c r="E77" s="37">
        <v>469715</v>
      </c>
      <c r="F77" s="38">
        <v>0.69599999999999995</v>
      </c>
      <c r="G77" s="39">
        <v>3.0000000000000001E-3</v>
      </c>
      <c r="H77" s="39">
        <v>-4.0000000000000001E-3</v>
      </c>
      <c r="I77" s="39">
        <v>3.0000000000000001E-3</v>
      </c>
      <c r="J77" s="39"/>
      <c r="L77" s="40">
        <v>1.0129999999999999</v>
      </c>
      <c r="M77" s="5" t="s">
        <v>36</v>
      </c>
      <c r="N77" s="34">
        <v>0.3</v>
      </c>
      <c r="O77" s="36">
        <v>44146</v>
      </c>
      <c r="P77" s="36">
        <v>44146</v>
      </c>
      <c r="Q77" s="6" t="s">
        <v>111</v>
      </c>
      <c r="U77" s="5"/>
      <c r="W77" s="16"/>
    </row>
    <row r="78" spans="1:23" x14ac:dyDescent="0.2">
      <c r="A78" s="62" t="s">
        <v>110</v>
      </c>
      <c r="B78" s="1">
        <f>C77</f>
        <v>2.1999999999999997</v>
      </c>
      <c r="C78" s="1">
        <f>B78+D78</f>
        <v>3.3</v>
      </c>
      <c r="D78" s="1">
        <v>1.1000000000000001</v>
      </c>
      <c r="E78" s="37">
        <v>469716</v>
      </c>
      <c r="F78" s="38">
        <v>1.5079999999999998</v>
      </c>
      <c r="G78" s="39">
        <v>0.20100000000000001</v>
      </c>
      <c r="H78" s="39">
        <v>2.9000000000000001E-2</v>
      </c>
      <c r="I78" s="39">
        <v>8.1000000000000003E-2</v>
      </c>
      <c r="J78" s="39"/>
      <c r="L78" s="40">
        <v>14.244999999999999</v>
      </c>
      <c r="M78" s="5" t="s">
        <v>37</v>
      </c>
      <c r="O78" s="36">
        <v>44146</v>
      </c>
      <c r="P78" s="36">
        <v>44146</v>
      </c>
      <c r="Q78" s="6" t="s">
        <v>111</v>
      </c>
      <c r="U78" s="5"/>
      <c r="W78" s="16"/>
    </row>
    <row r="79" spans="1:23" x14ac:dyDescent="0.2">
      <c r="A79" s="62" t="s">
        <v>112</v>
      </c>
      <c r="B79" s="1">
        <v>0</v>
      </c>
      <c r="C79" s="1">
        <f>D79</f>
        <v>1</v>
      </c>
      <c r="D79" s="1">
        <v>1</v>
      </c>
      <c r="E79" s="37">
        <v>471135</v>
      </c>
      <c r="F79" s="38">
        <v>1.41</v>
      </c>
      <c r="G79" s="39">
        <v>0.16</v>
      </c>
      <c r="H79" s="39">
        <v>9.6000000000000002E-2</v>
      </c>
      <c r="I79" s="39">
        <v>0.3</v>
      </c>
      <c r="J79" s="39"/>
      <c r="L79" s="40">
        <v>21.2</v>
      </c>
      <c r="M79" s="5" t="s">
        <v>35</v>
      </c>
      <c r="O79" s="36">
        <v>44154</v>
      </c>
      <c r="P79" s="36">
        <v>44154</v>
      </c>
      <c r="Q79" s="6" t="s">
        <v>113</v>
      </c>
      <c r="U79" s="5"/>
      <c r="W79" s="16"/>
    </row>
    <row r="80" spans="1:23" x14ac:dyDescent="0.2">
      <c r="A80" s="62" t="s">
        <v>112</v>
      </c>
      <c r="B80" s="1">
        <f>C79</f>
        <v>1</v>
      </c>
      <c r="C80" s="1">
        <f>B80+D80</f>
        <v>1.2</v>
      </c>
      <c r="D80" s="1">
        <v>0.2</v>
      </c>
      <c r="E80" s="37">
        <v>471136</v>
      </c>
      <c r="F80" s="38">
        <v>2.5299999999999998</v>
      </c>
      <c r="G80" s="39">
        <v>0.05</v>
      </c>
      <c r="H80" s="39">
        <v>8.1000000000000003E-2</v>
      </c>
      <c r="I80" s="39">
        <v>0.18</v>
      </c>
      <c r="L80" s="40">
        <v>23.4</v>
      </c>
      <c r="M80" s="5" t="s">
        <v>36</v>
      </c>
      <c r="N80" s="34">
        <v>0.2</v>
      </c>
      <c r="O80" s="36">
        <v>44154</v>
      </c>
      <c r="P80" s="36">
        <v>44154</v>
      </c>
      <c r="Q80" s="6" t="s">
        <v>113</v>
      </c>
      <c r="U80" s="5"/>
      <c r="W80" s="16"/>
    </row>
    <row r="81" spans="1:23" x14ac:dyDescent="0.2">
      <c r="A81" s="62" t="s">
        <v>112</v>
      </c>
      <c r="B81" s="1">
        <f>C80</f>
        <v>1.2</v>
      </c>
      <c r="C81" s="1">
        <f>B81+D81</f>
        <v>1.7999999999999998</v>
      </c>
      <c r="D81" s="1">
        <v>0.6</v>
      </c>
      <c r="E81" s="37">
        <v>471137</v>
      </c>
      <c r="F81" s="38">
        <v>0.27</v>
      </c>
      <c r="G81" s="39">
        <v>0.03</v>
      </c>
      <c r="H81" s="39">
        <v>6.0000000000000001E-3</v>
      </c>
      <c r="I81" s="39">
        <v>0.03</v>
      </c>
      <c r="L81" s="40">
        <v>5.81</v>
      </c>
      <c r="M81" s="5" t="s">
        <v>36</v>
      </c>
      <c r="N81" s="34">
        <v>0.6</v>
      </c>
      <c r="O81" s="36">
        <v>44154</v>
      </c>
      <c r="P81" s="36">
        <v>44154</v>
      </c>
      <c r="Q81" s="6" t="s">
        <v>113</v>
      </c>
      <c r="U81" s="5"/>
      <c r="W81" s="16"/>
    </row>
    <row r="82" spans="1:23" x14ac:dyDescent="0.2">
      <c r="A82" s="62" t="s">
        <v>112</v>
      </c>
      <c r="B82" s="1">
        <f>C81</f>
        <v>1.7999999999999998</v>
      </c>
      <c r="C82" s="1">
        <f>B82+D82</f>
        <v>3.0999999999999996</v>
      </c>
      <c r="D82" s="1">
        <v>1.3</v>
      </c>
      <c r="E82" s="37">
        <v>471138</v>
      </c>
      <c r="F82" s="38">
        <v>4.92</v>
      </c>
      <c r="G82" s="39">
        <v>0.1</v>
      </c>
      <c r="H82" s="39">
        <v>1.2E-2</v>
      </c>
      <c r="I82" s="39">
        <v>0.02</v>
      </c>
      <c r="L82" s="40">
        <v>34.700000000000003</v>
      </c>
      <c r="M82" s="5" t="s">
        <v>37</v>
      </c>
      <c r="O82" s="36">
        <v>44154</v>
      </c>
      <c r="P82" s="36">
        <v>44154</v>
      </c>
      <c r="Q82" s="6" t="s">
        <v>113</v>
      </c>
      <c r="U82" s="5"/>
      <c r="W82" s="16"/>
    </row>
    <row r="83" spans="1:23" x14ac:dyDescent="0.2">
      <c r="A83" s="24"/>
      <c r="E83" s="37"/>
      <c r="F83" s="38"/>
      <c r="G83" s="39"/>
      <c r="H83" s="39"/>
      <c r="I83" s="39"/>
      <c r="L83" s="40"/>
      <c r="O83" s="36"/>
      <c r="P83" s="36"/>
      <c r="U83" s="5"/>
      <c r="W83" s="16"/>
    </row>
    <row r="84" spans="1:23" x14ac:dyDescent="0.2">
      <c r="A84" s="24"/>
      <c r="E84" s="37"/>
      <c r="F84" s="38"/>
      <c r="G84" s="39"/>
      <c r="H84" s="39"/>
      <c r="I84" s="39"/>
      <c r="J84" s="39"/>
      <c r="L84" s="40"/>
      <c r="O84" s="36"/>
      <c r="P84" s="36"/>
    </row>
    <row r="85" spans="1:23" x14ac:dyDescent="0.2">
      <c r="A85" s="24"/>
      <c r="E85" s="37"/>
      <c r="F85" s="38"/>
      <c r="G85" s="39"/>
      <c r="H85" s="39"/>
      <c r="I85" s="39"/>
      <c r="J85" s="39"/>
      <c r="L85" s="40"/>
      <c r="O85" s="36"/>
      <c r="P85" s="36"/>
    </row>
    <row r="86" spans="1:23" x14ac:dyDescent="0.2">
      <c r="A86" s="24"/>
      <c r="E86" s="37"/>
      <c r="F86" s="38"/>
      <c r="G86" s="39"/>
      <c r="H86" s="39"/>
      <c r="I86" s="39"/>
      <c r="J86" s="39"/>
      <c r="L86" s="40"/>
      <c r="O86" s="36"/>
      <c r="P86" s="36"/>
    </row>
    <row r="87" spans="1:23" x14ac:dyDescent="0.2">
      <c r="A87" s="24"/>
      <c r="E87" s="37"/>
      <c r="F87" s="38"/>
      <c r="G87" s="39"/>
      <c r="H87" s="39"/>
      <c r="I87" s="39"/>
      <c r="J87" s="39"/>
      <c r="L87" s="40"/>
      <c r="O87" s="36"/>
      <c r="P87" s="36"/>
    </row>
    <row r="88" spans="1:23" x14ac:dyDescent="0.2">
      <c r="A88" s="24"/>
      <c r="E88" s="37"/>
      <c r="F88" s="38"/>
      <c r="G88" s="39"/>
      <c r="H88" s="39"/>
      <c r="I88" s="39"/>
      <c r="J88" s="39"/>
      <c r="L88" s="40"/>
      <c r="O88" s="36"/>
      <c r="P88" s="36"/>
    </row>
    <row r="89" spans="1:23" x14ac:dyDescent="0.2">
      <c r="A89" s="24"/>
      <c r="E89" s="37"/>
      <c r="F89" s="38"/>
      <c r="G89" s="39"/>
      <c r="H89" s="39"/>
      <c r="I89" s="39"/>
      <c r="J89" s="39"/>
      <c r="L89" s="40"/>
      <c r="O89" s="36"/>
      <c r="P89" s="36"/>
    </row>
    <row r="90" spans="1:23" x14ac:dyDescent="0.2">
      <c r="A90" s="24"/>
      <c r="E90" s="37"/>
      <c r="F90" s="38"/>
      <c r="G90" s="39"/>
      <c r="H90" s="39"/>
      <c r="I90" s="39"/>
      <c r="J90" s="39"/>
      <c r="L90" s="40"/>
      <c r="O90" s="36"/>
      <c r="P90" s="36"/>
    </row>
    <row r="91" spans="1:23" x14ac:dyDescent="0.2">
      <c r="A91" s="24"/>
      <c r="E91" s="37"/>
      <c r="F91" s="38"/>
      <c r="G91" s="39"/>
      <c r="H91" s="39"/>
      <c r="I91" s="39"/>
      <c r="J91" s="39"/>
      <c r="L91" s="40"/>
      <c r="O91" s="36"/>
      <c r="P91" s="36"/>
    </row>
    <row r="92" spans="1:23" x14ac:dyDescent="0.2">
      <c r="A92" s="24"/>
      <c r="E92" s="37"/>
      <c r="F92" s="38"/>
      <c r="G92" s="39"/>
      <c r="H92" s="39"/>
      <c r="I92" s="39"/>
      <c r="L92" s="40"/>
      <c r="O92" s="36"/>
      <c r="P92" s="36"/>
      <c r="U92" s="5"/>
      <c r="W92" s="16"/>
    </row>
    <row r="93" spans="1:23" x14ac:dyDescent="0.2">
      <c r="A93" s="24"/>
      <c r="E93" s="37"/>
      <c r="F93" s="38"/>
      <c r="G93" s="39"/>
      <c r="H93" s="39"/>
      <c r="I93" s="39"/>
      <c r="L93" s="40"/>
      <c r="O93" s="36"/>
      <c r="P93" s="36"/>
      <c r="U93" s="5"/>
      <c r="W93" s="16"/>
    </row>
    <row r="94" spans="1:23" x14ac:dyDescent="0.2">
      <c r="A94" s="24"/>
      <c r="E94" s="37"/>
      <c r="F94" s="38"/>
      <c r="G94" s="39"/>
      <c r="H94" s="39"/>
      <c r="I94" s="39"/>
      <c r="L94" s="40"/>
      <c r="O94" s="36"/>
      <c r="P94" s="36"/>
      <c r="U94" s="5"/>
      <c r="W94" s="16"/>
    </row>
    <row r="95" spans="1:23" x14ac:dyDescent="0.2">
      <c r="A95" s="24"/>
      <c r="E95" s="37"/>
      <c r="F95" s="38"/>
      <c r="G95" s="39"/>
      <c r="H95" s="39"/>
      <c r="I95" s="39"/>
      <c r="J95" s="39"/>
      <c r="L95" s="40"/>
      <c r="O95" s="36"/>
      <c r="P95" s="36"/>
      <c r="U95" s="5"/>
      <c r="W95" s="16"/>
    </row>
    <row r="96" spans="1:23" x14ac:dyDescent="0.2">
      <c r="A96" s="24"/>
      <c r="E96" s="37"/>
      <c r="F96" s="38"/>
      <c r="G96" s="39"/>
      <c r="H96" s="39"/>
      <c r="I96" s="39"/>
      <c r="L96" s="41"/>
      <c r="O96" s="36"/>
      <c r="P96" s="36"/>
      <c r="U96" s="5"/>
      <c r="W96" s="16"/>
    </row>
    <row r="97" spans="1:23" x14ac:dyDescent="0.2">
      <c r="A97" s="24"/>
      <c r="E97" s="37"/>
      <c r="F97" s="38"/>
      <c r="G97" s="39"/>
      <c r="H97" s="39"/>
      <c r="I97" s="39"/>
      <c r="J97" s="39"/>
      <c r="L97" s="40"/>
      <c r="O97" s="36"/>
      <c r="P97" s="36"/>
      <c r="U97" s="5"/>
      <c r="W97" s="16"/>
    </row>
    <row r="98" spans="1:23" x14ac:dyDescent="0.2">
      <c r="A98" s="24"/>
      <c r="E98" s="37"/>
      <c r="F98" s="38"/>
      <c r="G98" s="39"/>
      <c r="H98" s="39"/>
      <c r="I98" s="39"/>
      <c r="J98" s="39"/>
      <c r="L98" s="40"/>
      <c r="O98" s="36"/>
      <c r="P98" s="36"/>
      <c r="U98" s="5"/>
      <c r="W98" s="16"/>
    </row>
    <row r="99" spans="1:23" x14ac:dyDescent="0.2">
      <c r="A99" s="24"/>
      <c r="E99" s="37"/>
      <c r="F99" s="38"/>
      <c r="G99" s="39"/>
      <c r="H99" s="39"/>
      <c r="I99" s="39"/>
      <c r="J99" s="39"/>
      <c r="L99" s="40"/>
      <c r="O99" s="36"/>
      <c r="P99" s="36"/>
      <c r="U99" s="5"/>
      <c r="W99" s="16"/>
    </row>
    <row r="100" spans="1:23" x14ac:dyDescent="0.2">
      <c r="A100" s="24"/>
      <c r="E100" s="37"/>
      <c r="F100" s="38"/>
      <c r="G100" s="39"/>
      <c r="H100" s="39"/>
      <c r="I100" s="39"/>
      <c r="J100" s="39"/>
      <c r="L100" s="40"/>
      <c r="O100" s="36"/>
      <c r="P100" s="36"/>
      <c r="U100" s="5"/>
      <c r="W100" s="16"/>
    </row>
    <row r="101" spans="1:23" x14ac:dyDescent="0.2">
      <c r="A101" s="24"/>
      <c r="E101" s="37"/>
      <c r="F101" s="47"/>
      <c r="G101" s="48"/>
      <c r="H101" s="48"/>
      <c r="I101" s="48"/>
      <c r="J101" s="48"/>
      <c r="K101" s="49"/>
      <c r="L101" s="56"/>
      <c r="O101" s="36"/>
      <c r="P101" s="36"/>
      <c r="U101" s="5"/>
      <c r="W101" s="16"/>
    </row>
    <row r="102" spans="1:23" x14ac:dyDescent="0.2">
      <c r="A102" s="24"/>
      <c r="E102" s="42"/>
      <c r="F102" s="38"/>
      <c r="G102" s="39"/>
      <c r="H102" s="39"/>
      <c r="I102" s="39"/>
      <c r="J102" s="39"/>
      <c r="L102" s="40"/>
      <c r="O102" s="36"/>
      <c r="P102" s="36"/>
      <c r="U102" s="5"/>
      <c r="W102" s="16"/>
    </row>
    <row r="103" spans="1:23" x14ac:dyDescent="0.2">
      <c r="A103" s="24"/>
      <c r="E103" s="42"/>
      <c r="F103" s="38"/>
      <c r="G103" s="39"/>
      <c r="H103" s="39"/>
      <c r="I103" s="39"/>
      <c r="J103" s="39"/>
      <c r="L103" s="41"/>
      <c r="O103" s="36"/>
      <c r="P103" s="36"/>
      <c r="U103" s="5"/>
      <c r="W103" s="16"/>
    </row>
    <row r="104" spans="1:23" x14ac:dyDescent="0.2">
      <c r="A104" s="24"/>
      <c r="E104" s="42"/>
      <c r="F104" s="38"/>
      <c r="G104" s="39"/>
      <c r="H104" s="39"/>
      <c r="I104" s="39"/>
      <c r="J104" s="39"/>
      <c r="L104" s="40"/>
      <c r="O104" s="36"/>
      <c r="P104" s="36"/>
      <c r="U104" s="5"/>
      <c r="W104" s="16"/>
    </row>
    <row r="105" spans="1:23" x14ac:dyDescent="0.2">
      <c r="A105" s="24"/>
      <c r="E105" s="42"/>
      <c r="F105" s="50"/>
      <c r="G105" s="51"/>
      <c r="H105" s="51"/>
      <c r="I105" s="51"/>
      <c r="J105" s="51"/>
      <c r="K105" s="52"/>
      <c r="L105" s="53"/>
      <c r="O105" s="36"/>
      <c r="P105" s="36"/>
      <c r="U105" s="5"/>
      <c r="W105" s="16"/>
    </row>
    <row r="106" spans="1:23" x14ac:dyDescent="0.2">
      <c r="A106" s="24"/>
      <c r="E106" s="42"/>
      <c r="F106" s="38"/>
      <c r="G106" s="39"/>
      <c r="H106" s="39"/>
      <c r="I106" s="39"/>
      <c r="J106" s="39"/>
      <c r="L106" s="40"/>
      <c r="O106" s="36"/>
      <c r="P106" s="36"/>
      <c r="U106" s="5"/>
      <c r="W106" s="16"/>
    </row>
    <row r="107" spans="1:23" x14ac:dyDescent="0.2">
      <c r="A107" s="24"/>
      <c r="E107" s="42"/>
      <c r="F107" s="38"/>
      <c r="G107" s="39"/>
      <c r="H107" s="39"/>
      <c r="I107" s="39"/>
      <c r="J107" s="39"/>
      <c r="L107" s="40"/>
      <c r="O107" s="36"/>
      <c r="P107" s="36"/>
      <c r="U107" s="5"/>
      <c r="W107" s="16"/>
    </row>
    <row r="108" spans="1:23" x14ac:dyDescent="0.2">
      <c r="A108" s="24"/>
      <c r="E108" s="42"/>
      <c r="F108" s="38"/>
      <c r="G108" s="39"/>
      <c r="H108" s="39"/>
      <c r="I108" s="39"/>
      <c r="J108" s="39"/>
      <c r="L108" s="40"/>
      <c r="O108" s="36"/>
      <c r="P108" s="36"/>
      <c r="U108" s="5"/>
      <c r="W108" s="16"/>
    </row>
    <row r="109" spans="1:23" x14ac:dyDescent="0.2">
      <c r="A109" s="24"/>
      <c r="E109" s="42"/>
      <c r="F109" s="38"/>
      <c r="G109" s="39"/>
      <c r="H109" s="39"/>
      <c r="I109" s="39"/>
      <c r="J109" s="39"/>
      <c r="L109" s="40"/>
      <c r="O109" s="36"/>
      <c r="P109" s="36"/>
      <c r="U109" s="5"/>
      <c r="W109" s="16"/>
    </row>
    <row r="110" spans="1:23" x14ac:dyDescent="0.2">
      <c r="A110" s="24"/>
      <c r="E110" s="42"/>
      <c r="F110" s="38"/>
      <c r="G110" s="39"/>
      <c r="H110" s="39"/>
      <c r="I110" s="39"/>
      <c r="J110" s="39"/>
      <c r="L110" s="40"/>
      <c r="O110" s="36"/>
      <c r="P110" s="36"/>
      <c r="U110" s="5"/>
      <c r="W110" s="16"/>
    </row>
    <row r="111" spans="1:23" x14ac:dyDescent="0.2">
      <c r="A111" s="24"/>
      <c r="E111" s="42"/>
      <c r="F111" s="38"/>
      <c r="G111" s="39"/>
      <c r="H111" s="39"/>
      <c r="I111" s="39"/>
      <c r="J111" s="39"/>
      <c r="L111" s="40"/>
      <c r="O111" s="36"/>
      <c r="P111" s="36"/>
      <c r="U111" s="5"/>
      <c r="W111" s="16"/>
    </row>
    <row r="112" spans="1:23" x14ac:dyDescent="0.2">
      <c r="A112" s="24"/>
      <c r="E112" s="42"/>
      <c r="F112" s="38"/>
      <c r="G112" s="39"/>
      <c r="H112" s="39"/>
      <c r="I112" s="39"/>
      <c r="J112" s="39"/>
      <c r="L112" s="40"/>
      <c r="O112" s="36"/>
      <c r="P112" s="36"/>
      <c r="U112" s="5"/>
      <c r="W112" s="16"/>
    </row>
    <row r="113" spans="1:23" x14ac:dyDescent="0.2">
      <c r="A113" s="24"/>
      <c r="E113" s="42"/>
      <c r="F113" s="38"/>
      <c r="G113" s="39"/>
      <c r="H113" s="39"/>
      <c r="I113" s="39"/>
      <c r="J113" s="39"/>
      <c r="L113" s="40"/>
      <c r="O113" s="36"/>
    </row>
    <row r="114" spans="1:23" x14ac:dyDescent="0.2">
      <c r="A114" s="24"/>
      <c r="E114" s="42"/>
      <c r="F114" s="38"/>
      <c r="G114" s="39"/>
      <c r="H114" s="39"/>
      <c r="I114" s="39"/>
      <c r="J114" s="39"/>
      <c r="L114" s="40"/>
      <c r="O114" s="36"/>
    </row>
    <row r="115" spans="1:23" x14ac:dyDescent="0.2">
      <c r="A115" s="24"/>
      <c r="E115" s="42"/>
      <c r="F115" s="38"/>
      <c r="G115" s="39"/>
      <c r="H115" s="39"/>
      <c r="I115" s="39"/>
      <c r="J115" s="39"/>
      <c r="L115" s="40"/>
      <c r="O115" s="36"/>
    </row>
    <row r="116" spans="1:23" x14ac:dyDescent="0.2">
      <c r="A116" s="24"/>
      <c r="E116" s="42"/>
      <c r="F116" s="38"/>
      <c r="G116" s="39"/>
      <c r="H116" s="39"/>
      <c r="I116" s="39"/>
      <c r="J116" s="39"/>
      <c r="L116" s="40"/>
      <c r="O116" s="36"/>
    </row>
    <row r="117" spans="1:23" x14ac:dyDescent="0.2">
      <c r="A117" s="24"/>
      <c r="E117" s="42"/>
      <c r="F117" s="38"/>
      <c r="G117" s="39"/>
      <c r="H117" s="39"/>
      <c r="I117" s="39"/>
      <c r="J117" s="39"/>
      <c r="L117" s="40"/>
      <c r="O117" s="36"/>
      <c r="P117" s="36"/>
      <c r="U117" s="5"/>
      <c r="W117" s="16"/>
    </row>
    <row r="118" spans="1:23" x14ac:dyDescent="0.2">
      <c r="A118" s="24"/>
      <c r="E118" s="42"/>
      <c r="F118" s="38"/>
      <c r="G118" s="39"/>
      <c r="H118" s="39"/>
      <c r="I118" s="39"/>
      <c r="J118" s="39"/>
      <c r="L118" s="40"/>
      <c r="O118" s="36"/>
      <c r="P118" s="36"/>
      <c r="U118" s="5"/>
      <c r="W118" s="16"/>
    </row>
    <row r="119" spans="1:23" x14ac:dyDescent="0.2">
      <c r="A119" s="24"/>
      <c r="E119" s="42"/>
      <c r="F119" s="38"/>
      <c r="G119" s="39"/>
      <c r="H119" s="39"/>
      <c r="I119" s="39"/>
      <c r="J119" s="39"/>
      <c r="L119" s="40"/>
      <c r="O119" s="36"/>
      <c r="P119" s="36"/>
      <c r="U119" s="5"/>
      <c r="W119" s="16"/>
    </row>
    <row r="120" spans="1:23" x14ac:dyDescent="0.2">
      <c r="A120" s="24"/>
      <c r="E120" s="42"/>
      <c r="F120" s="38"/>
      <c r="G120" s="39"/>
      <c r="H120" s="39"/>
      <c r="I120" s="39"/>
      <c r="J120" s="39"/>
      <c r="L120" s="40"/>
      <c r="O120" s="36"/>
      <c r="P120" s="36"/>
      <c r="U120" s="5"/>
      <c r="W120" s="16"/>
    </row>
    <row r="121" spans="1:23" x14ac:dyDescent="0.2">
      <c r="A121" s="24"/>
      <c r="E121" s="42"/>
      <c r="F121" s="38"/>
      <c r="G121" s="39"/>
      <c r="H121" s="39"/>
      <c r="I121" s="39"/>
      <c r="J121" s="39"/>
      <c r="L121" s="40"/>
    </row>
    <row r="122" spans="1:23" x14ac:dyDescent="0.2">
      <c r="A122" s="24"/>
      <c r="E122" s="42"/>
      <c r="F122" s="38"/>
      <c r="G122" s="39"/>
      <c r="H122" s="39"/>
      <c r="I122" s="39"/>
      <c r="J122" s="39"/>
      <c r="L122" s="40"/>
    </row>
    <row r="123" spans="1:23" x14ac:dyDescent="0.2">
      <c r="A123" s="24"/>
      <c r="E123" s="42"/>
      <c r="F123" s="38"/>
      <c r="G123" s="39"/>
      <c r="H123" s="39"/>
      <c r="I123" s="39"/>
      <c r="J123" s="39"/>
      <c r="L123" s="40"/>
    </row>
    <row r="124" spans="1:23" x14ac:dyDescent="0.2">
      <c r="A124" s="24"/>
      <c r="E124" s="42"/>
      <c r="F124" s="38"/>
      <c r="G124" s="39"/>
      <c r="H124" s="39"/>
      <c r="I124" s="39"/>
      <c r="J124" s="39"/>
      <c r="L124" s="40"/>
    </row>
    <row r="125" spans="1:23" x14ac:dyDescent="0.2">
      <c r="A125" s="24"/>
      <c r="E125" s="42"/>
      <c r="F125" s="38"/>
      <c r="G125" s="39"/>
      <c r="H125" s="39"/>
      <c r="I125" s="39"/>
      <c r="J125" s="39"/>
      <c r="L125" s="41"/>
    </row>
    <row r="126" spans="1:23" x14ac:dyDescent="0.2">
      <c r="A126" s="24"/>
      <c r="E126" s="42"/>
      <c r="F126" s="38"/>
      <c r="G126" s="39"/>
      <c r="H126" s="39"/>
      <c r="I126" s="39"/>
      <c r="J126" s="39"/>
      <c r="L126" s="40"/>
    </row>
    <row r="127" spans="1:23" x14ac:dyDescent="0.2">
      <c r="A127" s="24"/>
      <c r="E127" s="46"/>
      <c r="M127" s="7"/>
      <c r="N127" s="57"/>
      <c r="O127" s="36"/>
      <c r="P127" s="36"/>
      <c r="U127" s="5"/>
      <c r="W127" s="16"/>
    </row>
    <row r="128" spans="1:23" x14ac:dyDescent="0.2">
      <c r="A128" s="24"/>
      <c r="E128" s="46"/>
      <c r="M128" s="7"/>
      <c r="N128" s="57"/>
      <c r="O128" s="36"/>
      <c r="P128" s="36"/>
      <c r="U128" s="5"/>
      <c r="W128" s="16"/>
    </row>
    <row r="129" spans="1:23" x14ac:dyDescent="0.2">
      <c r="A129" s="24"/>
      <c r="E129" s="46"/>
      <c r="M129" s="7"/>
      <c r="N129" s="57"/>
      <c r="O129" s="36"/>
      <c r="P129" s="36"/>
      <c r="U129" s="5"/>
      <c r="W129" s="16"/>
    </row>
    <row r="130" spans="1:23" x14ac:dyDescent="0.2">
      <c r="A130" s="24"/>
      <c r="E130" s="46"/>
      <c r="M130" s="7"/>
      <c r="N130" s="57"/>
      <c r="O130" s="36"/>
      <c r="P130" s="36"/>
      <c r="U130" s="5"/>
      <c r="W130" s="16"/>
    </row>
    <row r="131" spans="1:23" x14ac:dyDescent="0.2">
      <c r="A131" s="24"/>
      <c r="E131" s="46"/>
      <c r="M131" s="7"/>
      <c r="N131" s="57"/>
      <c r="O131" s="36"/>
      <c r="P131" s="36"/>
      <c r="U131" s="5"/>
      <c r="W131" s="16"/>
    </row>
    <row r="132" spans="1:23" x14ac:dyDescent="0.2">
      <c r="A132" s="24"/>
      <c r="E132" s="46"/>
      <c r="M132" s="7"/>
      <c r="N132" s="57"/>
      <c r="O132" s="36"/>
      <c r="P132" s="36"/>
      <c r="U132" s="5"/>
      <c r="W132" s="16"/>
    </row>
    <row r="133" spans="1:23" x14ac:dyDescent="0.2">
      <c r="A133" s="24"/>
      <c r="E133" s="42"/>
      <c r="F133" s="38"/>
      <c r="G133" s="39"/>
      <c r="H133" s="39"/>
      <c r="I133" s="39"/>
      <c r="J133" s="39"/>
      <c r="L133" s="40"/>
      <c r="O133" s="36"/>
      <c r="P133" s="36"/>
    </row>
    <row r="134" spans="1:23" x14ac:dyDescent="0.2">
      <c r="A134" s="24"/>
      <c r="E134" s="42"/>
      <c r="F134" s="38"/>
      <c r="G134" s="39"/>
      <c r="H134" s="39"/>
      <c r="I134" s="39"/>
      <c r="J134" s="39"/>
      <c r="L134" s="40"/>
      <c r="O134" s="36"/>
      <c r="P134" s="36"/>
    </row>
    <row r="135" spans="1:23" x14ac:dyDescent="0.2">
      <c r="A135" s="24"/>
      <c r="E135" s="42"/>
      <c r="F135" s="38"/>
      <c r="G135" s="39"/>
      <c r="H135" s="39"/>
      <c r="I135" s="39"/>
      <c r="J135" s="39"/>
      <c r="L135" s="55"/>
      <c r="O135" s="36"/>
      <c r="P135" s="36"/>
    </row>
    <row r="136" spans="1:23" x14ac:dyDescent="0.2">
      <c r="A136" s="24"/>
      <c r="E136" s="42"/>
      <c r="F136" s="38"/>
      <c r="G136" s="39"/>
      <c r="H136" s="39"/>
      <c r="I136" s="39"/>
      <c r="J136" s="39"/>
      <c r="L136" s="55"/>
      <c r="O136" s="36"/>
      <c r="P136" s="36"/>
    </row>
    <row r="137" spans="1:23" x14ac:dyDescent="0.2">
      <c r="A137" s="24"/>
      <c r="B137" s="34"/>
      <c r="E137" s="46"/>
      <c r="O137" s="36"/>
      <c r="P137" s="36"/>
    </row>
    <row r="138" spans="1:23" x14ac:dyDescent="0.2">
      <c r="A138" s="24"/>
      <c r="B138" s="34"/>
      <c r="E138" s="46"/>
      <c r="O138" s="36"/>
      <c r="P138" s="36"/>
    </row>
    <row r="139" spans="1:23" x14ac:dyDescent="0.2">
      <c r="A139" s="24"/>
      <c r="B139" s="34"/>
      <c r="E139" s="46"/>
      <c r="O139" s="36"/>
      <c r="P139" s="36"/>
    </row>
    <row r="140" spans="1:23" x14ac:dyDescent="0.2">
      <c r="A140" s="24"/>
      <c r="B140" s="34"/>
      <c r="E140" s="46"/>
      <c r="O140" s="36"/>
      <c r="P140" s="36"/>
    </row>
    <row r="141" spans="1:23" x14ac:dyDescent="0.2">
      <c r="A141" s="24"/>
      <c r="E141" s="42"/>
      <c r="F141" s="38"/>
      <c r="G141" s="39"/>
      <c r="H141" s="39"/>
      <c r="I141" s="39"/>
      <c r="J141" s="39"/>
      <c r="L141" s="40"/>
      <c r="O141" s="36"/>
      <c r="P141" s="36"/>
    </row>
    <row r="142" spans="1:23" x14ac:dyDescent="0.2">
      <c r="A142" s="24"/>
      <c r="E142" s="42"/>
      <c r="F142" s="38"/>
      <c r="G142" s="39"/>
      <c r="H142" s="39"/>
      <c r="I142" s="39"/>
      <c r="J142" s="39"/>
      <c r="L142" s="40"/>
      <c r="O142" s="36"/>
      <c r="P142" s="36"/>
    </row>
    <row r="143" spans="1:23" x14ac:dyDescent="0.2">
      <c r="A143" s="24"/>
      <c r="E143" s="42"/>
      <c r="F143" s="38"/>
      <c r="G143" s="39"/>
      <c r="H143" s="39"/>
      <c r="I143" s="39"/>
      <c r="J143" s="39"/>
      <c r="L143" s="54"/>
      <c r="O143" s="36"/>
      <c r="P143" s="36"/>
    </row>
    <row r="144" spans="1:23" x14ac:dyDescent="0.2">
      <c r="A144" s="24"/>
      <c r="E144" s="42"/>
      <c r="F144" s="38"/>
      <c r="G144" s="39"/>
      <c r="H144" s="39"/>
      <c r="I144" s="39"/>
      <c r="J144" s="39"/>
      <c r="L144" s="40"/>
      <c r="O144" s="36"/>
      <c r="P144" s="36"/>
    </row>
    <row r="145" spans="1:16" x14ac:dyDescent="0.2">
      <c r="A145" s="24"/>
      <c r="E145" s="42"/>
      <c r="F145" s="38"/>
      <c r="G145" s="39"/>
      <c r="H145" s="39"/>
      <c r="I145" s="39"/>
      <c r="J145" s="39"/>
      <c r="L145" s="40"/>
      <c r="O145" s="36"/>
      <c r="P145" s="36"/>
    </row>
    <row r="146" spans="1:16" x14ac:dyDescent="0.2">
      <c r="A146" s="24"/>
      <c r="E146" s="42"/>
      <c r="F146" s="38"/>
      <c r="G146" s="39"/>
      <c r="H146" s="39"/>
      <c r="I146" s="39"/>
      <c r="J146" s="39"/>
      <c r="L146" s="41"/>
      <c r="O146" s="36"/>
      <c r="P146" s="36"/>
    </row>
    <row r="147" spans="1:16" x14ac:dyDescent="0.2">
      <c r="A147" s="24"/>
      <c r="E147" s="42"/>
      <c r="F147" s="38"/>
      <c r="G147" s="39"/>
      <c r="H147" s="39"/>
      <c r="I147" s="39"/>
      <c r="J147" s="39"/>
      <c r="L147" s="40"/>
      <c r="O147" s="36"/>
      <c r="P147" s="36"/>
    </row>
    <row r="148" spans="1:16" x14ac:dyDescent="0.2">
      <c r="A148" s="24"/>
      <c r="E148" s="42"/>
      <c r="F148" s="38"/>
      <c r="G148" s="39"/>
      <c r="H148" s="39"/>
      <c r="I148" s="39"/>
      <c r="J148" s="39"/>
      <c r="L148" s="40"/>
      <c r="O148" s="36"/>
      <c r="P148" s="36"/>
    </row>
    <row r="149" spans="1:16" x14ac:dyDescent="0.2">
      <c r="A149" s="24"/>
      <c r="E149" s="42"/>
      <c r="F149" s="38"/>
      <c r="G149" s="39"/>
      <c r="H149" s="39"/>
      <c r="I149" s="39"/>
      <c r="J149" s="39"/>
      <c r="L149" s="40"/>
      <c r="O149" s="36"/>
      <c r="P149" s="36"/>
    </row>
    <row r="150" spans="1:16" x14ac:dyDescent="0.2">
      <c r="A150" s="24"/>
      <c r="E150" s="42"/>
      <c r="F150" s="38"/>
      <c r="G150" s="39"/>
      <c r="H150" s="39"/>
      <c r="I150" s="39"/>
      <c r="J150" s="39"/>
      <c r="L150" s="40"/>
      <c r="O150" s="36"/>
      <c r="P150" s="36"/>
    </row>
    <row r="151" spans="1:16" x14ac:dyDescent="0.2">
      <c r="A151" s="24"/>
      <c r="E151" s="42"/>
      <c r="F151" s="38"/>
      <c r="G151" s="39"/>
      <c r="H151" s="39"/>
      <c r="I151" s="39"/>
      <c r="J151" s="39"/>
      <c r="L151" s="41"/>
      <c r="O151" s="36"/>
      <c r="P151" s="36"/>
    </row>
    <row r="152" spans="1:16" x14ac:dyDescent="0.2">
      <c r="A152" s="24"/>
      <c r="E152" s="42"/>
      <c r="F152" s="38"/>
      <c r="G152" s="39"/>
      <c r="H152" s="39"/>
      <c r="I152" s="39"/>
      <c r="J152" s="39"/>
      <c r="L152" s="40"/>
      <c r="O152" s="36"/>
      <c r="P152" s="36"/>
    </row>
    <row r="153" spans="1:16" x14ac:dyDescent="0.2">
      <c r="A153" s="24"/>
      <c r="E153" s="42"/>
      <c r="F153" s="38"/>
      <c r="G153" s="39"/>
      <c r="H153" s="39"/>
      <c r="I153" s="39"/>
      <c r="J153" s="39"/>
      <c r="L153" s="40"/>
      <c r="O153" s="36"/>
      <c r="P153" s="36"/>
    </row>
    <row r="154" spans="1:16" x14ac:dyDescent="0.2">
      <c r="A154" s="24"/>
      <c r="E154" s="42"/>
      <c r="F154" s="38"/>
      <c r="G154" s="39"/>
      <c r="H154" s="39"/>
      <c r="I154" s="39"/>
      <c r="J154" s="39"/>
      <c r="L154" s="40"/>
      <c r="O154" s="36"/>
      <c r="P154" s="36"/>
    </row>
    <row r="155" spans="1:16" x14ac:dyDescent="0.2">
      <c r="A155" s="24"/>
      <c r="E155" s="42"/>
      <c r="F155" s="38"/>
      <c r="G155" s="39"/>
      <c r="H155" s="39"/>
      <c r="I155" s="39"/>
      <c r="J155" s="39"/>
      <c r="L155" s="40"/>
      <c r="O155" s="36"/>
      <c r="P155" s="36"/>
    </row>
    <row r="156" spans="1:16" x14ac:dyDescent="0.2">
      <c r="A156" s="24"/>
      <c r="E156" s="42"/>
      <c r="F156" s="38"/>
      <c r="G156" s="39"/>
      <c r="H156" s="39"/>
      <c r="I156" s="39"/>
      <c r="J156" s="39"/>
      <c r="L156" s="40"/>
      <c r="O156" s="36"/>
      <c r="P156" s="36"/>
    </row>
    <row r="157" spans="1:16" x14ac:dyDescent="0.2">
      <c r="A157" s="24"/>
      <c r="E157" s="42"/>
      <c r="F157" s="38"/>
      <c r="G157" s="39"/>
      <c r="H157" s="39"/>
      <c r="I157" s="39"/>
      <c r="J157" s="39"/>
      <c r="L157" s="40"/>
      <c r="O157" s="36"/>
      <c r="P157" s="36"/>
    </row>
    <row r="158" spans="1:16" x14ac:dyDescent="0.2">
      <c r="A158" s="24"/>
      <c r="E158" s="42"/>
      <c r="F158" s="38"/>
      <c r="G158" s="39"/>
      <c r="H158" s="39"/>
      <c r="I158" s="39"/>
      <c r="J158" s="39"/>
      <c r="L158" s="54"/>
      <c r="O158" s="36"/>
      <c r="P158" s="36"/>
    </row>
    <row r="159" spans="1:16" x14ac:dyDescent="0.2">
      <c r="A159" s="24"/>
      <c r="E159" s="42"/>
      <c r="F159" s="38"/>
      <c r="G159" s="39"/>
      <c r="H159" s="39"/>
      <c r="I159" s="39"/>
      <c r="J159" s="39"/>
      <c r="L159" s="40"/>
      <c r="O159" s="36"/>
      <c r="P159" s="36"/>
    </row>
    <row r="160" spans="1:16" x14ac:dyDescent="0.2">
      <c r="A160" s="24"/>
      <c r="E160" s="42"/>
      <c r="F160" s="38"/>
      <c r="G160" s="39"/>
      <c r="H160" s="39"/>
      <c r="I160" s="39"/>
      <c r="L160" s="40"/>
      <c r="O160" s="36"/>
      <c r="P160" s="36"/>
    </row>
    <row r="161" spans="1:16" x14ac:dyDescent="0.2">
      <c r="A161" s="24"/>
      <c r="E161" s="42"/>
      <c r="F161" s="38"/>
      <c r="G161" s="39"/>
      <c r="H161" s="39"/>
      <c r="I161" s="39"/>
      <c r="L161" s="40"/>
      <c r="O161" s="36"/>
      <c r="P161" s="36"/>
    </row>
    <row r="162" spans="1:16" x14ac:dyDescent="0.2">
      <c r="A162" s="24"/>
      <c r="E162" s="42"/>
      <c r="F162" s="38"/>
      <c r="G162" s="39"/>
      <c r="H162" s="39"/>
      <c r="I162" s="39"/>
      <c r="L162" s="40"/>
      <c r="O162" s="36"/>
      <c r="P162" s="36"/>
    </row>
    <row r="163" spans="1:16" x14ac:dyDescent="0.2">
      <c r="A163" s="24"/>
      <c r="E163" s="42"/>
      <c r="F163" s="38"/>
      <c r="G163" s="39"/>
      <c r="H163" s="39"/>
      <c r="I163" s="39"/>
      <c r="L163" s="40"/>
    </row>
    <row r="164" spans="1:16" x14ac:dyDescent="0.2">
      <c r="A164" s="24"/>
      <c r="E164" s="42"/>
      <c r="F164" s="38"/>
      <c r="G164" s="39"/>
      <c r="H164" s="39"/>
      <c r="I164" s="39"/>
      <c r="L164" s="40"/>
    </row>
    <row r="165" spans="1:16" x14ac:dyDescent="0.2">
      <c r="A165" s="24"/>
      <c r="E165" s="42"/>
      <c r="F165" s="38"/>
      <c r="G165" s="39"/>
      <c r="H165" s="39"/>
      <c r="I165" s="39"/>
      <c r="L165" s="40"/>
    </row>
    <row r="166" spans="1:16" x14ac:dyDescent="0.2">
      <c r="A166" s="24"/>
      <c r="E166" s="42"/>
      <c r="F166" s="38"/>
      <c r="G166" s="39"/>
      <c r="H166" s="39"/>
      <c r="I166" s="39"/>
      <c r="L166" s="40"/>
      <c r="O166" s="36"/>
      <c r="P166" s="36"/>
    </row>
    <row r="167" spans="1:16" x14ac:dyDescent="0.2">
      <c r="A167" s="24"/>
      <c r="E167" s="42"/>
      <c r="F167" s="38"/>
      <c r="G167" s="39"/>
      <c r="H167" s="39"/>
      <c r="I167" s="39"/>
      <c r="L167" s="40"/>
      <c r="O167" s="36"/>
      <c r="P167" s="36"/>
    </row>
    <row r="168" spans="1:16" x14ac:dyDescent="0.2">
      <c r="A168" s="24"/>
      <c r="E168" s="42"/>
      <c r="F168" s="38"/>
      <c r="G168" s="39"/>
      <c r="H168" s="39"/>
      <c r="I168" s="39"/>
      <c r="L168" s="40"/>
      <c r="O168" s="36"/>
      <c r="P168" s="36"/>
    </row>
    <row r="169" spans="1:16" x14ac:dyDescent="0.2">
      <c r="A169" s="24"/>
      <c r="E169" s="42"/>
      <c r="F169" s="38"/>
      <c r="G169" s="39"/>
      <c r="H169" s="39"/>
      <c r="I169" s="39"/>
      <c r="L169" s="40"/>
      <c r="O169" s="36"/>
      <c r="P169" s="36"/>
    </row>
    <row r="170" spans="1:16" x14ac:dyDescent="0.2">
      <c r="A170" s="24"/>
      <c r="E170" s="42"/>
      <c r="F170" s="38"/>
      <c r="G170" s="39"/>
      <c r="H170" s="39"/>
      <c r="I170" s="39"/>
      <c r="L170" s="40"/>
      <c r="O170" s="36"/>
      <c r="P170" s="36"/>
    </row>
    <row r="171" spans="1:16" x14ac:dyDescent="0.2">
      <c r="A171" s="24"/>
      <c r="E171" s="42"/>
      <c r="F171" s="38"/>
      <c r="G171" s="39"/>
      <c r="H171" s="39"/>
      <c r="I171" s="39"/>
      <c r="L171" s="55"/>
      <c r="O171" s="36"/>
      <c r="P171" s="36"/>
    </row>
    <row r="172" spans="1:16" x14ac:dyDescent="0.2">
      <c r="A172" s="24"/>
      <c r="E172" s="42"/>
      <c r="F172" s="38"/>
      <c r="G172" s="39"/>
      <c r="H172" s="39"/>
      <c r="I172" s="39"/>
      <c r="L172" s="55"/>
      <c r="O172" s="36"/>
      <c r="P172" s="36"/>
    </row>
    <row r="173" spans="1:16" x14ac:dyDescent="0.2">
      <c r="A173" s="24"/>
      <c r="E173" s="42"/>
      <c r="F173" s="38"/>
      <c r="G173" s="39"/>
      <c r="H173" s="39"/>
      <c r="I173" s="39"/>
      <c r="L173" s="40"/>
      <c r="O173" s="36"/>
      <c r="P173" s="36"/>
    </row>
    <row r="174" spans="1:16" x14ac:dyDescent="0.2">
      <c r="A174" s="24"/>
      <c r="E174" s="42"/>
      <c r="F174" s="38"/>
      <c r="G174" s="39"/>
      <c r="H174" s="39"/>
      <c r="I174" s="39"/>
      <c r="L174" s="40"/>
      <c r="O174" s="36"/>
      <c r="P174" s="36"/>
    </row>
    <row r="175" spans="1:16" x14ac:dyDescent="0.2">
      <c r="A175" s="24"/>
      <c r="E175" s="42"/>
      <c r="F175" s="38"/>
      <c r="G175" s="39"/>
      <c r="H175" s="39"/>
      <c r="I175" s="39"/>
      <c r="L175" s="40"/>
      <c r="O175" s="36"/>
      <c r="P175" s="36"/>
    </row>
    <row r="176" spans="1:16" x14ac:dyDescent="0.2">
      <c r="A176" s="24"/>
      <c r="E176" s="42"/>
      <c r="F176" s="38"/>
      <c r="G176" s="39"/>
      <c r="H176" s="39"/>
      <c r="I176" s="39"/>
      <c r="L176" s="40"/>
      <c r="O176" s="36"/>
      <c r="P176" s="36"/>
    </row>
    <row r="177" spans="1:16" x14ac:dyDescent="0.2">
      <c r="A177" s="24"/>
      <c r="E177" s="42"/>
      <c r="F177" s="38"/>
      <c r="G177" s="39"/>
      <c r="H177" s="39"/>
      <c r="I177" s="39"/>
      <c r="L177" s="40"/>
      <c r="O177" s="36"/>
      <c r="P177" s="36"/>
    </row>
    <row r="178" spans="1:16" x14ac:dyDescent="0.2">
      <c r="A178" s="24"/>
      <c r="E178" s="42"/>
      <c r="F178" s="38"/>
      <c r="G178" s="39"/>
      <c r="H178" s="39"/>
      <c r="I178" s="39"/>
      <c r="L178" s="55"/>
      <c r="O178" s="36"/>
      <c r="P178" s="36"/>
    </row>
    <row r="179" spans="1:16" x14ac:dyDescent="0.2">
      <c r="A179" s="24"/>
      <c r="E179" s="42"/>
      <c r="F179" s="38"/>
      <c r="G179" s="39"/>
      <c r="H179" s="39"/>
      <c r="I179" s="39"/>
      <c r="L179" s="40"/>
      <c r="O179" s="36"/>
      <c r="P179" s="36"/>
    </row>
    <row r="180" spans="1:16" x14ac:dyDescent="0.2">
      <c r="A180" s="24"/>
      <c r="E180" s="42"/>
      <c r="F180" s="38"/>
      <c r="G180" s="39"/>
      <c r="H180" s="39"/>
      <c r="I180" s="39"/>
      <c r="L180" s="40"/>
      <c r="O180" s="36"/>
      <c r="P180" s="36"/>
    </row>
    <row r="181" spans="1:16" x14ac:dyDescent="0.2">
      <c r="A181" s="24"/>
      <c r="E181" s="42"/>
      <c r="F181" s="38"/>
      <c r="G181" s="39"/>
      <c r="H181" s="39"/>
      <c r="I181" s="39"/>
      <c r="L181" s="40"/>
      <c r="O181" s="36"/>
      <c r="P181" s="36"/>
    </row>
    <row r="182" spans="1:16" x14ac:dyDescent="0.2">
      <c r="A182" s="24"/>
      <c r="E182" s="42"/>
      <c r="F182" s="38"/>
      <c r="G182" s="39"/>
      <c r="H182" s="39"/>
      <c r="I182" s="39"/>
      <c r="L182" s="40"/>
      <c r="O182" s="36"/>
      <c r="P182" s="36"/>
    </row>
    <row r="183" spans="1:16" x14ac:dyDescent="0.2">
      <c r="A183" s="24"/>
      <c r="E183" s="42"/>
      <c r="F183" s="38"/>
      <c r="G183" s="39"/>
      <c r="H183" s="39"/>
      <c r="I183" s="39"/>
      <c r="L183" s="40"/>
      <c r="O183" s="36"/>
      <c r="P183" s="36"/>
    </row>
    <row r="184" spans="1:16" x14ac:dyDescent="0.2">
      <c r="A184" s="24"/>
      <c r="E184" s="42"/>
      <c r="F184" s="38"/>
      <c r="G184" s="39"/>
      <c r="H184" s="39"/>
      <c r="I184" s="39"/>
      <c r="L184" s="40"/>
      <c r="O184" s="36"/>
      <c r="P184" s="36"/>
    </row>
    <row r="185" spans="1:16" x14ac:dyDescent="0.2">
      <c r="A185" s="24"/>
      <c r="E185" s="42"/>
      <c r="F185" s="38"/>
      <c r="G185" s="39"/>
      <c r="H185" s="39"/>
      <c r="I185" s="39"/>
      <c r="L185" s="40"/>
      <c r="O185" s="36"/>
      <c r="P185" s="36"/>
    </row>
    <row r="186" spans="1:16" x14ac:dyDescent="0.2">
      <c r="A186" s="24"/>
      <c r="E186" s="42"/>
      <c r="F186" s="38"/>
      <c r="G186" s="39"/>
      <c r="H186" s="39"/>
      <c r="I186" s="39"/>
      <c r="L186" s="54"/>
      <c r="O186" s="36"/>
      <c r="P186" s="36"/>
    </row>
    <row r="187" spans="1:16" x14ac:dyDescent="0.2">
      <c r="A187" s="24"/>
      <c r="E187" s="42"/>
      <c r="F187" s="38"/>
      <c r="G187" s="39"/>
      <c r="H187" s="39"/>
      <c r="I187" s="39"/>
      <c r="L187" s="40"/>
      <c r="O187" s="36"/>
      <c r="P187" s="36"/>
    </row>
    <row r="188" spans="1:16" x14ac:dyDescent="0.2">
      <c r="A188" s="24"/>
      <c r="E188" s="42"/>
      <c r="F188" s="38"/>
      <c r="G188" s="39"/>
      <c r="H188" s="39"/>
      <c r="I188" s="39"/>
      <c r="L188" s="40"/>
      <c r="O188" s="36"/>
      <c r="P188" s="36"/>
    </row>
    <row r="189" spans="1:16" x14ac:dyDescent="0.2">
      <c r="A189" s="24"/>
      <c r="E189" s="42"/>
      <c r="G189" s="39"/>
      <c r="H189" s="39"/>
      <c r="I189" s="39"/>
      <c r="L189" s="41"/>
      <c r="O189" s="36"/>
      <c r="P189" s="36"/>
    </row>
    <row r="190" spans="1:16" x14ac:dyDescent="0.2">
      <c r="A190" s="24"/>
      <c r="E190" s="42"/>
      <c r="G190" s="39"/>
      <c r="H190" s="39"/>
      <c r="I190" s="39"/>
      <c r="L190" s="40"/>
      <c r="O190" s="36"/>
      <c r="P190" s="36"/>
    </row>
    <row r="191" spans="1:16" x14ac:dyDescent="0.2">
      <c r="A191" s="24"/>
      <c r="E191" s="42"/>
      <c r="G191" s="39"/>
      <c r="H191" s="39"/>
      <c r="I191" s="39"/>
      <c r="L191" s="40"/>
      <c r="O191" s="36"/>
      <c r="P191" s="36"/>
    </row>
  </sheetData>
  <protectedRanges>
    <protectedRange sqref="O2:P29" name="Range1_9_10"/>
    <protectedRange sqref="O30:P32" name="Range1_9_24"/>
    <protectedRange sqref="O33:P36" name="Range1_9_26"/>
    <protectedRange sqref="O37:P39" name="Range1_9_28"/>
    <protectedRange sqref="O40:P46" name="Range1_9_29"/>
    <protectedRange sqref="O47:O49" name="Range1_9_3_1"/>
    <protectedRange sqref="P47:P49" name="Range1_9_4_1"/>
    <protectedRange sqref="O50:O52" name="Range1_9_5_1"/>
    <protectedRange sqref="P50:P52" name="Range1_9_6_1"/>
    <protectedRange sqref="O53:P57" name="Range1_9_2_1"/>
    <protectedRange sqref="O62:P65" name="Range1_9_8_1"/>
    <protectedRange sqref="O58:P61" name="Range1_9_11_1"/>
    <protectedRange sqref="O66:P70" name="Range1_9_13_1"/>
    <protectedRange sqref="O71:P73" name="Range1_9_10_1"/>
    <protectedRange sqref="H109:J110 L109:L110 J144 G145:J159 G160:I191 L144:L191 G3:I6 L3:L6" name="Range27"/>
    <protectedRange sqref="E76:E78" name="Range1_9_2_1_1_11"/>
    <protectedRange sqref="G76:G78" name="Range27_53"/>
    <protectedRange sqref="G76" name="Range1_40"/>
    <protectedRange sqref="G77" name="Range1_8_3_9"/>
    <protectedRange sqref="G76:G78" name="Range26_42"/>
    <protectedRange sqref="H76:H78" name="Range27_54"/>
    <protectedRange sqref="H76" name="Range1_6_14"/>
    <protectedRange sqref="H77:H78" name="Range1_8_3_10"/>
    <protectedRange sqref="H76:H78" name="Range26_43"/>
    <protectedRange sqref="I76:I78" name="Range27_55"/>
    <protectedRange sqref="I76" name="Range1_6_15"/>
    <protectedRange sqref="I77" name="Range1_8_3_11"/>
    <protectedRange sqref="I76:I78" name="Range26_44"/>
    <protectedRange sqref="J76:J78" name="Range27_56"/>
    <protectedRange sqref="J76" name="Range1_41"/>
    <protectedRange sqref="J77:J78" name="Range1_8_3_12"/>
    <protectedRange sqref="J76:J78" name="Range26_45"/>
    <protectedRange sqref="L76:L78" name="Range27_57"/>
    <protectedRange sqref="L76" name="Range1_6_16"/>
    <protectedRange sqref="L77:L78" name="Range1_8_3_13"/>
    <protectedRange sqref="L76:L78" name="Range28_11"/>
    <protectedRange sqref="E79:E82" name="Range1_9_2_1_1_12"/>
    <protectedRange sqref="G79" name="Range27_58"/>
    <protectedRange sqref="G79" name="Range1_42"/>
    <protectedRange sqref="G79" name="Range26_46"/>
    <protectedRange sqref="H79" name="Range27_59"/>
    <protectedRange sqref="H79" name="Range1_6_17"/>
    <protectedRange sqref="H79" name="Range26_47"/>
    <protectedRange sqref="I79" name="Range27_60"/>
    <protectedRange sqref="I79" name="Range26_48"/>
    <protectedRange sqref="J79" name="Range27_61"/>
    <protectedRange sqref="J79" name="Range1_43"/>
    <protectedRange sqref="J79" name="Range26_49"/>
    <protectedRange sqref="L79" name="Range27_62"/>
    <protectedRange sqref="L79" name="Range1_44"/>
    <protectedRange sqref="L79" name="Range28_12"/>
    <protectedRange sqref="E83" name="Range1_9_2_1_1_13"/>
    <protectedRange sqref="G80:G83" name="Range27_63"/>
    <protectedRange sqref="G80:G81" name="Range1_45"/>
    <protectedRange sqref="G82" name="Range1_8_3_14"/>
    <protectedRange sqref="G80:G83" name="Range26_50"/>
    <protectedRange sqref="H80:H83" name="Range27_64"/>
    <protectedRange sqref="H80" name="Range1_8_1_8"/>
    <protectedRange sqref="H81" name="Range1_6_18"/>
    <protectedRange sqref="H82:H83" name="Range1_8_3_15"/>
    <protectedRange sqref="H80:H83" name="Range26_51"/>
    <protectedRange sqref="I80:I83" name="Range27_65"/>
    <protectedRange sqref="I80" name="Range1_4_2_1_3"/>
    <protectedRange sqref="I81" name="Range1_6_19"/>
    <protectedRange sqref="I82" name="Range1_8_3_16"/>
    <protectedRange sqref="I80:I83" name="Range26_52"/>
    <protectedRange sqref="J80:J83" name="Range27_67"/>
    <protectedRange sqref="J80:J81" name="Range1_46"/>
    <protectedRange sqref="J82:J83" name="Range1_8_3_18"/>
    <protectedRange sqref="J80:J83" name="Range26_53"/>
    <protectedRange sqref="L80:L83" name="Range27_68"/>
    <protectedRange sqref="L80" name="Range1_8_9"/>
    <protectedRange sqref="L81" name="Range1_6_21"/>
    <protectedRange sqref="L82:L83" name="Range1_8_3_19"/>
    <protectedRange sqref="L80:L83" name="Range28_14"/>
    <protectedRange sqref="E84:E87" name="Range1_9_2_1_1_14"/>
    <protectedRange sqref="G84:G87" name="Range27_69"/>
    <protectedRange sqref="G84:G87" name="Range1_47"/>
    <protectedRange sqref="G84:G87" name="Range26_54"/>
    <protectedRange sqref="H84:H87" name="Range27_70"/>
    <protectedRange sqref="H84:H87" name="Range1_48"/>
    <protectedRange sqref="H84:H87" name="Range26_55"/>
    <protectedRange sqref="I84:I87" name="Range27_71"/>
    <protectedRange sqref="I84:I87" name="Range1_49"/>
    <protectedRange sqref="I84:I87" name="Range26_56"/>
    <protectedRange sqref="L84:L87" name="Range27_72"/>
    <protectedRange sqref="L84:L87" name="Range1_8_1_9"/>
    <protectedRange sqref="L84:L87" name="Range28_15"/>
    <protectedRange sqref="E88:E92" name="Range1_9_2_1_1_15"/>
    <protectedRange sqref="G88:G92" name="Range27_73"/>
    <protectedRange sqref="G88:G92" name="Range1_50"/>
    <protectedRange sqref="G88:G92" name="Range26_57"/>
    <protectedRange sqref="H88:H92" name="Range27_74"/>
    <protectedRange sqref="H88:H92" name="Range1_51"/>
    <protectedRange sqref="H88:H92" name="Range26_58"/>
    <protectedRange sqref="I88:I92" name="Range27_76"/>
    <protectedRange sqref="I88:I92" name="Range1_53"/>
    <protectedRange sqref="I88:I92" name="Range26_60"/>
    <protectedRange sqref="J91" name="Range27_77"/>
    <protectedRange sqref="J91" name="Range1_54"/>
    <protectedRange sqref="J91" name="Range26_61"/>
    <protectedRange sqref="L88:L92" name="Range27_78"/>
    <protectedRange sqref="L88:L92" name="Range1_8_1_10"/>
    <protectedRange sqref="L88:L92" name="Range28_16"/>
    <protectedRange sqref="E93:E97" name="Range1_9_2_1_1_16"/>
    <protectedRange sqref="G93:G97" name="Range27_79"/>
    <protectedRange sqref="G93:G97" name="Range1_55"/>
    <protectedRange sqref="G93:G97" name="Range26_62"/>
    <protectedRange sqref="H93:H97" name="Range27_80"/>
    <protectedRange sqref="H93:H97" name="Range1_56"/>
    <protectedRange sqref="H93:H97" name="Range26_63"/>
    <protectedRange sqref="I93:I97" name="Range27_81"/>
    <protectedRange sqref="I93:I97" name="Range1_57"/>
    <protectedRange sqref="I93:I97" name="Range26_64"/>
    <protectedRange sqref="J93:J97" name="Range27_82"/>
    <protectedRange sqref="J93:J97" name="Range1_58"/>
    <protectedRange sqref="J93:J97" name="Range26_65"/>
    <protectedRange sqref="L93:L97" name="Range27_83"/>
    <protectedRange sqref="L93:L97" name="Range1_8_1_11"/>
    <protectedRange sqref="L93:L97" name="Range28_17"/>
    <protectedRange sqref="E98:E99" name="Range1_9_2_1_1_17"/>
    <protectedRange sqref="G98:G99" name="Range27_84"/>
    <protectedRange sqref="G98:G99" name="Range1_59"/>
    <protectedRange sqref="G98:G99" name="Range26_66"/>
    <protectedRange sqref="H98:H99" name="Range27_85"/>
    <protectedRange sqref="H98:H99" name="Range1_60"/>
    <protectedRange sqref="H98:H99" name="Range26_67"/>
    <protectedRange sqref="I98:I99" name="Range27_86"/>
    <protectedRange sqref="I98:I99" name="Range1_61"/>
    <protectedRange sqref="I98:I99" name="Range26_68"/>
    <protectedRange sqref="J98:J99" name="Range27_87"/>
    <protectedRange sqref="J98:J99" name="Range1_62"/>
    <protectedRange sqref="J98:J99" name="Range26_69"/>
    <protectedRange sqref="L98:L99" name="Range27_88"/>
    <protectedRange sqref="L98:L99" name="Range1_8_1_12"/>
    <protectedRange sqref="L98:L99" name="Range28_18"/>
    <protectedRange sqref="E100:E101" name="Range1_9_2_1_1_18"/>
    <protectedRange sqref="G100:G101" name="Range27_89"/>
    <protectedRange sqref="G100:G101" name="Range1_63"/>
    <protectedRange sqref="G100:G101" name="Range26_70"/>
    <protectedRange sqref="H100:H101" name="Range27_90"/>
    <protectedRange sqref="H100:H101" name="Range1_64"/>
    <protectedRange sqref="H100:H101" name="Range26_71"/>
    <protectedRange sqref="I100:I101" name="Range27_91"/>
    <protectedRange sqref="I100:I101" name="Range1_65"/>
    <protectedRange sqref="I100:I101" name="Range26_72"/>
    <protectedRange sqref="J100:J101" name="Range27_92"/>
    <protectedRange sqref="J100:J101" name="Range1_66"/>
    <protectedRange sqref="J100:J101" name="Range26_73"/>
    <protectedRange sqref="L100:L101" name="Range27_93"/>
    <protectedRange sqref="L100:L101" name="Range1_8_1_13"/>
    <protectedRange sqref="L100:L101" name="Range28_19"/>
    <protectedRange sqref="E105:E108" name="Range1_9_2_1_1_19"/>
    <protectedRange sqref="G105:G108" name="Range27_94"/>
    <protectedRange sqref="G105:G108" name="Range1_67"/>
    <protectedRange sqref="G105:G108" name="Range26_74"/>
    <protectedRange sqref="H105:H108" name="Range27_95"/>
    <protectedRange sqref="H105:H108" name="Range1_68"/>
    <protectedRange sqref="H105:H108" name="Range26_75"/>
    <protectedRange sqref="I105:I108" name="Range27_96"/>
    <protectedRange sqref="I105:I108" name="Range1_69"/>
    <protectedRange sqref="I105:I108" name="Range26_76"/>
    <protectedRange sqref="J105:J108" name="Range27_97"/>
    <protectedRange sqref="J105:J108" name="Range1_70"/>
    <protectedRange sqref="J105:J108" name="Range26_77"/>
    <protectedRange sqref="L105:L108" name="Range27_98"/>
    <protectedRange sqref="L105:L108" name="Range1_8_1_14"/>
    <protectedRange sqref="L105:L108" name="Range28_20"/>
    <protectedRange sqref="E109:E110" name="Range1_9_2_1_1_20"/>
    <protectedRange sqref="G109:G110" name="Range27_99"/>
    <protectedRange sqref="G109:G110" name="Range1_71"/>
    <protectedRange sqref="G109:G110" name="Range26_78"/>
    <protectedRange sqref="H109" name="Range1_72"/>
    <protectedRange sqref="H110" name="Range1_8_1_15"/>
    <protectedRange sqref="H109:H110" name="Range26_79"/>
    <protectedRange sqref="I109:I110" name="Range1_4_2_1_4"/>
    <protectedRange sqref="I109:I110" name="Range26_80"/>
    <protectedRange sqref="J109:J110" name="Range1_73"/>
    <protectedRange sqref="J109:J110" name="Range26_81"/>
    <protectedRange sqref="L110" name="Range1_8_10"/>
    <protectedRange sqref="L109" name="Range1_8_1_16"/>
    <protectedRange sqref="L109:L110" name="Range28_21"/>
    <protectedRange sqref="E111" name="Range1_9_2_1_1_12_1"/>
    <protectedRange sqref="G111" name="Range27_55_1"/>
    <protectedRange sqref="G111" name="Range1_39"/>
    <protectedRange sqref="G111" name="Range26_44_1"/>
    <protectedRange sqref="H111" name="Range27_56_1"/>
    <protectedRange sqref="H111" name="Range1_40_1"/>
    <protectedRange sqref="H111" name="Range26_45_1"/>
    <protectedRange sqref="I111" name="Range27_57_1"/>
    <protectedRange sqref="I111" name="Range1_41_1"/>
    <protectedRange sqref="I111" name="Range26_46_1"/>
    <protectedRange sqref="J111" name="Range27_58_1"/>
    <protectedRange sqref="J111" name="Range1_42_1"/>
    <protectedRange sqref="J111" name="Range26_47_1"/>
    <protectedRange sqref="L111" name="Range27_59_1"/>
    <protectedRange sqref="L111" name="Range1_8_1_10_1"/>
    <protectedRange sqref="E112:E114" name="Range1_9_2_1_1_14_1"/>
    <protectedRange sqref="G112:G114" name="Range27_60_1"/>
    <protectedRange sqref="G112:G114" name="Range1_43_1"/>
    <protectedRange sqref="G112:G114" name="Range26_48_1"/>
    <protectedRange sqref="H112:H114" name="Range27_61_1"/>
    <protectedRange sqref="H112:H114" name="Range1_44_1"/>
    <protectedRange sqref="H112:H114" name="Range26_49_1"/>
    <protectedRange sqref="I112:I114" name="Range27_62_1"/>
    <protectedRange sqref="I112:I114" name="Range1_45_1"/>
    <protectedRange sqref="I112:I114" name="Range26_50_1"/>
    <protectedRange sqref="J112:J114" name="Range27_63_1"/>
    <protectedRange sqref="J112:J114" name="Range1_46_1"/>
    <protectedRange sqref="J112:J114" name="Range26_51_1"/>
    <protectedRange sqref="L112:L114" name="Range27_64_1"/>
    <protectedRange sqref="L112:L114" name="Range1_8_1_11_1"/>
    <protectedRange sqref="E115:E118" name="Range1_9_2_1_1_15_1"/>
    <protectedRange sqref="G115:G118" name="Range27_65_1"/>
    <protectedRange sqref="G115:G118" name="Range1_47_1"/>
    <protectedRange sqref="G115:G118" name="Range26_52_1"/>
    <protectedRange sqref="H115:H118" name="Range27_66"/>
    <protectedRange sqref="H115:H118" name="Range1_48_1"/>
    <protectedRange sqref="H115:H118" name="Range26_53_1"/>
    <protectedRange sqref="I115:I118" name="Range27_67_1"/>
    <protectedRange sqref="I115:I118" name="Range1_49_1"/>
    <protectedRange sqref="I115:I118" name="Range26_54_1"/>
    <protectedRange sqref="J115:J118" name="Range27_68_1"/>
    <protectedRange sqref="J115:J118" name="Range1_50_1"/>
    <protectedRange sqref="J115:J118" name="Range26_55_1"/>
    <protectedRange sqref="L115:L118" name="Range27_69_1"/>
    <protectedRange sqref="L115:L118" name="Range1_8_1_12_1"/>
    <protectedRange sqref="E119:E120" name="Range1_9_2_1_1_16_1"/>
    <protectedRange sqref="G119:G120" name="Range27_70_1"/>
    <protectedRange sqref="G119:G120" name="Range1_51_1"/>
    <protectedRange sqref="G119:G120" name="Range26_56_1"/>
    <protectedRange sqref="H119:H120" name="Range27_71_1"/>
    <protectedRange sqref="H119" name="Range1_8_1_13_1"/>
    <protectedRange sqref="H120" name="Range1_6_7"/>
    <protectedRange sqref="H119:H120" name="Range26_57_1"/>
    <protectedRange sqref="I119:I120" name="Range27_72_1"/>
    <protectedRange sqref="I119" name="Range1_4_2_1_2"/>
    <protectedRange sqref="I120" name="Range1_6_8"/>
    <protectedRange sqref="I119:I120" name="Range26_58_1"/>
    <protectedRange sqref="J119:J120" name="Range27_73_1"/>
    <protectedRange sqref="J119:J120" name="Range1_52"/>
    <protectedRange sqref="J119:J120" name="Range26_59"/>
    <protectedRange sqref="L119:L120" name="Range27_74_1"/>
    <protectedRange sqref="L119" name="Range1_8_5"/>
    <protectedRange sqref="L120" name="Range1_6_9"/>
    <protectedRange sqref="E102:E104" name="Range1_9_2_1_1"/>
    <protectedRange sqref="G102:G104" name="Range27_1"/>
    <protectedRange sqref="G102:G104 H159:J159 G163:I163 G164:G165 G166:I169 H172 L172 G173:G174 G179:I185 G187 I186:I187 L187 G189:I191 G3:I6" name="Range1"/>
    <protectedRange sqref="G102:G104 G153:J159 G160:I191 G3:I6" name="Range26"/>
    <protectedRange sqref="H102:H104" name="Range27_2"/>
    <protectedRange sqref="H102:H104" name="Range1_1"/>
    <protectedRange sqref="H102:H104" name="Range26_1"/>
    <protectedRange sqref="I102:I104" name="Range27_3"/>
    <protectedRange sqref="I102:I104" name="Range1_2"/>
    <protectedRange sqref="I102:I104" name="Range26_2"/>
    <protectedRange sqref="J102:J104" name="Range27_4"/>
    <protectedRange sqref="J102:J104" name="Range1_3"/>
    <protectedRange sqref="J102:J104" name="Range26_3"/>
    <protectedRange sqref="L102:L104" name="Range27_5"/>
    <protectedRange sqref="L102:L104" name="Range1_8_1"/>
    <protectedRange sqref="L102:L104" name="Range28"/>
    <protectedRange sqref="E121:E123" name="Range1_9_2_1_1_1"/>
    <protectedRange sqref="G121:G123" name="Range27_6"/>
    <protectedRange sqref="G121 G123" name="Range1_4"/>
    <protectedRange sqref="G122" name="Range1_8"/>
    <protectedRange sqref="G121:G123" name="Range26_4"/>
    <protectedRange sqref="H121:H123" name="Range27_7"/>
    <protectedRange sqref="H121" name="Range1_6"/>
    <protectedRange sqref="H122" name="Range1_8_3"/>
    <protectedRange sqref="H121:H123" name="Range26_5"/>
    <protectedRange sqref="I121:I123" name="Range27_8"/>
    <protectedRange sqref="I122:I123" name="Range1_5"/>
    <protectedRange sqref="I121:I123" name="Range26_6"/>
    <protectedRange sqref="J121:J123" name="Range27_9"/>
    <protectedRange sqref="J121:J123" name="Range1_7"/>
    <protectedRange sqref="J121:J123" name="Range26_7"/>
    <protectedRange sqref="L121:L123" name="Range27_10"/>
    <protectedRange sqref="L123 L121" name="Range1_10"/>
    <protectedRange sqref="L122" name="Range1_8_2"/>
    <protectedRange sqref="L121:L123" name="Range28_1"/>
    <protectedRange sqref="E124:E127" name="Range1_9_2_1_1_2"/>
    <protectedRange sqref="G124:G127" name="Range27_11"/>
    <protectedRange sqref="G124:G127" name="Range1_11"/>
    <protectedRange sqref="G124:G127" name="Range26_8"/>
    <protectedRange sqref="H124:H127" name="Range27_12"/>
    <protectedRange sqref="H124:H127" name="Range1_12"/>
    <protectedRange sqref="H124:H127" name="Range26_9"/>
    <protectedRange sqref="I124:I127" name="Range27_13"/>
    <protectedRange sqref="I124:I127" name="Range1_13"/>
    <protectedRange sqref="I124:I127" name="Range26_10"/>
    <protectedRange sqref="J124:J127" name="Range27_14"/>
    <protectedRange sqref="J124:J127" name="Range1_14"/>
    <protectedRange sqref="J124:J127" name="Range26_11"/>
    <protectedRange sqref="L124:L127" name="Range27_15"/>
    <protectedRange sqref="L124:L127" name="Range1_8_1_1"/>
    <protectedRange sqref="L124:L127" name="Range28_2"/>
    <protectedRange sqref="E128:E130" name="Range1_9_2_1_1_3"/>
    <protectedRange sqref="G128:G130" name="Range27_16"/>
    <protectedRange sqref="G128:G130" name="Range1_15"/>
    <protectedRange sqref="G128:G130" name="Range26_12"/>
    <protectedRange sqref="H128:H130" name="Range27_17"/>
    <protectedRange sqref="H128:H130" name="Range1_16"/>
    <protectedRange sqref="H128:H130" name="Range26_13"/>
    <protectedRange sqref="I128:I130" name="Range27_18"/>
    <protectedRange sqref="I128:I130" name="Range1_17"/>
    <protectedRange sqref="I128:I130" name="Range26_14"/>
    <protectedRange sqref="J128:J130" name="Range27_19"/>
    <protectedRange sqref="J128:J130" name="Range1_18"/>
    <protectedRange sqref="J128:J130" name="Range26_15"/>
    <protectedRange sqref="L128:L130" name="Range27_20"/>
    <protectedRange sqref="L128:L130" name="Range1_8_1_2"/>
    <protectedRange sqref="L128:L130" name="Range28_3"/>
    <protectedRange sqref="E131" name="Range1_9_2_1_1_4"/>
    <protectedRange sqref="G131" name="Range27_21"/>
    <protectedRange sqref="G131" name="Range1_19"/>
    <protectedRange sqref="G131" name="Range26_16"/>
    <protectedRange sqref="H131" name="Range27_22"/>
    <protectedRange sqref="H131" name="Range1_20"/>
    <protectedRange sqref="H131" name="Range26_17"/>
    <protectedRange sqref="I131" name="Range27_23"/>
    <protectedRange sqref="I131" name="Range1_21"/>
    <protectedRange sqref="I131" name="Range26_18"/>
    <protectedRange sqref="J131" name="Range27_24"/>
    <protectedRange sqref="J131" name="Range1_22"/>
    <protectedRange sqref="J131" name="Range26_19"/>
    <protectedRange sqref="L131" name="Range27_25"/>
    <protectedRange sqref="L131" name="Range1_8_1_3"/>
    <protectedRange sqref="L131" name="Range28_4"/>
    <protectedRange sqref="E132:E133" name="Range1_9_2_1_1_5"/>
    <protectedRange sqref="G132:G133" name="Range27_26"/>
    <protectedRange sqref="G132:G133" name="Range1_23"/>
    <protectedRange sqref="G132:G133" name="Range26_20"/>
    <protectedRange sqref="H132:H133" name="Range27_27"/>
    <protectedRange sqref="H132:H133" name="Range1_24"/>
    <protectedRange sqref="H132:H133" name="Range26_21"/>
    <protectedRange sqref="I132:I133" name="Range27_28"/>
    <protectedRange sqref="I132:I133" name="Range1_25"/>
    <protectedRange sqref="I132:I133" name="Range26_22"/>
    <protectedRange sqref="J132:J133" name="Range27_29"/>
    <protectedRange sqref="J132:J133" name="Range1_26"/>
    <protectedRange sqref="J132:J133" name="Range26_23"/>
    <protectedRange sqref="L132:L133" name="Range27_30"/>
    <protectedRange sqref="L132:L133" name="Range1_8_1_4"/>
    <protectedRange sqref="L132:L133" name="Range28_5"/>
    <protectedRange sqref="E134:E135" name="Range1_9_2_1_1_6"/>
    <protectedRange sqref="G134:G135" name="Range27_31"/>
    <protectedRange sqref="G134:G135" name="Range1_27"/>
    <protectedRange sqref="G134:G135" name="Range26_24"/>
    <protectedRange sqref="H134:H135" name="Range27_32"/>
    <protectedRange sqref="H134:H135" name="Range1_28"/>
    <protectedRange sqref="H134:H135" name="Range26_25"/>
    <protectedRange sqref="I134:I135" name="Range27_33"/>
    <protectedRange sqref="I134:I135" name="Range1_29"/>
    <protectedRange sqref="I134:I135" name="Range26_26"/>
    <protectedRange sqref="J134:J135" name="Range27_34"/>
    <protectedRange sqref="J134:J135" name="Range1_30"/>
    <protectedRange sqref="J134:J135" name="Range26_27"/>
    <protectedRange sqref="L134:L135" name="Range27_35"/>
    <protectedRange sqref="L134:L135" name="Range1_8_1_5"/>
    <protectedRange sqref="L134:L135" name="Range28_6"/>
    <protectedRange sqref="E136:E139" name="Range1_9_2_1_1_7"/>
    <protectedRange sqref="G136:G139" name="Range27_36"/>
    <protectedRange sqref="G139" name="Range1_4_1"/>
    <protectedRange sqref="G136" name="Range1_3_1"/>
    <protectedRange sqref="G137" name="Range1_8_4"/>
    <protectedRange sqref="G138" name="Range1_4_2"/>
    <protectedRange sqref="G136:G139" name="Range26_28"/>
    <protectedRange sqref="H136:H139" name="Range27_37"/>
    <protectedRange sqref="H139" name="Range1_31"/>
    <protectedRange sqref="H136" name="Range1_3_2"/>
    <protectedRange sqref="H137:H138" name="Range1_8_6"/>
    <protectedRange sqref="H136:H139" name="Range26_29"/>
    <protectedRange sqref="I136:I139" name="Range27_38"/>
    <protectedRange sqref="I139" name="Range1_4_3"/>
    <protectedRange sqref="I136" name="Range1_3_3"/>
    <protectedRange sqref="I137" name="Range1_8_7"/>
    <protectedRange sqref="I138" name="Range1_4_2_1"/>
    <protectedRange sqref="I136:I139" name="Range26_30"/>
    <protectedRange sqref="J136:J139" name="Range27_39"/>
    <protectedRange sqref="J139" name="Range1_32"/>
    <protectedRange sqref="J136" name="Range1_3_4"/>
    <protectedRange sqref="J137:J138" name="Range1_8_8"/>
    <protectedRange sqref="J136:J139" name="Range26_31"/>
    <protectedRange sqref="L136:L139" name="Range27_40"/>
    <protectedRange sqref="L139" name="Range1_33"/>
    <protectedRange sqref="L136" name="Range1_3_5"/>
    <protectedRange sqref="L137:L138" name="Range1_8_11"/>
    <protectedRange sqref="L136:L139" name="Range28_7"/>
    <protectedRange sqref="E140" name="Range1_9_2_1_1_8"/>
    <protectedRange sqref="G140" name="Range27_41"/>
    <protectedRange sqref="G140" name="Range1_34"/>
    <protectedRange sqref="G140" name="Range26_32"/>
    <protectedRange sqref="H140" name="Range27_42"/>
    <protectedRange sqref="H140" name="Range1_35"/>
    <protectedRange sqref="H140" name="Range26_33"/>
    <protectedRange sqref="I140" name="Range27_43"/>
    <protectedRange sqref="I140" name="Range1_36"/>
    <protectedRange sqref="I140" name="Range26_34"/>
    <protectedRange sqref="J140" name="Range27_44"/>
    <protectedRange sqref="J140" name="Range1_37"/>
    <protectedRange sqref="J140" name="Range26_35"/>
    <protectedRange sqref="L140" name="Range27_45"/>
    <protectedRange sqref="L140" name="Range1_8_1_6"/>
    <protectedRange sqref="L140" name="Range28_8"/>
    <protectedRange sqref="E141:E143" name="Range1_9_2_1_1_9"/>
    <protectedRange sqref="G141:G143" name="Range27_46"/>
    <protectedRange sqref="G141:G142" name="Range1_38"/>
    <protectedRange sqref="G143" name="Range1_8_3_1"/>
    <protectedRange sqref="G141:G143" name="Range26_36"/>
    <protectedRange sqref="H141:H143" name="Range27_47"/>
    <protectedRange sqref="H141" name="Range1_8_1_7"/>
    <protectedRange sqref="H142" name="Range1_6_1"/>
    <protectedRange sqref="H143" name="Range1_8_3_2"/>
    <protectedRange sqref="H141:H143" name="Range26_37"/>
    <protectedRange sqref="I141:I143" name="Range27_48"/>
    <protectedRange sqref="I141" name="Range1_4_2_1_1"/>
    <protectedRange sqref="I142" name="Range1_6_2"/>
    <protectedRange sqref="I143" name="Range1_8_3_3"/>
    <protectedRange sqref="I141:I143" name="Range26_38"/>
    <protectedRange sqref="J141:J143" name="Range27_49"/>
    <protectedRange sqref="J141:J142" name="Range1_74"/>
    <protectedRange sqref="J143" name="Range1_8_3_4"/>
    <protectedRange sqref="J141:J143" name="Range26_39"/>
    <protectedRange sqref="L141:L143" name="Range27_50"/>
    <protectedRange sqref="L141" name="Range1_8_12"/>
    <protectedRange sqref="L142" name="Range1_6_3"/>
    <protectedRange sqref="L143" name="Range1_8_3_5"/>
    <protectedRange sqref="L141:L143" name="Range28_9"/>
    <protectedRange sqref="E144" name="Range1_9_2_1_1_10"/>
    <protectedRange sqref="G144" name="Range27_51"/>
    <protectedRange sqref="G144" name="Range1_75"/>
    <protectedRange sqref="G144" name="Range26_40"/>
    <protectedRange sqref="H144" name="Range27_52"/>
    <protectedRange sqref="H144" name="Range1_76"/>
    <protectedRange sqref="H144" name="Range26_41"/>
    <protectedRange sqref="I144" name="Range27_75"/>
    <protectedRange sqref="I144" name="Range1_77"/>
    <protectedRange sqref="I144" name="Range26_82"/>
    <protectedRange sqref="J144" name="Range1_78"/>
    <protectedRange sqref="J144" name="Range26_83"/>
    <protectedRange sqref="L144" name="Range1_8_1_17"/>
    <protectedRange sqref="L144" name="Range28_10"/>
    <protectedRange sqref="E145" name="Range1_9_2_1_1_21"/>
    <protectedRange sqref="G145" name="Range1_79"/>
    <protectedRange sqref="G145" name="Range26_84"/>
    <protectedRange sqref="H145" name="Range1_8_1_18"/>
    <protectedRange sqref="H145" name="Range26_85"/>
    <protectedRange sqref="I145" name="Range1_4_2_1_5"/>
    <protectedRange sqref="I145" name="Range26_86"/>
    <protectedRange sqref="J145" name="Range1_80"/>
    <protectedRange sqref="J145" name="Range26_87"/>
    <protectedRange sqref="L145" name="Range1_8_13"/>
    <protectedRange sqref="L145" name="Range28_13"/>
    <protectedRange sqref="E146:E147" name="Range1_9_2_1_1_22"/>
    <protectedRange sqref="G146:G147" name="Range1_81"/>
    <protectedRange sqref="G146:G147" name="Range26_88"/>
    <protectedRange sqref="H146:H147" name="Range1_82"/>
    <protectedRange sqref="H146:H147" name="Range26_89"/>
    <protectedRange sqref="I146:I147" name="Range1_83"/>
    <protectedRange sqref="I146:I147" name="Range26_90"/>
    <protectedRange sqref="J146:J147" name="Range1_84"/>
    <protectedRange sqref="J146:J147" name="Range26_91"/>
    <protectedRange sqref="L146:L147" name="Range1_8_1_19"/>
    <protectedRange sqref="L146:L147" name="Range28_22"/>
    <protectedRange sqref="E148" name="Range1_9_2_1_1_23"/>
    <protectedRange sqref="G148" name="Range1_85"/>
    <protectedRange sqref="G148" name="Range26_92"/>
    <protectedRange sqref="H148" name="Range1_8_1_20"/>
    <protectedRange sqref="H148" name="Range26_93"/>
    <protectedRange sqref="I148" name="Range1_4_2_1_6"/>
    <protectedRange sqref="I148" name="Range26_94"/>
    <protectedRange sqref="J148" name="Range1_86"/>
    <protectedRange sqref="J148" name="Range26_95"/>
    <protectedRange sqref="L148" name="Range1_8_14"/>
    <protectedRange sqref="L148" name="Range28_23"/>
    <protectedRange sqref="E149:E152" name="Range1_9_2_1_1_24"/>
    <protectedRange sqref="G149:G152" name="Range1_87"/>
    <protectedRange sqref="G149:G152" name="Range26_96"/>
    <protectedRange sqref="H149:H152" name="Range1_88"/>
    <protectedRange sqref="H149:H152" name="Range26_97"/>
    <protectedRange sqref="I149:I152" name="Range1_89"/>
    <protectedRange sqref="I149:I152" name="Range26_98"/>
    <protectedRange sqref="J149:J152" name="Range1_90"/>
    <protectedRange sqref="J149:J152" name="Range26_99"/>
    <protectedRange sqref="L149:L152" name="Range1_8_1_21"/>
    <protectedRange sqref="L149:L152" name="Range28_24"/>
    <protectedRange sqref="E153" name="Range1_9_2_1_1_25"/>
    <protectedRange sqref="H153" name="Range1_8_3_21"/>
    <protectedRange sqref="J153" name="Range1_8_3_22"/>
    <protectedRange sqref="L153" name="Range1_8_3_23"/>
    <protectedRange sqref="L153" name="Range28_25"/>
    <protectedRange sqref="E154:E156" name="Range1_9_2_1_1_26"/>
    <protectedRange sqref="G154 G156" name="Range1_91"/>
    <protectedRange sqref="G155" name="Range1_8_15"/>
    <protectedRange sqref="H154" name="Range1_6_10"/>
    <protectedRange sqref="H155" name="Range1_8_3_24"/>
    <protectedRange sqref="I155:I156" name="Range1_92"/>
    <protectedRange sqref="J154:J156" name="Range1_93"/>
    <protectedRange sqref="L156 L154" name="Range1_94"/>
    <protectedRange sqref="L155" name="Range1_8_16"/>
    <protectedRange sqref="L154:L156" name="Range28_26"/>
    <protectedRange sqref="E157:E158" name="Range1_9_2_1_1_27"/>
    <protectedRange sqref="G157:G158" name="Range1_95"/>
    <protectedRange sqref="H157:H158" name="Range1_96"/>
    <protectedRange sqref="I157:I158" name="Range1_97"/>
    <protectedRange sqref="J157:J158" name="Range1_98"/>
    <protectedRange sqref="L157:L158" name="Range1_8_1_22"/>
    <protectedRange sqref="L157:L158" name="Range28_27"/>
    <protectedRange sqref="E159" name="Range1_9_2_1_1_28"/>
    <protectedRange sqref="G159" name="Range1_99"/>
    <protectedRange sqref="L159" name="Range1_8_1_23"/>
    <protectedRange sqref="L159" name="Range28_28"/>
    <protectedRange sqref="E160:E162" name="Range1_9_2_1_1_29"/>
    <protectedRange sqref="H162" name="Range1_6_4"/>
    <protectedRange sqref="H161 G160:I160" name="Range1_8_3_6"/>
    <protectedRange sqref="L162" name="Range1_6_5"/>
    <protectedRange sqref="L160:L161" name="Range1_8_3_7"/>
    <protectedRange sqref="L160:L162" name="Range28_29"/>
    <protectedRange sqref="E163" name="Range1_9_2_1_1_30"/>
    <protectedRange sqref="L163" name="Range1_8_1_24"/>
    <protectedRange sqref="L163" name="Range28_30"/>
    <protectedRange sqref="E164:E165" name="Range1_9_2_1_1_31"/>
    <protectedRange sqref="H164" name="Range1_8_1_25"/>
    <protectedRange sqref="I164" name="Range1_4_2_1_7"/>
    <protectedRange sqref="H165:I165" name="Range1_6_6"/>
    <protectedRange sqref="L164" name="Range1_8_17"/>
    <protectedRange sqref="L165" name="Range1_6_11"/>
    <protectedRange sqref="L164:L165" name="Range28_31"/>
    <protectedRange sqref="E166:E169" name="Range1_9_2_1_1_32"/>
    <protectedRange sqref="L166:L169" name="Range1_8_1_26"/>
    <protectedRange sqref="L166:L169" name="Range28_32"/>
    <protectedRange sqref="E170:E172" name="Range1_9_2_1_1_33"/>
    <protectedRange sqref="G172 I172" name="Range1_4_4"/>
    <protectedRange sqref="H171 G170:I170" name="Range1_8_18"/>
    <protectedRange sqref="G171 I171" name="Range1_4_2_2"/>
    <protectedRange sqref="L170:L171" name="Range1_8_19"/>
    <protectedRange sqref="L170:L172" name="Range28_33"/>
    <protectedRange sqref="E173:E175" name="Range1_9_2_1_1_34"/>
    <protectedRange sqref="H173" name="Range1_8_1_27"/>
    <protectedRange sqref="I173" name="Range1_4_2_1_8"/>
    <protectedRange sqref="H174:I174" name="Range1_6_12"/>
    <protectedRange sqref="G175:I175" name="Range1_8_3_8"/>
    <protectedRange sqref="L173" name="Range1_8_20"/>
    <protectedRange sqref="L174" name="Range1_6_13"/>
    <protectedRange sqref="L175" name="Range1_8_3_17"/>
    <protectedRange sqref="L173:L175" name="Range28_34"/>
    <protectedRange sqref="E176:E178" name="Range1_9_2_1_1_35"/>
    <protectedRange sqref="G176:I176" name="Range1_3_6"/>
    <protectedRange sqref="H178 G177:I177" name="Range1_8_21"/>
    <protectedRange sqref="G178 I178" name="Range1_4_2_3"/>
    <protectedRange sqref="L176" name="Range1_3_7"/>
    <protectedRange sqref="L177:L178" name="Range1_8_22"/>
    <protectedRange sqref="L176:L178" name="Range28_35"/>
    <protectedRange sqref="E179:E182" name="Range1_9_2_1_1_36"/>
    <protectedRange sqref="L179:L182" name="Range1_8_1_28"/>
    <protectedRange sqref="L179:L182" name="Range28_36"/>
    <protectedRange sqref="E183:E185" name="Range1_9_2_1_1_37"/>
    <protectedRange sqref="L183:L185" name="Range1_8_1_29"/>
    <protectedRange sqref="L183:L185" name="Range28_37"/>
    <protectedRange sqref="E186:E188" name="Range1_9_2_1_1_38"/>
    <protectedRange sqref="G188:I188" name="Range1_3_8"/>
    <protectedRange sqref="G186" name="Range1_8_23"/>
    <protectedRange sqref="H186" name="Range1_8_3_20"/>
    <protectedRange sqref="L188" name="Range1_3_9"/>
    <protectedRange sqref="L186" name="Range1_8_24"/>
    <protectedRange sqref="L186:L188" name="Range28_38"/>
    <protectedRange sqref="E189" name="Range1_9_2_1_1_39"/>
    <protectedRange sqref="L189" name="Range1_8_1_30"/>
    <protectedRange sqref="L189" name="Range28_39"/>
    <protectedRange sqref="E190:E191" name="Range1_9_2_1_1_40"/>
    <protectedRange sqref="L190:L191" name="Range1_8_1_31"/>
    <protectedRange sqref="L190:L191" name="Range28_40"/>
    <protectedRange sqref="E3:E6" name="Range1_9_2_1_1_43"/>
    <protectedRange sqref="L3:L6" name="Range1_8_1_34"/>
    <protectedRange sqref="L3:L6" name="Range28_43"/>
  </protectedRanges>
  <sortState ref="A2:W176">
    <sortCondition ref="A2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1"/>
  <sheetViews>
    <sheetView zoomScaleNormal="100" workbookViewId="0">
      <pane ySplit="1" topLeftCell="A2" activePane="bottomLeft" state="frozen"/>
      <selection pane="bottomLeft" activeCell="G27" sqref="G27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12" s="12" customFormat="1" ht="27" customHeight="1" thickBot="1" x14ac:dyDescent="0.3">
      <c r="A1" s="15" t="s">
        <v>0</v>
      </c>
      <c r="B1" s="21" t="s">
        <v>25</v>
      </c>
      <c r="C1" s="21" t="s">
        <v>26</v>
      </c>
      <c r="D1" s="21" t="s">
        <v>27</v>
      </c>
    </row>
    <row r="2" spans="1:12" s="64" customFormat="1" x14ac:dyDescent="0.2">
      <c r="A2" s="62" t="s">
        <v>45</v>
      </c>
      <c r="B2" s="65">
        <v>0</v>
      </c>
      <c r="C2" s="64" t="s">
        <v>81</v>
      </c>
      <c r="D2" s="65">
        <v>0</v>
      </c>
    </row>
    <row r="3" spans="1:12" s="64" customFormat="1" x14ac:dyDescent="0.2">
      <c r="A3" s="62" t="s">
        <v>46</v>
      </c>
      <c r="B3" s="65">
        <v>0</v>
      </c>
      <c r="C3" s="64" t="s">
        <v>82</v>
      </c>
      <c r="D3" s="65">
        <v>0</v>
      </c>
    </row>
    <row r="4" spans="1:12" s="64" customFormat="1" x14ac:dyDescent="0.2">
      <c r="A4" s="62" t="s">
        <v>47</v>
      </c>
      <c r="B4" s="65">
        <v>0</v>
      </c>
      <c r="C4" s="64" t="s">
        <v>83</v>
      </c>
      <c r="D4" s="65">
        <v>0</v>
      </c>
    </row>
    <row r="5" spans="1:12" s="64" customFormat="1" x14ac:dyDescent="0.2">
      <c r="A5" s="62" t="s">
        <v>48</v>
      </c>
      <c r="B5" s="65">
        <v>0</v>
      </c>
      <c r="C5" s="64" t="s">
        <v>84</v>
      </c>
      <c r="D5" s="65">
        <v>0</v>
      </c>
    </row>
    <row r="6" spans="1:12" s="64" customFormat="1" x14ac:dyDescent="0.2">
      <c r="A6" s="62" t="s">
        <v>49</v>
      </c>
      <c r="B6" s="65">
        <v>0</v>
      </c>
      <c r="C6" s="64" t="s">
        <v>85</v>
      </c>
      <c r="D6" s="65">
        <v>0</v>
      </c>
    </row>
    <row r="7" spans="1:12" s="64" customFormat="1" x14ac:dyDescent="0.2">
      <c r="A7" s="62" t="s">
        <v>50</v>
      </c>
      <c r="B7" s="65">
        <v>0</v>
      </c>
      <c r="C7" s="64" t="s">
        <v>86</v>
      </c>
      <c r="D7" s="65">
        <v>0</v>
      </c>
    </row>
    <row r="8" spans="1:12" s="64" customFormat="1" x14ac:dyDescent="0.2">
      <c r="A8" s="62" t="s">
        <v>51</v>
      </c>
      <c r="B8" s="65">
        <v>0</v>
      </c>
      <c r="C8" s="64" t="s">
        <v>87</v>
      </c>
      <c r="D8" s="65">
        <v>0</v>
      </c>
    </row>
    <row r="9" spans="1:12" s="64" customFormat="1" x14ac:dyDescent="0.2">
      <c r="A9" s="62" t="s">
        <v>52</v>
      </c>
      <c r="B9" s="65">
        <v>0</v>
      </c>
      <c r="C9" s="64" t="s">
        <v>88</v>
      </c>
      <c r="D9" s="65">
        <v>0</v>
      </c>
    </row>
    <row r="10" spans="1:12" x14ac:dyDescent="0.2">
      <c r="A10" s="62" t="s">
        <v>58</v>
      </c>
      <c r="B10" s="1">
        <v>0</v>
      </c>
      <c r="C10" s="5" t="s">
        <v>89</v>
      </c>
      <c r="D10" s="1">
        <v>0</v>
      </c>
      <c r="G10" s="7"/>
      <c r="H10" s="7"/>
      <c r="I10" s="7"/>
      <c r="J10" s="7"/>
      <c r="K10" s="7"/>
      <c r="L10" s="7"/>
    </row>
    <row r="11" spans="1:12" x14ac:dyDescent="0.2">
      <c r="A11" s="62" t="s">
        <v>60</v>
      </c>
      <c r="B11" s="1">
        <v>0</v>
      </c>
      <c r="C11" s="1">
        <v>45.18</v>
      </c>
      <c r="D11" s="1">
        <v>0</v>
      </c>
    </row>
    <row r="12" spans="1:12" x14ac:dyDescent="0.2">
      <c r="A12" s="62" t="s">
        <v>90</v>
      </c>
      <c r="B12" s="1">
        <v>0</v>
      </c>
      <c r="C12" s="1">
        <v>44.86</v>
      </c>
      <c r="D12" s="1">
        <v>0</v>
      </c>
    </row>
    <row r="13" spans="1:12" x14ac:dyDescent="0.2">
      <c r="A13" s="62" t="s">
        <v>91</v>
      </c>
      <c r="B13" s="1">
        <v>0</v>
      </c>
      <c r="C13" s="1">
        <v>44.75</v>
      </c>
      <c r="D13" s="1">
        <v>0</v>
      </c>
    </row>
    <row r="14" spans="1:12" x14ac:dyDescent="0.2">
      <c r="A14" s="62" t="s">
        <v>92</v>
      </c>
      <c r="B14" s="1">
        <v>0</v>
      </c>
      <c r="C14" s="1">
        <v>47.8</v>
      </c>
      <c r="D14" s="1">
        <v>0</v>
      </c>
    </row>
    <row r="15" spans="1:12" x14ac:dyDescent="0.2">
      <c r="A15" s="62" t="s">
        <v>96</v>
      </c>
      <c r="B15" s="1">
        <v>0</v>
      </c>
      <c r="C15" s="1">
        <v>48.93</v>
      </c>
      <c r="D15" s="1">
        <v>0</v>
      </c>
    </row>
    <row r="16" spans="1:12" x14ac:dyDescent="0.2">
      <c r="A16" s="62" t="s">
        <v>98</v>
      </c>
      <c r="B16" s="1">
        <v>0</v>
      </c>
      <c r="C16" s="1">
        <v>52.18</v>
      </c>
      <c r="D16" s="1">
        <v>0</v>
      </c>
    </row>
    <row r="17" spans="1:4" x14ac:dyDescent="0.2">
      <c r="A17" s="62" t="s">
        <v>100</v>
      </c>
      <c r="B17" s="1">
        <v>0</v>
      </c>
      <c r="C17" s="1">
        <v>60.9</v>
      </c>
      <c r="D17" s="1">
        <v>0</v>
      </c>
    </row>
    <row r="18" spans="1:4" x14ac:dyDescent="0.2">
      <c r="A18" s="62" t="s">
        <v>101</v>
      </c>
      <c r="B18" s="1">
        <v>0</v>
      </c>
      <c r="C18" s="5">
        <v>63.26</v>
      </c>
      <c r="D18" s="1">
        <v>0</v>
      </c>
    </row>
    <row r="19" spans="1:4" x14ac:dyDescent="0.2">
      <c r="A19" s="62" t="s">
        <v>104</v>
      </c>
      <c r="B19" s="1">
        <v>0</v>
      </c>
      <c r="C19" s="5">
        <v>69.739999999999995</v>
      </c>
      <c r="D19" s="1">
        <v>0</v>
      </c>
    </row>
    <row r="20" spans="1:4" x14ac:dyDescent="0.2">
      <c r="A20" s="62" t="s">
        <v>106</v>
      </c>
      <c r="B20" s="1">
        <v>0</v>
      </c>
      <c r="C20" s="5">
        <v>64.39</v>
      </c>
      <c r="D20" s="1">
        <v>0</v>
      </c>
    </row>
    <row r="21" spans="1:4" x14ac:dyDescent="0.2">
      <c r="A21" s="62" t="s">
        <v>107</v>
      </c>
      <c r="B21" s="1">
        <v>0</v>
      </c>
      <c r="C21" s="5">
        <v>66.17</v>
      </c>
      <c r="D21" s="1">
        <v>0</v>
      </c>
    </row>
    <row r="22" spans="1:4" x14ac:dyDescent="0.2">
      <c r="A22" s="62" t="s">
        <v>110</v>
      </c>
      <c r="B22" s="1">
        <v>0</v>
      </c>
      <c r="C22" s="5">
        <v>61.66</v>
      </c>
      <c r="D22" s="1">
        <v>0</v>
      </c>
    </row>
    <row r="23" spans="1:4" x14ac:dyDescent="0.2">
      <c r="A23" s="62" t="s">
        <v>112</v>
      </c>
      <c r="B23" s="1">
        <v>0</v>
      </c>
      <c r="C23" s="5">
        <v>63.2</v>
      </c>
      <c r="D23" s="1">
        <v>0</v>
      </c>
    </row>
    <row r="24" spans="1:4" x14ac:dyDescent="0.2">
      <c r="A24" s="24"/>
      <c r="C24" s="5"/>
    </row>
    <row r="25" spans="1:4" x14ac:dyDescent="0.2">
      <c r="A25" s="24"/>
      <c r="C25" s="5"/>
    </row>
    <row r="26" spans="1:4" x14ac:dyDescent="0.2">
      <c r="A26" s="24"/>
      <c r="C26" s="5"/>
    </row>
    <row r="27" spans="1:4" x14ac:dyDescent="0.2">
      <c r="A27" s="24"/>
      <c r="C27" s="5"/>
    </row>
    <row r="28" spans="1:4" x14ac:dyDescent="0.2">
      <c r="A28" s="24"/>
      <c r="C28" s="5"/>
    </row>
    <row r="29" spans="1:4" x14ac:dyDescent="0.2">
      <c r="A29" s="24"/>
      <c r="C29" s="5"/>
    </row>
    <row r="30" spans="1:4" x14ac:dyDescent="0.2">
      <c r="A30" s="24"/>
      <c r="C30" s="5"/>
    </row>
    <row r="31" spans="1:4" ht="15" x14ac:dyDescent="0.25">
      <c r="A31" s="24"/>
      <c r="C31"/>
    </row>
    <row r="32" spans="1:4" ht="15" x14ac:dyDescent="0.25">
      <c r="A32" s="24"/>
      <c r="C32"/>
    </row>
    <row r="33" spans="1:3" ht="15" x14ac:dyDescent="0.25">
      <c r="A33" s="24"/>
      <c r="C33"/>
    </row>
    <row r="34" spans="1:3" ht="15" x14ac:dyDescent="0.25">
      <c r="A34" s="24"/>
      <c r="C34"/>
    </row>
    <row r="35" spans="1:3" ht="15" x14ac:dyDescent="0.25">
      <c r="A35" s="24"/>
      <c r="C35"/>
    </row>
    <row r="36" spans="1:3" ht="15" x14ac:dyDescent="0.25">
      <c r="A36" s="24"/>
      <c r="C36"/>
    </row>
    <row r="37" spans="1:3" ht="15" x14ac:dyDescent="0.25">
      <c r="A37" s="24"/>
      <c r="C37"/>
    </row>
    <row r="38" spans="1:3" ht="15" x14ac:dyDescent="0.25">
      <c r="A38" s="24"/>
      <c r="C38"/>
    </row>
    <row r="39" spans="1:3" ht="15" x14ac:dyDescent="0.25">
      <c r="A39" s="24"/>
      <c r="C39"/>
    </row>
    <row r="40" spans="1:3" ht="15" x14ac:dyDescent="0.25">
      <c r="A40" s="24"/>
      <c r="C40"/>
    </row>
    <row r="41" spans="1:3" ht="15" x14ac:dyDescent="0.25">
      <c r="A41" s="24"/>
      <c r="C41"/>
    </row>
    <row r="42" spans="1:3" ht="15" x14ac:dyDescent="0.25">
      <c r="A42" s="24"/>
      <c r="C42"/>
    </row>
    <row r="43" spans="1:3" ht="15" x14ac:dyDescent="0.25">
      <c r="A43" s="24"/>
      <c r="C43"/>
    </row>
    <row r="44" spans="1:3" ht="15" x14ac:dyDescent="0.25">
      <c r="A44" s="24"/>
      <c r="C44"/>
    </row>
    <row r="45" spans="1:3" ht="15" x14ac:dyDescent="0.25">
      <c r="A45" s="24"/>
      <c r="C45"/>
    </row>
    <row r="46" spans="1:3" ht="15" x14ac:dyDescent="0.25">
      <c r="A46" s="24"/>
      <c r="C46"/>
    </row>
    <row r="47" spans="1:3" ht="15" x14ac:dyDescent="0.25">
      <c r="A47" s="24"/>
      <c r="C47"/>
    </row>
    <row r="48" spans="1:3" ht="15" x14ac:dyDescent="0.25">
      <c r="A48" s="24"/>
      <c r="C48"/>
    </row>
    <row r="49" spans="1:3" ht="15" x14ac:dyDescent="0.25">
      <c r="A49" s="24"/>
      <c r="C49"/>
    </row>
    <row r="50" spans="1:3" ht="15" x14ac:dyDescent="0.25">
      <c r="A50" s="24"/>
      <c r="C50"/>
    </row>
    <row r="51" spans="1:3" ht="15" x14ac:dyDescent="0.25">
      <c r="A51" s="24"/>
      <c r="C51"/>
    </row>
    <row r="52" spans="1:3" ht="15" x14ac:dyDescent="0.25">
      <c r="A52" s="24"/>
      <c r="C52"/>
    </row>
    <row r="53" spans="1:3" ht="15" x14ac:dyDescent="0.25">
      <c r="A53" s="24"/>
      <c r="C53"/>
    </row>
    <row r="54" spans="1:3" ht="15" x14ac:dyDescent="0.25">
      <c r="A54" s="24"/>
      <c r="C54"/>
    </row>
    <row r="55" spans="1:3" ht="15" x14ac:dyDescent="0.25">
      <c r="A55" s="24"/>
      <c r="C55"/>
    </row>
    <row r="56" spans="1:3" ht="15" x14ac:dyDescent="0.25">
      <c r="A56" s="24"/>
      <c r="C56"/>
    </row>
    <row r="57" spans="1:3" ht="15" x14ac:dyDescent="0.25">
      <c r="A57" s="24"/>
      <c r="C57"/>
    </row>
    <row r="58" spans="1:3" ht="15" x14ac:dyDescent="0.25">
      <c r="A58" s="24"/>
      <c r="C58"/>
    </row>
    <row r="59" spans="1:3" ht="15" x14ac:dyDescent="0.25">
      <c r="A59" s="24"/>
      <c r="C59"/>
    </row>
    <row r="60" spans="1:3" ht="15" x14ac:dyDescent="0.25">
      <c r="A60" s="24"/>
      <c r="C60"/>
    </row>
    <row r="61" spans="1:3" ht="15" x14ac:dyDescent="0.25">
      <c r="A61" s="24"/>
      <c r="C61"/>
    </row>
    <row r="62" spans="1:3" ht="15" x14ac:dyDescent="0.25">
      <c r="A62" s="24"/>
      <c r="C62"/>
    </row>
    <row r="63" spans="1:3" ht="15" x14ac:dyDescent="0.25">
      <c r="A63" s="24"/>
      <c r="C63"/>
    </row>
    <row r="64" spans="1:3" ht="15" x14ac:dyDescent="0.25">
      <c r="A64" s="24"/>
      <c r="C64"/>
    </row>
    <row r="65" spans="1:3" ht="15" x14ac:dyDescent="0.25">
      <c r="A65" s="24"/>
      <c r="C65"/>
    </row>
    <row r="66" spans="1:3" ht="15" x14ac:dyDescent="0.25">
      <c r="A66" s="24"/>
      <c r="C66"/>
    </row>
    <row r="67" spans="1:3" ht="15" x14ac:dyDescent="0.25">
      <c r="A67" s="24"/>
      <c r="C67"/>
    </row>
    <row r="68" spans="1:3" ht="15" x14ac:dyDescent="0.25">
      <c r="A68" s="24"/>
      <c r="C68"/>
    </row>
    <row r="69" spans="1:3" ht="15" x14ac:dyDescent="0.25">
      <c r="A69" s="24"/>
      <c r="C69"/>
    </row>
    <row r="70" spans="1:3" ht="15" x14ac:dyDescent="0.25">
      <c r="A70" s="24"/>
      <c r="C70"/>
    </row>
    <row r="71" spans="1:3" ht="15" x14ac:dyDescent="0.25">
      <c r="A71" s="24"/>
      <c r="C71"/>
    </row>
    <row r="72" spans="1:3" ht="15" x14ac:dyDescent="0.25">
      <c r="A72" s="24"/>
      <c r="C72"/>
    </row>
    <row r="73" spans="1:3" ht="15" x14ac:dyDescent="0.25">
      <c r="A73" s="24"/>
      <c r="C73"/>
    </row>
    <row r="74" spans="1:3" ht="15" x14ac:dyDescent="0.25">
      <c r="A74" s="24"/>
      <c r="C74"/>
    </row>
    <row r="75" spans="1:3" ht="15" x14ac:dyDescent="0.25">
      <c r="A75" s="24"/>
      <c r="C75"/>
    </row>
    <row r="76" spans="1:3" ht="15" x14ac:dyDescent="0.25">
      <c r="A76" s="24"/>
      <c r="C76"/>
    </row>
    <row r="77" spans="1:3" ht="15" x14ac:dyDescent="0.25">
      <c r="A77" s="24"/>
      <c r="C77"/>
    </row>
    <row r="78" spans="1:3" ht="15" x14ac:dyDescent="0.25">
      <c r="A78" s="24"/>
      <c r="C78"/>
    </row>
    <row r="79" spans="1:3" ht="15" x14ac:dyDescent="0.25">
      <c r="A79" s="24"/>
      <c r="C79"/>
    </row>
    <row r="80" spans="1:3" ht="15" x14ac:dyDescent="0.25">
      <c r="A80" s="24"/>
      <c r="C80"/>
    </row>
    <row r="81" spans="1:5" ht="15" x14ac:dyDescent="0.25">
      <c r="A81" s="24"/>
      <c r="C81"/>
    </row>
    <row r="82" spans="1:5" ht="15" x14ac:dyDescent="0.25">
      <c r="A82" s="24"/>
      <c r="C82"/>
    </row>
    <row r="83" spans="1:5" ht="15" x14ac:dyDescent="0.25">
      <c r="A83" s="24"/>
      <c r="C83"/>
    </row>
    <row r="84" spans="1:5" ht="15" x14ac:dyDescent="0.25">
      <c r="A84" s="24"/>
      <c r="C84"/>
    </row>
    <row r="85" spans="1:5" ht="15" x14ac:dyDescent="0.25">
      <c r="A85" s="24"/>
      <c r="C85"/>
    </row>
    <row r="86" spans="1:5" ht="15" x14ac:dyDescent="0.25">
      <c r="A86" s="24"/>
      <c r="C86"/>
    </row>
    <row r="87" spans="1:5" ht="15" x14ac:dyDescent="0.25">
      <c r="A87" s="24"/>
      <c r="C87"/>
    </row>
    <row r="88" spans="1:5" ht="15" x14ac:dyDescent="0.25">
      <c r="A88" s="24"/>
      <c r="C88"/>
    </row>
    <row r="89" spans="1:5" ht="15" x14ac:dyDescent="0.25">
      <c r="A89" s="24"/>
      <c r="C89"/>
    </row>
    <row r="90" spans="1:5" ht="15" x14ac:dyDescent="0.25">
      <c r="A90" s="24"/>
      <c r="C90"/>
      <c r="E90"/>
    </row>
    <row r="91" spans="1:5" ht="15" x14ac:dyDescent="0.25">
      <c r="A91" s="24"/>
      <c r="C91"/>
      <c r="E91"/>
    </row>
    <row r="92" spans="1:5" ht="15" x14ac:dyDescent="0.25">
      <c r="A92" s="24"/>
      <c r="C92"/>
      <c r="E92"/>
    </row>
    <row r="93" spans="1:5" ht="15" x14ac:dyDescent="0.25">
      <c r="A93" s="24"/>
      <c r="C93"/>
    </row>
    <row r="94" spans="1:5" ht="15" x14ac:dyDescent="0.25">
      <c r="A94" s="24"/>
      <c r="C94"/>
    </row>
    <row r="95" spans="1:5" ht="15" x14ac:dyDescent="0.25">
      <c r="A95" s="24"/>
      <c r="C95"/>
    </row>
    <row r="96" spans="1:5" x14ac:dyDescent="0.2">
      <c r="A96" s="24"/>
    </row>
    <row r="97" spans="1:1" x14ac:dyDescent="0.2">
      <c r="A97" s="24"/>
    </row>
    <row r="98" spans="1:1" x14ac:dyDescent="0.2">
      <c r="A98" s="24"/>
    </row>
    <row r="99" spans="1:1" x14ac:dyDescent="0.2">
      <c r="A99" s="24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</sheetData>
  <sortState ref="A2:L93">
    <sortCondition ref="A2"/>
  </sortState>
  <pageMargins left="0.7" right="0.7" top="0.75" bottom="0.75" header="0.3" footer="0.3"/>
  <pageSetup paperSize="8" orientation="portrait" r:id="rId1"/>
  <ignoredErrors>
    <ignoredError sqref="C2:C10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30" t="s">
        <v>6</v>
      </c>
      <c r="B1" s="31" t="s">
        <v>30</v>
      </c>
      <c r="C1" s="31" t="s">
        <v>31</v>
      </c>
      <c r="D1" s="32" t="s">
        <v>29</v>
      </c>
    </row>
    <row r="2" spans="1:4" x14ac:dyDescent="0.25">
      <c r="A2" s="29"/>
      <c r="B2" s="29"/>
      <c r="C2" s="29"/>
      <c r="D2" s="29"/>
    </row>
    <row r="3" spans="1:4" x14ac:dyDescent="0.25">
      <c r="A3" s="28"/>
      <c r="B3" s="28"/>
      <c r="C3" s="28"/>
      <c r="D3" s="28"/>
    </row>
    <row r="4" spans="1:4" x14ac:dyDescent="0.25">
      <c r="A4" s="28"/>
      <c r="B4" s="28"/>
      <c r="C4" s="28"/>
      <c r="D4" s="28"/>
    </row>
    <row r="5" spans="1:4" x14ac:dyDescent="0.25">
      <c r="A5" s="28"/>
      <c r="B5" s="28"/>
      <c r="C5" s="28"/>
      <c r="D5" s="28"/>
    </row>
    <row r="6" spans="1:4" x14ac:dyDescent="0.25">
      <c r="A6" s="28"/>
      <c r="B6" s="28"/>
      <c r="C6" s="28"/>
      <c r="D6" s="28"/>
    </row>
    <row r="7" spans="1:4" x14ac:dyDescent="0.25">
      <c r="A7" s="28"/>
      <c r="B7" s="28"/>
      <c r="C7" s="28"/>
      <c r="D7" s="28"/>
    </row>
    <row r="8" spans="1:4" x14ac:dyDescent="0.25">
      <c r="A8" s="28"/>
      <c r="B8" s="28"/>
      <c r="C8" s="28"/>
      <c r="D8" s="28"/>
    </row>
    <row r="9" spans="1:4" x14ac:dyDescent="0.25">
      <c r="A9" s="28"/>
      <c r="B9" s="28"/>
      <c r="C9" s="28"/>
      <c r="D9" s="28"/>
    </row>
    <row r="10" spans="1:4" x14ac:dyDescent="0.25">
      <c r="A10" s="28"/>
      <c r="B10" s="28"/>
      <c r="C10" s="28"/>
      <c r="D10" s="28"/>
    </row>
    <row r="11" spans="1:4" x14ac:dyDescent="0.25">
      <c r="A11" s="28"/>
      <c r="B11" s="28"/>
      <c r="C11" s="28"/>
      <c r="D11" s="28"/>
    </row>
    <row r="12" spans="1:4" x14ac:dyDescent="0.25">
      <c r="A12" s="28"/>
      <c r="B12" s="28"/>
      <c r="C12" s="28"/>
      <c r="D12" s="28"/>
    </row>
    <row r="13" spans="1:4" x14ac:dyDescent="0.25">
      <c r="A13" s="28"/>
      <c r="B13" s="28"/>
      <c r="C13" s="28"/>
      <c r="D13" s="28"/>
    </row>
    <row r="14" spans="1:4" x14ac:dyDescent="0.25">
      <c r="A14" s="28"/>
      <c r="B14" s="28"/>
      <c r="C14" s="28"/>
      <c r="D14" s="28"/>
    </row>
    <row r="15" spans="1:4" x14ac:dyDescent="0.25">
      <c r="A15" s="28"/>
      <c r="B15" s="28"/>
      <c r="C15" s="28"/>
      <c r="D15" s="28"/>
    </row>
    <row r="16" spans="1:4" x14ac:dyDescent="0.25">
      <c r="A16" s="28"/>
      <c r="B16" s="28"/>
      <c r="C16" s="28"/>
      <c r="D16" s="28"/>
    </row>
    <row r="17" spans="1:4" x14ac:dyDescent="0.25">
      <c r="A17" s="28"/>
      <c r="B17" s="28"/>
      <c r="C17" s="28"/>
      <c r="D17" s="28"/>
    </row>
    <row r="18" spans="1:4" x14ac:dyDescent="0.25">
      <c r="A18" s="28"/>
      <c r="B18" s="28"/>
      <c r="C18" s="28"/>
      <c r="D18" s="28"/>
    </row>
    <row r="19" spans="1:4" x14ac:dyDescent="0.25">
      <c r="A19" s="28"/>
      <c r="B19" s="28"/>
      <c r="C19" s="28"/>
      <c r="D19" s="28"/>
    </row>
    <row r="20" spans="1:4" x14ac:dyDescent="0.25">
      <c r="A20" s="28"/>
      <c r="B20" s="28"/>
      <c r="C20" s="28"/>
      <c r="D20" s="28"/>
    </row>
    <row r="21" spans="1:4" x14ac:dyDescent="0.25">
      <c r="A21" s="28"/>
      <c r="B21" s="28"/>
      <c r="C21" s="28"/>
      <c r="D21" s="28"/>
    </row>
    <row r="22" spans="1:4" x14ac:dyDescent="0.25">
      <c r="A22" s="28"/>
      <c r="B22" s="28"/>
      <c r="C22" s="28"/>
      <c r="D22" s="28"/>
    </row>
    <row r="23" spans="1:4" x14ac:dyDescent="0.25">
      <c r="A23" s="28"/>
      <c r="B23" s="28"/>
      <c r="C23" s="28"/>
      <c r="D23" s="28"/>
    </row>
    <row r="24" spans="1:4" x14ac:dyDescent="0.25">
      <c r="A24" s="28"/>
      <c r="B24" s="28"/>
      <c r="C24" s="28"/>
      <c r="D24" s="28"/>
    </row>
    <row r="25" spans="1:4" x14ac:dyDescent="0.25">
      <c r="A25" s="28"/>
      <c r="B25" s="28"/>
      <c r="C25" s="28"/>
      <c r="D25" s="28"/>
    </row>
    <row r="26" spans="1:4" x14ac:dyDescent="0.25">
      <c r="A26" s="28"/>
      <c r="B26" s="28"/>
      <c r="C26" s="28"/>
      <c r="D26" s="28"/>
    </row>
    <row r="27" spans="1:4" x14ac:dyDescent="0.25">
      <c r="A27" s="28"/>
      <c r="B27" s="28"/>
      <c r="C27" s="28"/>
      <c r="D27" s="28"/>
    </row>
    <row r="28" spans="1:4" x14ac:dyDescent="0.25">
      <c r="A28" s="28"/>
      <c r="B28" s="28"/>
      <c r="C28" s="28"/>
      <c r="D28" s="28"/>
    </row>
    <row r="29" spans="1:4" x14ac:dyDescent="0.25">
      <c r="A29" s="28"/>
      <c r="B29" s="28"/>
      <c r="C29" s="28"/>
      <c r="D29" s="28"/>
    </row>
    <row r="30" spans="1:4" x14ac:dyDescent="0.25">
      <c r="A30" s="28"/>
      <c r="B30" s="28"/>
      <c r="C30" s="28"/>
      <c r="D30" s="28"/>
    </row>
    <row r="31" spans="1:4" x14ac:dyDescent="0.25">
      <c r="A31" s="28"/>
      <c r="B31" s="28"/>
      <c r="C31" s="28"/>
      <c r="D31" s="28"/>
    </row>
    <row r="32" spans="1:4" x14ac:dyDescent="0.25">
      <c r="A32" s="28"/>
      <c r="B32" s="28"/>
      <c r="C32" s="28"/>
      <c r="D32" s="28"/>
    </row>
    <row r="33" spans="1:4" x14ac:dyDescent="0.25">
      <c r="A33" s="28"/>
      <c r="B33" s="28"/>
      <c r="C33" s="28"/>
      <c r="D33" s="28"/>
    </row>
    <row r="34" spans="1:4" x14ac:dyDescent="0.25">
      <c r="A34" s="28"/>
      <c r="B34" s="28"/>
      <c r="C34" s="28"/>
      <c r="D34" s="28"/>
    </row>
    <row r="35" spans="1:4" x14ac:dyDescent="0.25">
      <c r="A35" s="28"/>
      <c r="B35" s="28"/>
      <c r="C35" s="28"/>
      <c r="D35" s="28"/>
    </row>
    <row r="36" spans="1:4" x14ac:dyDescent="0.25">
      <c r="A36" s="28"/>
      <c r="B36" s="28"/>
      <c r="C36" s="28"/>
      <c r="D36" s="28"/>
    </row>
    <row r="37" spans="1:4" x14ac:dyDescent="0.25">
      <c r="A37" s="28"/>
      <c r="B37" s="28"/>
      <c r="C37" s="28"/>
      <c r="D37" s="28"/>
    </row>
    <row r="38" spans="1:4" x14ac:dyDescent="0.25">
      <c r="A38" s="28"/>
      <c r="B38" s="28"/>
      <c r="C38" s="28"/>
      <c r="D38" s="28"/>
    </row>
    <row r="39" spans="1:4" x14ac:dyDescent="0.25">
      <c r="A39" s="28"/>
      <c r="B39" s="28"/>
      <c r="C39" s="28"/>
      <c r="D39" s="28"/>
    </row>
    <row r="40" spans="1:4" x14ac:dyDescent="0.25">
      <c r="A40" s="28"/>
      <c r="B40" s="28"/>
      <c r="C40" s="28"/>
      <c r="D40" s="28"/>
    </row>
    <row r="41" spans="1:4" x14ac:dyDescent="0.25">
      <c r="A41" s="28"/>
      <c r="B41" s="28"/>
      <c r="C41" s="28"/>
      <c r="D41" s="28"/>
    </row>
    <row r="42" spans="1:4" x14ac:dyDescent="0.25">
      <c r="A42" s="28"/>
      <c r="B42" s="28"/>
      <c r="C42" s="28"/>
      <c r="D42" s="28"/>
    </row>
    <row r="43" spans="1:4" x14ac:dyDescent="0.25">
      <c r="A43" s="28"/>
      <c r="B43" s="28"/>
      <c r="C43" s="28"/>
      <c r="D43" s="28"/>
    </row>
    <row r="44" spans="1:4" x14ac:dyDescent="0.25">
      <c r="A44" s="28"/>
      <c r="B44" s="28"/>
      <c r="C44" s="28"/>
      <c r="D44" s="28"/>
    </row>
    <row r="45" spans="1:4" x14ac:dyDescent="0.25">
      <c r="A45" s="28"/>
      <c r="B45" s="28"/>
      <c r="C45" s="28"/>
      <c r="D45" s="28"/>
    </row>
    <row r="46" spans="1:4" x14ac:dyDescent="0.25">
      <c r="A46" s="28"/>
      <c r="B46" s="28"/>
      <c r="C46" s="28"/>
      <c r="D46" s="28"/>
    </row>
    <row r="47" spans="1:4" x14ac:dyDescent="0.25">
      <c r="A47" s="28"/>
      <c r="B47" s="28"/>
      <c r="C47" s="28"/>
      <c r="D47" s="28"/>
    </row>
    <row r="48" spans="1:4" x14ac:dyDescent="0.25">
      <c r="A48" s="28"/>
      <c r="B48" s="28"/>
      <c r="C48" s="28"/>
      <c r="D48" s="28"/>
    </row>
    <row r="49" spans="1:4" x14ac:dyDescent="0.25">
      <c r="A49" s="28"/>
      <c r="B49" s="28"/>
      <c r="C49" s="28"/>
      <c r="D49" s="28"/>
    </row>
    <row r="50" spans="1:4" x14ac:dyDescent="0.25">
      <c r="A50" s="28"/>
      <c r="B50" s="28"/>
      <c r="C50" s="28"/>
      <c r="D50" s="28"/>
    </row>
    <row r="51" spans="1:4" x14ac:dyDescent="0.25">
      <c r="A51" s="28"/>
      <c r="B51" s="28"/>
      <c r="C51" s="28"/>
      <c r="D51" s="28"/>
    </row>
    <row r="52" spans="1:4" x14ac:dyDescent="0.25">
      <c r="A52" s="28"/>
      <c r="B52" s="28"/>
      <c r="C52" s="28"/>
      <c r="D52" s="28"/>
    </row>
    <row r="53" spans="1:4" x14ac:dyDescent="0.25">
      <c r="A53" s="28"/>
      <c r="B53" s="28"/>
      <c r="C53" s="28"/>
      <c r="D53" s="28"/>
    </row>
    <row r="54" spans="1:4" x14ac:dyDescent="0.25">
      <c r="A54" s="28"/>
      <c r="B54" s="28"/>
      <c r="C54" s="28"/>
      <c r="D54" s="28"/>
    </row>
    <row r="55" spans="1:4" x14ac:dyDescent="0.25">
      <c r="A55" s="28"/>
      <c r="B55" s="28"/>
      <c r="C55" s="28"/>
      <c r="D55" s="28"/>
    </row>
    <row r="56" spans="1:4" x14ac:dyDescent="0.25">
      <c r="A56" s="28"/>
      <c r="B56" s="28"/>
      <c r="C56" s="28"/>
      <c r="D56" s="28"/>
    </row>
    <row r="57" spans="1:4" x14ac:dyDescent="0.25">
      <c r="A57" s="28"/>
      <c r="B57" s="28"/>
      <c r="C57" s="28"/>
      <c r="D57" s="28"/>
    </row>
    <row r="58" spans="1:4" x14ac:dyDescent="0.25">
      <c r="A58" s="28"/>
      <c r="B58" s="28"/>
      <c r="C58" s="28"/>
      <c r="D58" s="28"/>
    </row>
    <row r="59" spans="1:4" x14ac:dyDescent="0.25">
      <c r="A59" s="28"/>
      <c r="B59" s="28"/>
      <c r="C59" s="28"/>
      <c r="D59" s="28"/>
    </row>
    <row r="60" spans="1:4" x14ac:dyDescent="0.25">
      <c r="A60" s="28"/>
      <c r="B60" s="28"/>
      <c r="C60" s="28"/>
      <c r="D60" s="28"/>
    </row>
    <row r="61" spans="1:4" x14ac:dyDescent="0.25">
      <c r="A61" s="28"/>
      <c r="B61" s="28"/>
      <c r="C61" s="28"/>
      <c r="D61" s="28"/>
    </row>
    <row r="62" spans="1:4" x14ac:dyDescent="0.25">
      <c r="A62" s="28"/>
      <c r="B62" s="28"/>
      <c r="C62" s="28"/>
      <c r="D62" s="28"/>
    </row>
    <row r="63" spans="1:4" x14ac:dyDescent="0.25">
      <c r="A63" s="28"/>
      <c r="B63" s="28"/>
      <c r="C63" s="28"/>
      <c r="D63" s="28"/>
    </row>
    <row r="64" spans="1:4" x14ac:dyDescent="0.25">
      <c r="A64" s="28"/>
      <c r="B64" s="28"/>
      <c r="C64" s="28"/>
      <c r="D64" s="28"/>
    </row>
    <row r="65" spans="1:4" x14ac:dyDescent="0.25">
      <c r="A65" s="28"/>
      <c r="B65" s="28"/>
      <c r="C65" s="28"/>
      <c r="D65" s="28"/>
    </row>
    <row r="66" spans="1:4" x14ac:dyDescent="0.25">
      <c r="A66" s="28"/>
      <c r="B66" s="28"/>
      <c r="C66" s="28"/>
      <c r="D66" s="28"/>
    </row>
    <row r="67" spans="1:4" x14ac:dyDescent="0.25">
      <c r="A67" s="28"/>
      <c r="B67" s="28"/>
      <c r="C67" s="28"/>
      <c r="D67" s="28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Luz Barnachea</cp:lastModifiedBy>
  <dcterms:created xsi:type="dcterms:W3CDTF">2016-06-29T01:24:52Z</dcterms:created>
  <dcterms:modified xsi:type="dcterms:W3CDTF">2020-12-13T00:19:42Z</dcterms:modified>
</cp:coreProperties>
</file>