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1\FACEMAPPING P 2021\SDN\L515 SDN 16S ODE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149" i="2" l="1"/>
  <c r="B150" i="2" s="1"/>
  <c r="C150" i="2" s="1"/>
  <c r="B151" i="2" s="1"/>
  <c r="C151" i="2" s="1"/>
  <c r="C147" i="2"/>
  <c r="B148" i="2" s="1"/>
  <c r="C148" i="2" s="1"/>
  <c r="C132" i="2" l="1"/>
  <c r="B133" i="2" s="1"/>
  <c r="C133" i="2" s="1"/>
  <c r="B134" i="2" s="1"/>
  <c r="C134" i="2" s="1"/>
  <c r="C129" i="2"/>
  <c r="B130" i="2" s="1"/>
  <c r="C130" i="2" s="1"/>
  <c r="B131" i="2" s="1"/>
  <c r="C131" i="2" s="1"/>
  <c r="C125" i="2" l="1"/>
  <c r="B126" i="2" s="1"/>
  <c r="C126" i="2" s="1"/>
  <c r="B127" i="2" s="1"/>
  <c r="C127" i="2" s="1"/>
  <c r="B128" i="2" s="1"/>
  <c r="C128" i="2" s="1"/>
  <c r="C120" i="2"/>
  <c r="B121" i="2" s="1"/>
  <c r="C121" i="2" s="1"/>
  <c r="B122" i="2" s="1"/>
  <c r="C122" i="2" s="1"/>
  <c r="B123" i="2" l="1"/>
  <c r="C123" i="2" s="1"/>
  <c r="B124" i="2" s="1"/>
  <c r="C124" i="2" s="1"/>
  <c r="C116" i="2"/>
  <c r="B117" i="2" s="1"/>
  <c r="C117" i="2" s="1"/>
  <c r="B118" i="2" s="1"/>
  <c r="C118" i="2" s="1"/>
  <c r="B119" i="2" s="1"/>
  <c r="C119" i="2" s="1"/>
  <c r="C112" i="2"/>
  <c r="B113" i="2" s="1"/>
  <c r="C113" i="2" s="1"/>
  <c r="B114" i="2" s="1"/>
  <c r="C114" i="2" s="1"/>
  <c r="B115" i="2" s="1"/>
  <c r="C115" i="2" s="1"/>
  <c r="C109" i="2" l="1"/>
  <c r="B110" i="2" s="1"/>
  <c r="C110" i="2" s="1"/>
  <c r="B111" i="2" s="1"/>
  <c r="C111" i="2" s="1"/>
  <c r="C106" i="2" l="1"/>
  <c r="B107" i="2" s="1"/>
  <c r="C107" i="2" s="1"/>
  <c r="B108" i="2" s="1"/>
  <c r="C108" i="2" s="1"/>
  <c r="C103" i="2" l="1"/>
  <c r="B104" i="2" s="1"/>
  <c r="C104" i="2" s="1"/>
  <c r="B105" i="2" s="1"/>
  <c r="C105" i="2" s="1"/>
  <c r="C100" i="2"/>
  <c r="B101" i="2" s="1"/>
  <c r="C101" i="2" s="1"/>
  <c r="B102" i="2" s="1"/>
  <c r="C102" i="2" s="1"/>
  <c r="C96" i="2"/>
  <c r="B97" i="2" s="1"/>
  <c r="C97" i="2" s="1"/>
  <c r="B98" i="2" s="1"/>
  <c r="C98" i="2" s="1"/>
  <c r="B99" i="2" s="1"/>
  <c r="C99" i="2" s="1"/>
  <c r="C93" i="2" l="1"/>
  <c r="B94" i="2" s="1"/>
  <c r="C94" i="2" s="1"/>
  <c r="B95" i="2" s="1"/>
  <c r="C95" i="2" s="1"/>
  <c r="C91" i="2"/>
  <c r="B92" i="2" s="1"/>
  <c r="C92" i="2" s="1"/>
  <c r="C88" i="2"/>
  <c r="B89" i="2" s="1"/>
  <c r="C89" i="2" s="1"/>
  <c r="B90" i="2" s="1"/>
  <c r="C90" i="2" s="1"/>
  <c r="C85" i="2" l="1"/>
  <c r="B86" i="2" s="1"/>
  <c r="C86" i="2" s="1"/>
  <c r="B87" i="2" s="1"/>
  <c r="C87" i="2" s="1"/>
  <c r="C81" i="2" l="1"/>
  <c r="B82" i="2" s="1"/>
  <c r="C82" i="2" s="1"/>
  <c r="B83" i="2" s="1"/>
  <c r="C83" i="2" s="1"/>
  <c r="B84" i="2" s="1"/>
  <c r="C84" i="2" s="1"/>
  <c r="C77" i="2" l="1"/>
  <c r="B78" i="2" s="1"/>
  <c r="C78" i="2" s="1"/>
  <c r="B79" i="2" s="1"/>
  <c r="C79" i="2" s="1"/>
  <c r="B80" i="2" s="1"/>
  <c r="C80" i="2" s="1"/>
  <c r="C69" i="2" l="1"/>
  <c r="B70" i="2" s="1"/>
  <c r="C70" i="2" s="1"/>
  <c r="B71" i="2" s="1"/>
  <c r="C71" i="2" s="1"/>
  <c r="B72" i="2" s="1"/>
  <c r="C72" i="2" s="1"/>
  <c r="C73" i="2" l="1"/>
  <c r="B74" i="2" s="1"/>
  <c r="C74" i="2" s="1"/>
  <c r="B75" i="2" s="1"/>
  <c r="C75" i="2" s="1"/>
  <c r="C65" i="2" l="1"/>
  <c r="B66" i="2" s="1"/>
  <c r="C66" i="2" s="1"/>
  <c r="B67" i="2" s="1"/>
  <c r="C67" i="2" s="1"/>
  <c r="B68" i="2" s="1"/>
  <c r="C68" i="2" s="1"/>
  <c r="C62" i="2"/>
  <c r="B63" i="2" s="1"/>
  <c r="C63" i="2" s="1"/>
  <c r="B64" i="2" s="1"/>
  <c r="C64" i="2" s="1"/>
  <c r="C58" i="2"/>
  <c r="B59" i="2" s="1"/>
  <c r="C59" i="2" s="1"/>
  <c r="B60" i="2" s="1"/>
  <c r="C60" i="2" s="1"/>
  <c r="B61" i="2" s="1"/>
  <c r="C61" i="2" s="1"/>
  <c r="C54" i="2" l="1"/>
  <c r="B55" i="2"/>
  <c r="C55" i="2" s="1"/>
  <c r="B56" i="2" s="1"/>
  <c r="C56" i="2" s="1"/>
  <c r="B57" i="2" s="1"/>
  <c r="C57" i="2" s="1"/>
  <c r="B52" i="2" l="1"/>
  <c r="C52" i="2" s="1"/>
  <c r="B53" i="2" s="1"/>
  <c r="C53" i="2" s="1"/>
  <c r="B48" i="2"/>
  <c r="C48" i="2" s="1"/>
  <c r="B49" i="2" s="1"/>
  <c r="C49" i="2" s="1"/>
  <c r="B50" i="2" s="1"/>
  <c r="C50" i="2" s="1"/>
  <c r="B44" i="2"/>
  <c r="C44" i="2" s="1"/>
  <c r="B45" i="2" s="1"/>
  <c r="C45" i="2" s="1"/>
  <c r="B46" i="2" s="1"/>
  <c r="C46" i="2" s="1"/>
  <c r="B40" i="2"/>
  <c r="C40" i="2" s="1"/>
  <c r="B41" i="2" s="1"/>
  <c r="C41" i="2" s="1"/>
  <c r="B37" i="2"/>
  <c r="C37" i="2" s="1"/>
  <c r="B38" i="2" s="1"/>
  <c r="C38" i="2" s="1"/>
  <c r="B33" i="2" l="1"/>
  <c r="C33" i="2" s="1"/>
  <c r="B34" i="2" s="1"/>
  <c r="C34" i="2" s="1"/>
  <c r="B35" i="2" s="1"/>
  <c r="C35" i="2" s="1"/>
  <c r="B27" i="2"/>
  <c r="C27" i="2" s="1"/>
  <c r="B28" i="2" s="1"/>
  <c r="C28" i="2" s="1"/>
  <c r="B29" i="2" s="1"/>
  <c r="C29" i="2" s="1"/>
  <c r="B30" i="2" s="1"/>
  <c r="C30" i="2" s="1"/>
  <c r="B31" i="2" s="1"/>
  <c r="C31" i="2" s="1"/>
  <c r="B21" i="2"/>
  <c r="C21" i="2" s="1"/>
  <c r="B22" i="2" s="1"/>
  <c r="C22" i="2" s="1"/>
  <c r="B23" i="2" s="1"/>
  <c r="C23" i="2" s="1"/>
  <c r="B24" i="2" s="1"/>
  <c r="C24" i="2" s="1"/>
  <c r="B25" i="2" s="1"/>
  <c r="C25" i="2" s="1"/>
  <c r="B15" i="2"/>
  <c r="C15" i="2" s="1"/>
  <c r="B16" i="2" s="1"/>
  <c r="C16" i="2" s="1"/>
  <c r="B17" i="2" s="1"/>
  <c r="C17" i="2" s="1"/>
  <c r="B18" i="2" s="1"/>
  <c r="C18" i="2" s="1"/>
  <c r="B19" i="2" s="1"/>
  <c r="C19" i="2" s="1"/>
  <c r="B11" i="2"/>
  <c r="C11" i="2" s="1"/>
  <c r="B12" i="2" s="1"/>
  <c r="C12" i="2" s="1"/>
  <c r="B13" i="2" s="1"/>
  <c r="C13" i="2" s="1"/>
  <c r="B7" i="2"/>
  <c r="C7" i="2" s="1"/>
  <c r="B8" i="2" s="1"/>
  <c r="C8" i="2" s="1"/>
  <c r="B9" i="2" s="1"/>
  <c r="C9" i="2" s="1"/>
  <c r="B3" i="2" l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>
  <authors>
    <author>Mark Neil Adorable</author>
    <author>Luz Barnachea</author>
  </authors>
  <commentList>
    <comment ref="L5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-0.66</t>
        </r>
      </text>
    </comment>
    <comment ref="L41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-0.85</t>
        </r>
      </text>
    </comment>
    <comment ref="L61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-1.59</t>
        </r>
      </text>
    </comment>
    <comment ref="H72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-0.001
</t>
        </r>
      </text>
    </comment>
    <comment ref="H85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-0.004</t>
        </r>
      </text>
    </comment>
    <comment ref="L91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-1.42</t>
        </r>
      </text>
    </comment>
    <comment ref="L93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-0.64</t>
        </r>
      </text>
    </comment>
    <comment ref="H149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-0.012</t>
        </r>
      </text>
    </comment>
    <comment ref="H151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-0.007</t>
        </r>
      </text>
    </comment>
  </commentList>
</comments>
</file>

<file path=xl/sharedStrings.xml><?xml version="1.0" encoding="utf-8"?>
<sst xmlns="http://schemas.openxmlformats.org/spreadsheetml/2006/main" count="838" uniqueCount="255">
  <si>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</si>
  <si>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</si>
  <si>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</si>
  <si>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</si>
  <si>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</si>
  <si>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</si>
  <si>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</si>
  <si>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</si>
  <si>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</si>
  <si>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</si>
  <si>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</si>
  <si>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</si>
  <si>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</si>
  <si>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</si>
  <si>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</si>
  <si>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</si>
  <si>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</si>
  <si>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</si>
  <si>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</si>
  <si>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</si>
  <si>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</si>
  <si>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</si>
  <si>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</si>
  <si>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</si>
  <si>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</si>
  <si>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</si>
  <si>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</si>
  <si>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</si>
  <si>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</si>
  <si>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</si>
  <si>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</si>
  <si>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</si>
  <si>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</si>
  <si>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</si>
  <si>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J. CUYOS</t>
  </si>
  <si>
    <t>FW</t>
  </si>
  <si>
    <t>MV</t>
  </si>
  <si>
    <t>HW</t>
  </si>
  <si>
    <t>515_SDN_16S_E_001</t>
  </si>
  <si>
    <t>515_SDN_16S_E_002</t>
  </si>
  <si>
    <t>515_SDN_16S_E_003</t>
  </si>
  <si>
    <t>515_SDN_16S_E_004</t>
  </si>
  <si>
    <t>515_SDN_16S_E_005</t>
  </si>
  <si>
    <t>515_SDN_16S_E_006</t>
  </si>
  <si>
    <t>SDN</t>
  </si>
  <si>
    <t>515_SDN_16S_E_007</t>
  </si>
  <si>
    <t>J. BANTAYAN</t>
  </si>
  <si>
    <t>F. LOAY</t>
  </si>
  <si>
    <t>B-2022269</t>
  </si>
  <si>
    <t>B-2022301</t>
  </si>
  <si>
    <t>B-2022314</t>
  </si>
  <si>
    <t>B-2022341</t>
  </si>
  <si>
    <t>B-2022356</t>
  </si>
  <si>
    <t>B-2022381</t>
  </si>
  <si>
    <t>B-2022405</t>
  </si>
  <si>
    <t>50.87</t>
  </si>
  <si>
    <t>51.32</t>
  </si>
  <si>
    <t>51.98</t>
  </si>
  <si>
    <t>48.77</t>
  </si>
  <si>
    <t>42.20</t>
  </si>
  <si>
    <t>35.65</t>
  </si>
  <si>
    <t>37.73</t>
  </si>
  <si>
    <t>615020.5380</t>
  </si>
  <si>
    <t>815505.8915</t>
  </si>
  <si>
    <t>615021.5463</t>
  </si>
  <si>
    <t>815504.6027</t>
  </si>
  <si>
    <t>615022.5091</t>
  </si>
  <si>
    <t>815502.8468</t>
  </si>
  <si>
    <t>615023.7522</t>
  </si>
  <si>
    <t>815501.8457</t>
  </si>
  <si>
    <t>615025.2551</t>
  </si>
  <si>
    <t>815500.7881</t>
  </si>
  <si>
    <t>615028.2966</t>
  </si>
  <si>
    <t>815498.3883</t>
  </si>
  <si>
    <t>615031.7446</t>
  </si>
  <si>
    <t>815496.4143</t>
  </si>
  <si>
    <t>515_SDN_16S_E_008</t>
  </si>
  <si>
    <t>515_SDN_16S_E_009</t>
  </si>
  <si>
    <t>515_SDN_16S_E_010</t>
  </si>
  <si>
    <t>515_SDN_16S_E_011</t>
  </si>
  <si>
    <t>515_SDN_16S_E_012</t>
  </si>
  <si>
    <t>515_SDN_16S_E_013</t>
  </si>
  <si>
    <t>B-2022573</t>
  </si>
  <si>
    <t>B-2022630</t>
  </si>
  <si>
    <t>B-2022687</t>
  </si>
  <si>
    <t>B-2022712</t>
  </si>
  <si>
    <t>B-2022723</t>
  </si>
  <si>
    <t>515_SDN_16S_E_014</t>
  </si>
  <si>
    <t>B-2022747</t>
  </si>
  <si>
    <t>515_SDN_16S_E_015</t>
  </si>
  <si>
    <t>515_SDN_16S_E_016</t>
  </si>
  <si>
    <t>515_SDN_16S_E_017</t>
  </si>
  <si>
    <t>B-2022896</t>
  </si>
  <si>
    <t>B-2022910</t>
  </si>
  <si>
    <t>B-2022925</t>
  </si>
  <si>
    <t>615036.7920</t>
  </si>
  <si>
    <t>815493.8047</t>
  </si>
  <si>
    <t>615038.5433</t>
  </si>
  <si>
    <t>815491.4714</t>
  </si>
  <si>
    <t>615041.9402</t>
  </si>
  <si>
    <t>815487.0928</t>
  </si>
  <si>
    <t>615044.4803</t>
  </si>
  <si>
    <t>815484.9163</t>
  </si>
  <si>
    <t>615046.3558</t>
  </si>
  <si>
    <t>815483.6145</t>
  </si>
  <si>
    <t>615047.1535</t>
  </si>
  <si>
    <t>815482.8955</t>
  </si>
  <si>
    <t>615049.0787</t>
  </si>
  <si>
    <t>815481.2175</t>
  </si>
  <si>
    <t>39.25</t>
  </si>
  <si>
    <t>47.85</t>
  </si>
  <si>
    <t>50.56</t>
  </si>
  <si>
    <t>38.04</t>
  </si>
  <si>
    <t>37.45</t>
  </si>
  <si>
    <t>39.12</t>
  </si>
  <si>
    <t>46.32</t>
  </si>
  <si>
    <t>515_SDN_16S_E_018</t>
  </si>
  <si>
    <t>515_SDN_16S_E_019</t>
  </si>
  <si>
    <t>B-2023017</t>
  </si>
  <si>
    <t>B-2022987</t>
  </si>
  <si>
    <t>515_SDN_16S_E_020</t>
  </si>
  <si>
    <t>515_SDN_16S_E_021</t>
  </si>
  <si>
    <t>B. MEMONG</t>
  </si>
  <si>
    <t>B-2023095</t>
  </si>
  <si>
    <t>515_SDN_16S_E_022</t>
  </si>
  <si>
    <t>B-2023140</t>
  </si>
  <si>
    <t>515_SDN_16S_E_023</t>
  </si>
  <si>
    <t>B-2023161</t>
  </si>
  <si>
    <t>515_SDN_16S_E_024</t>
  </si>
  <si>
    <t>515_SDN_16S_E_025</t>
  </si>
  <si>
    <t>515_SDN_16S_E_026</t>
  </si>
  <si>
    <t>B-2023181</t>
  </si>
  <si>
    <t>B-2023208</t>
  </si>
  <si>
    <t>B-2023220</t>
  </si>
  <si>
    <t>615050.6849</t>
  </si>
  <si>
    <t>815478.2523</t>
  </si>
  <si>
    <t>615051.1251</t>
  </si>
  <si>
    <t>815476.8324</t>
  </si>
  <si>
    <t>615052.1848</t>
  </si>
  <si>
    <t>815475.3721</t>
  </si>
  <si>
    <t>615053.3642</t>
  </si>
  <si>
    <t>815473.4725</t>
  </si>
  <si>
    <t>615054.3649</t>
  </si>
  <si>
    <t>815471.7074</t>
  </si>
  <si>
    <t>615055.0374</t>
  </si>
  <si>
    <t>815469.7875</t>
  </si>
  <si>
    <t>615055.8639</t>
  </si>
  <si>
    <t>815467.8946</t>
  </si>
  <si>
    <t>615058.5101</t>
  </si>
  <si>
    <t>815465.6956</t>
  </si>
  <si>
    <t>615061.5037</t>
  </si>
  <si>
    <t>815462.7694</t>
  </si>
  <si>
    <t>615064.9821</t>
  </si>
  <si>
    <t>815458.9207</t>
  </si>
  <si>
    <t>615067.1613</t>
  </si>
  <si>
    <t>815457.8479</t>
  </si>
  <si>
    <t>615068.5299</t>
  </si>
  <si>
    <t>815457.5425</t>
  </si>
  <si>
    <t>56.06</t>
  </si>
  <si>
    <t>54.68</t>
  </si>
  <si>
    <t>54.42</t>
  </si>
  <si>
    <t>64.88</t>
  </si>
  <si>
    <t>68.99</t>
  </si>
  <si>
    <t>57.22</t>
  </si>
  <si>
    <t>53.26</t>
  </si>
  <si>
    <t>47.90</t>
  </si>
  <si>
    <t>49.56</t>
  </si>
  <si>
    <t>35.17</t>
  </si>
  <si>
    <t>27.82</t>
  </si>
  <si>
    <t>25.87</t>
  </si>
  <si>
    <t>515_SDN_16S_E_027</t>
  </si>
  <si>
    <t>B-2023250</t>
  </si>
  <si>
    <t>515_SDN_16S_E_028</t>
  </si>
  <si>
    <t>515_SDN_16S_E_029</t>
  </si>
  <si>
    <t>B-2023284</t>
  </si>
  <si>
    <t>B-2023314</t>
  </si>
  <si>
    <t>515_SDN_16S_E_030</t>
  </si>
  <si>
    <t>B-2023366</t>
  </si>
  <si>
    <t>515_SDN_16S_E_031</t>
  </si>
  <si>
    <t>B-2023383</t>
  </si>
  <si>
    <t>515_SDN_16S_E_032</t>
  </si>
  <si>
    <t>515_SDN_16S_E_033</t>
  </si>
  <si>
    <t>B-2023415</t>
  </si>
  <si>
    <t>B-2023448</t>
  </si>
  <si>
    <t>515_SDN_16S_E_034</t>
  </si>
  <si>
    <t>B-2023471</t>
  </si>
  <si>
    <t>515_SDN_16S_E_035</t>
  </si>
  <si>
    <t>B-2023490</t>
  </si>
  <si>
    <t>515_SDN_16S_E_036</t>
  </si>
  <si>
    <t>515_SDN_16S_E_037</t>
  </si>
  <si>
    <t>B-2023533</t>
  </si>
  <si>
    <t>B-2023554</t>
  </si>
  <si>
    <t>515_SDN_16S_E_038</t>
  </si>
  <si>
    <t>515_SDN_16S_E_039</t>
  </si>
  <si>
    <t>515_SDN_16S_E_040</t>
  </si>
  <si>
    <t>515_SDN_16S_E_041</t>
  </si>
  <si>
    <t>515_SDN_16S_E_042</t>
  </si>
  <si>
    <t>515_SDN_16S_E_043</t>
  </si>
  <si>
    <t>515_SDN_16S_E_044</t>
  </si>
  <si>
    <t>515_SDN_16S_E_045</t>
  </si>
  <si>
    <t>515_SDN_16S_E_046</t>
  </si>
  <si>
    <t>515_SDN_16S_E_047</t>
  </si>
  <si>
    <t>515_SDN_16S_E_048</t>
  </si>
  <si>
    <t>515_SDN_16S_E_049</t>
  </si>
  <si>
    <t>515_SDN_16S_E_050</t>
  </si>
  <si>
    <t>515_SDN_16S_E_051</t>
  </si>
  <si>
    <t>B-2024139</t>
  </si>
  <si>
    <t>B-2024183</t>
  </si>
  <si>
    <t>615101.7017</t>
  </si>
  <si>
    <t>815435.8075</t>
  </si>
  <si>
    <t>615105.1980</t>
  </si>
  <si>
    <t>815432.4034</t>
  </si>
  <si>
    <t>615109.5205</t>
  </si>
  <si>
    <t>815427.8424</t>
  </si>
  <si>
    <t>615114.4944</t>
  </si>
  <si>
    <t>815422.3935</t>
  </si>
  <si>
    <t>615121.6937</t>
  </si>
  <si>
    <t>815415.9021</t>
  </si>
  <si>
    <t>615125.0594</t>
  </si>
  <si>
    <t>815412.5826</t>
  </si>
  <si>
    <t>615127.0213</t>
  </si>
  <si>
    <t>815409.5021</t>
  </si>
  <si>
    <t>615135.1050</t>
  </si>
  <si>
    <t>815402.8702</t>
  </si>
  <si>
    <t>615139.8884</t>
  </si>
  <si>
    <t>815398.1441</t>
  </si>
  <si>
    <t>615145.3401</t>
  </si>
  <si>
    <t>815393.6442</t>
  </si>
  <si>
    <t>615150.4351</t>
  </si>
  <si>
    <t>815390.2251</t>
  </si>
  <si>
    <t>615153.3964</t>
  </si>
  <si>
    <t>815388.0210</t>
  </si>
  <si>
    <t>615157.1784</t>
  </si>
  <si>
    <t>815385.4121</t>
  </si>
  <si>
    <t>615159.3641</t>
  </si>
  <si>
    <t>815384.8982</t>
  </si>
  <si>
    <t>615162.5024</t>
  </si>
  <si>
    <t>815384.6381</t>
  </si>
  <si>
    <t>615166.4728</t>
  </si>
  <si>
    <t>815384.3365</t>
  </si>
  <si>
    <t>46.46</t>
  </si>
  <si>
    <t>46.61</t>
  </si>
  <si>
    <t>49.79</t>
  </si>
  <si>
    <t>47.49</t>
  </si>
  <si>
    <t>45.02</t>
  </si>
  <si>
    <t>43.29</t>
  </si>
  <si>
    <t>48.45</t>
  </si>
  <si>
    <t>40.98</t>
  </si>
  <si>
    <t>38.14</t>
  </si>
  <si>
    <t>35.60</t>
  </si>
  <si>
    <t>35.84</t>
  </si>
  <si>
    <t>18.57</t>
  </si>
  <si>
    <t>14.43</t>
  </si>
  <si>
    <t>11.90</t>
  </si>
  <si>
    <t>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</si>
</sst>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1" fillId="0" borderId="0" xfId="0" quotePrefix="1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14" fontId="6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6" fillId="2" borderId="8" xfId="1" applyNumberFormat="1" applyFont="1" applyFill="1" applyBorder="1" applyAlignment="1">
      <alignment horizontal="center" vertical="center"/>
    </xf>
    <xf numFmtId="164" fontId="6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4" fontId="1" fillId="2" borderId="7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6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  <xf numFmtId="0" fontId="6" fillId="3" borderId="0" xfId="3" applyFont="1" applyFill="1" applyBorder="1" applyAlignment="1" applyProtection="1">
      <alignment horizontal="center"/>
    </xf>
    <xf numFmtId="2" fontId="6" fillId="3" borderId="1" xfId="1" applyNumberFormat="1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 applyProtection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2" fontId="1" fillId="3" borderId="0" xfId="0" applyNumberFormat="1" applyFont="1" applyFill="1" applyBorder="1" applyAlignment="1">
      <alignment horizontal="center"/>
    </xf>
    <xf numFmtId="0" fontId="1" fillId="3" borderId="0" xfId="0" quotePrefix="1" applyFont="1" applyFill="1" applyAlignment="1">
      <alignment horizontal="center"/>
    </xf>
    <xf numFmtId="165" fontId="1" fillId="3" borderId="0" xfId="0" quotePrefix="1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quotePrefix="1" applyNumberFormat="1" applyFont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1" fillId="4" borderId="0" xfId="0" quotePrefix="1" applyNumberFormat="1" applyFont="1" applyFill="1" applyAlignment="1">
      <alignment horizontal="center"/>
    </xf>
    <xf numFmtId="2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1" fillId="4" borderId="0" xfId="0" quotePrefix="1" applyFont="1" applyFill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5" fontId="1" fillId="4" borderId="0" xfId="0" quotePrefix="1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4" fontId="6" fillId="4" borderId="1" xfId="1" applyNumberFormat="1" applyFont="1" applyFill="1" applyBorder="1" applyAlignment="1" applyProtection="1">
      <alignment horizontal="center" vertical="center"/>
    </xf>
    <xf numFmtId="0" fontId="3" fillId="4" borderId="6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2" fontId="1" fillId="2" borderId="0" xfId="0" quotePrefix="1" applyNumberFormat="1" applyFont="1" applyFill="1"/>
    <xf numFmtId="2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0" xfId="0" applyFill="1"/>
    <xf numFmtId="2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4" fontId="1" fillId="5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0" borderId="0" xfId="0" quotePrefix="1" applyNumberFormat="1"/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1"/>
  <sheetViews>
    <sheetView tabSelected="1" workbookViewId="0">
      <pane ySplit="1" topLeftCell="A35" activePane="bottomLeft" state="frozen"/>
      <selection pane="bottomLeft" activeCell="A61" sqref="A61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x14ac:dyDescent="0.2">
      <c r="A2" s="60" t="s">
        <v>38</v>
      </c>
      <c r="B2" s="61" t="s">
        <v>62</v>
      </c>
      <c r="C2" s="61" t="s">
        <v>63</v>
      </c>
      <c r="D2" s="62">
        <v>515</v>
      </c>
      <c r="E2" s="62">
        <v>2.4</v>
      </c>
      <c r="F2" s="63">
        <v>515</v>
      </c>
      <c r="G2" s="63" t="s">
        <v>44</v>
      </c>
      <c r="H2" s="63"/>
      <c r="I2" s="63" t="s">
        <v>34</v>
      </c>
      <c r="J2" s="64">
        <v>44050</v>
      </c>
      <c r="K2" s="60" t="s">
        <v>32</v>
      </c>
    </row>
    <row r="3" spans="1:11" x14ac:dyDescent="0.2">
      <c r="A3" s="60" t="s">
        <v>39</v>
      </c>
      <c r="B3" s="61" t="s">
        <v>64</v>
      </c>
      <c r="C3" s="61" t="s">
        <v>65</v>
      </c>
      <c r="D3" s="62">
        <v>515</v>
      </c>
      <c r="E3" s="62">
        <v>2.2999999999999998</v>
      </c>
      <c r="F3" s="63">
        <v>515</v>
      </c>
      <c r="G3" s="63" t="s">
        <v>44</v>
      </c>
      <c r="H3" s="63"/>
      <c r="I3" s="63" t="s">
        <v>46</v>
      </c>
      <c r="J3" s="64">
        <v>44053</v>
      </c>
      <c r="K3" s="60" t="s">
        <v>32</v>
      </c>
    </row>
    <row r="4" spans="1:11" x14ac:dyDescent="0.2">
      <c r="A4" s="60" t="s">
        <v>40</v>
      </c>
      <c r="B4" s="61" t="s">
        <v>66</v>
      </c>
      <c r="C4" s="61" t="s">
        <v>67</v>
      </c>
      <c r="D4" s="62">
        <v>515</v>
      </c>
      <c r="E4" s="62">
        <v>2.5</v>
      </c>
      <c r="F4" s="63">
        <v>515</v>
      </c>
      <c r="G4" s="63" t="s">
        <v>44</v>
      </c>
      <c r="H4" s="63"/>
      <c r="I4" s="63" t="s">
        <v>46</v>
      </c>
      <c r="J4" s="64">
        <v>44054</v>
      </c>
      <c r="K4" s="60" t="s">
        <v>32</v>
      </c>
    </row>
    <row r="5" spans="1:11" x14ac:dyDescent="0.2">
      <c r="A5" s="60" t="s">
        <v>41</v>
      </c>
      <c r="B5" s="61" t="s">
        <v>68</v>
      </c>
      <c r="C5" s="61" t="s">
        <v>69</v>
      </c>
      <c r="D5" s="62">
        <v>515</v>
      </c>
      <c r="E5" s="62">
        <v>4</v>
      </c>
      <c r="F5" s="63">
        <v>515</v>
      </c>
      <c r="G5" s="63" t="s">
        <v>44</v>
      </c>
      <c r="H5" s="63"/>
      <c r="I5" s="63" t="s">
        <v>47</v>
      </c>
      <c r="J5" s="64">
        <v>44056</v>
      </c>
      <c r="K5" s="60" t="s">
        <v>32</v>
      </c>
    </row>
    <row r="6" spans="1:11" x14ac:dyDescent="0.2">
      <c r="A6" s="60" t="s">
        <v>42</v>
      </c>
      <c r="B6" s="61" t="s">
        <v>70</v>
      </c>
      <c r="C6" s="61" t="s">
        <v>71</v>
      </c>
      <c r="D6" s="62">
        <v>515</v>
      </c>
      <c r="E6" s="62">
        <v>4.2</v>
      </c>
      <c r="F6" s="63">
        <v>515</v>
      </c>
      <c r="G6" s="63" t="s">
        <v>44</v>
      </c>
      <c r="H6" s="63"/>
      <c r="I6" s="63" t="s">
        <v>46</v>
      </c>
      <c r="J6" s="64">
        <v>44057</v>
      </c>
      <c r="K6" s="60" t="s">
        <v>32</v>
      </c>
    </row>
    <row r="7" spans="1:11" x14ac:dyDescent="0.2">
      <c r="A7" s="60" t="s">
        <v>43</v>
      </c>
      <c r="B7" s="61" t="s">
        <v>72</v>
      </c>
      <c r="C7" s="61" t="s">
        <v>73</v>
      </c>
      <c r="D7" s="62">
        <v>515</v>
      </c>
      <c r="E7" s="62">
        <v>4.2</v>
      </c>
      <c r="F7" s="63">
        <v>515</v>
      </c>
      <c r="G7" s="63" t="s">
        <v>44</v>
      </c>
      <c r="H7" s="63"/>
      <c r="I7" s="63" t="s">
        <v>46</v>
      </c>
      <c r="J7" s="64">
        <v>44059</v>
      </c>
      <c r="K7" s="60" t="s">
        <v>32</v>
      </c>
    </row>
    <row r="8" spans="1:11" x14ac:dyDescent="0.2">
      <c r="A8" s="60" t="s">
        <v>45</v>
      </c>
      <c r="B8" s="61" t="s">
        <v>74</v>
      </c>
      <c r="C8" s="61" t="s">
        <v>75</v>
      </c>
      <c r="D8" s="62">
        <v>515</v>
      </c>
      <c r="E8" s="62">
        <v>3</v>
      </c>
      <c r="F8" s="63">
        <v>515</v>
      </c>
      <c r="G8" s="63" t="s">
        <v>44</v>
      </c>
      <c r="H8" s="63"/>
      <c r="I8" s="63" t="s">
        <v>46</v>
      </c>
      <c r="J8" s="64">
        <v>44062</v>
      </c>
      <c r="K8" s="60" t="s">
        <v>32</v>
      </c>
    </row>
    <row r="9" spans="1:11" x14ac:dyDescent="0.2">
      <c r="A9" s="80" t="s">
        <v>76</v>
      </c>
      <c r="B9" s="81" t="s">
        <v>95</v>
      </c>
      <c r="C9" s="81" t="s">
        <v>96</v>
      </c>
      <c r="D9" s="82">
        <v>515</v>
      </c>
      <c r="E9" s="82">
        <v>2.7</v>
      </c>
      <c r="F9" s="83">
        <v>515</v>
      </c>
      <c r="G9" s="83" t="s">
        <v>44</v>
      </c>
      <c r="H9" s="83"/>
      <c r="I9" s="83" t="s">
        <v>46</v>
      </c>
      <c r="J9" s="84">
        <v>44075</v>
      </c>
      <c r="K9" s="80" t="s">
        <v>32</v>
      </c>
    </row>
    <row r="10" spans="1:11" x14ac:dyDescent="0.2">
      <c r="A10" s="80" t="s">
        <v>77</v>
      </c>
      <c r="B10" s="81" t="s">
        <v>97</v>
      </c>
      <c r="C10" s="81" t="s">
        <v>98</v>
      </c>
      <c r="D10" s="82">
        <v>515</v>
      </c>
      <c r="E10" s="82">
        <v>2.7</v>
      </c>
      <c r="F10" s="83">
        <v>515</v>
      </c>
      <c r="G10" s="83" t="s">
        <v>44</v>
      </c>
      <c r="H10" s="83"/>
      <c r="I10" s="83" t="s">
        <v>46</v>
      </c>
      <c r="J10" s="84">
        <v>44079</v>
      </c>
      <c r="K10" s="80" t="s">
        <v>32</v>
      </c>
    </row>
    <row r="11" spans="1:11" x14ac:dyDescent="0.2">
      <c r="A11" s="78" t="s">
        <v>78</v>
      </c>
      <c r="B11" s="79" t="s">
        <v>99</v>
      </c>
      <c r="C11" s="79" t="s">
        <v>100</v>
      </c>
      <c r="D11" s="17">
        <v>515</v>
      </c>
      <c r="F11" s="18">
        <v>515</v>
      </c>
      <c r="G11" s="18" t="s">
        <v>44</v>
      </c>
      <c r="J11" s="25"/>
      <c r="K11" s="24" t="s">
        <v>32</v>
      </c>
    </row>
    <row r="12" spans="1:11" x14ac:dyDescent="0.2">
      <c r="A12" s="80" t="s">
        <v>79</v>
      </c>
      <c r="B12" s="81" t="s">
        <v>101</v>
      </c>
      <c r="C12" s="81" t="s">
        <v>102</v>
      </c>
      <c r="D12" s="82">
        <v>515</v>
      </c>
      <c r="E12" s="82">
        <v>2.1</v>
      </c>
      <c r="F12" s="83">
        <v>515</v>
      </c>
      <c r="G12" s="83" t="s">
        <v>44</v>
      </c>
      <c r="H12" s="83"/>
      <c r="I12" s="83" t="s">
        <v>46</v>
      </c>
      <c r="J12" s="84">
        <v>44083</v>
      </c>
      <c r="K12" s="80" t="s">
        <v>32</v>
      </c>
    </row>
    <row r="13" spans="1:11" x14ac:dyDescent="0.2">
      <c r="A13" s="80" t="s">
        <v>80</v>
      </c>
      <c r="B13" s="81" t="s">
        <v>103</v>
      </c>
      <c r="C13" s="81" t="s">
        <v>104</v>
      </c>
      <c r="D13" s="82">
        <v>515</v>
      </c>
      <c r="E13" s="82">
        <v>2.8</v>
      </c>
      <c r="F13" s="83">
        <v>515</v>
      </c>
      <c r="G13" s="83" t="s">
        <v>44</v>
      </c>
      <c r="H13" s="83"/>
      <c r="I13" s="83" t="s">
        <v>46</v>
      </c>
      <c r="J13" s="84">
        <v>44085</v>
      </c>
      <c r="K13" s="80" t="s">
        <v>32</v>
      </c>
    </row>
    <row r="14" spans="1:11" ht="13.5" customHeight="1" x14ac:dyDescent="0.2">
      <c r="A14" s="80" t="s">
        <v>81</v>
      </c>
      <c r="B14" s="81" t="s">
        <v>105</v>
      </c>
      <c r="C14" s="81" t="s">
        <v>106</v>
      </c>
      <c r="D14" s="82">
        <v>515</v>
      </c>
      <c r="E14" s="82">
        <v>2.6</v>
      </c>
      <c r="F14" s="83">
        <v>515</v>
      </c>
      <c r="G14" s="83" t="s">
        <v>44</v>
      </c>
      <c r="H14" s="83"/>
      <c r="I14" s="83" t="s">
        <v>34</v>
      </c>
      <c r="J14" s="84">
        <v>44086</v>
      </c>
      <c r="K14" s="80" t="s">
        <v>32</v>
      </c>
    </row>
    <row r="15" spans="1:11" x14ac:dyDescent="0.2">
      <c r="A15" s="80" t="s">
        <v>87</v>
      </c>
      <c r="B15" s="81" t="s">
        <v>107</v>
      </c>
      <c r="C15" s="81" t="s">
        <v>108</v>
      </c>
      <c r="D15" s="82">
        <v>515</v>
      </c>
      <c r="E15" s="82">
        <v>3</v>
      </c>
      <c r="F15" s="83">
        <v>515</v>
      </c>
      <c r="G15" s="83" t="s">
        <v>44</v>
      </c>
      <c r="H15" s="83"/>
      <c r="I15" s="83" t="s">
        <v>34</v>
      </c>
      <c r="J15" s="84">
        <v>44088</v>
      </c>
      <c r="K15" s="80" t="s">
        <v>32</v>
      </c>
    </row>
    <row r="16" spans="1:11" x14ac:dyDescent="0.2">
      <c r="A16" s="94" t="s">
        <v>89</v>
      </c>
      <c r="B16" s="95" t="s">
        <v>134</v>
      </c>
      <c r="C16" s="95" t="s">
        <v>135</v>
      </c>
      <c r="D16" s="96">
        <v>515</v>
      </c>
      <c r="E16" s="96">
        <v>2.9</v>
      </c>
      <c r="F16" s="97">
        <v>515</v>
      </c>
      <c r="G16" s="97" t="s">
        <v>44</v>
      </c>
      <c r="H16" s="97"/>
      <c r="I16" s="97" t="s">
        <v>46</v>
      </c>
      <c r="J16" s="98">
        <v>44101</v>
      </c>
      <c r="K16" s="94" t="s">
        <v>32</v>
      </c>
    </row>
    <row r="17" spans="1:11" x14ac:dyDescent="0.2">
      <c r="A17" s="94" t="s">
        <v>90</v>
      </c>
      <c r="B17" s="95" t="s">
        <v>136</v>
      </c>
      <c r="C17" s="95" t="s">
        <v>137</v>
      </c>
      <c r="D17" s="96">
        <v>515</v>
      </c>
      <c r="E17" s="96">
        <v>3.3</v>
      </c>
      <c r="F17" s="97">
        <v>515</v>
      </c>
      <c r="G17" s="97" t="s">
        <v>44</v>
      </c>
      <c r="H17" s="97"/>
      <c r="I17" s="97" t="s">
        <v>34</v>
      </c>
      <c r="J17" s="98">
        <v>44102</v>
      </c>
      <c r="K17" s="94" t="s">
        <v>32</v>
      </c>
    </row>
    <row r="18" spans="1:11" x14ac:dyDescent="0.2">
      <c r="A18" s="94" t="s">
        <v>91</v>
      </c>
      <c r="B18" s="95" t="s">
        <v>138</v>
      </c>
      <c r="C18" s="95" t="s">
        <v>139</v>
      </c>
      <c r="D18" s="96">
        <v>515</v>
      </c>
      <c r="E18" s="96">
        <v>3</v>
      </c>
      <c r="F18" s="97">
        <v>515</v>
      </c>
      <c r="G18" s="97" t="s">
        <v>44</v>
      </c>
      <c r="H18" s="97"/>
      <c r="I18" s="97" t="s">
        <v>34</v>
      </c>
      <c r="J18" s="98">
        <v>44103</v>
      </c>
      <c r="K18" s="94" t="s">
        <v>32</v>
      </c>
    </row>
    <row r="19" spans="1:11" x14ac:dyDescent="0.2">
      <c r="A19" s="94" t="s">
        <v>116</v>
      </c>
      <c r="B19" s="95" t="s">
        <v>140</v>
      </c>
      <c r="C19" s="95" t="s">
        <v>141</v>
      </c>
      <c r="D19" s="96">
        <v>515</v>
      </c>
      <c r="E19" s="96">
        <v>3.6</v>
      </c>
      <c r="F19" s="97">
        <v>515</v>
      </c>
      <c r="G19" s="97" t="s">
        <v>44</v>
      </c>
      <c r="H19" s="97"/>
      <c r="I19" s="97" t="s">
        <v>34</v>
      </c>
      <c r="J19" s="98">
        <v>44109</v>
      </c>
      <c r="K19" s="94" t="s">
        <v>32</v>
      </c>
    </row>
    <row r="20" spans="1:11" x14ac:dyDescent="0.2">
      <c r="A20" s="94" t="s">
        <v>117</v>
      </c>
      <c r="B20" s="95" t="s">
        <v>142</v>
      </c>
      <c r="C20" s="95" t="s">
        <v>143</v>
      </c>
      <c r="D20" s="96">
        <v>515</v>
      </c>
      <c r="E20" s="96">
        <v>3.3</v>
      </c>
      <c r="F20" s="97">
        <v>515</v>
      </c>
      <c r="G20" s="97" t="s">
        <v>44</v>
      </c>
      <c r="H20" s="97"/>
      <c r="I20" s="97" t="s">
        <v>34</v>
      </c>
      <c r="J20" s="98">
        <v>44112</v>
      </c>
      <c r="K20" s="94" t="s">
        <v>32</v>
      </c>
    </row>
    <row r="21" spans="1:11" x14ac:dyDescent="0.2">
      <c r="A21" s="94" t="s">
        <v>120</v>
      </c>
      <c r="B21" s="95" t="s">
        <v>144</v>
      </c>
      <c r="C21" s="95" t="s">
        <v>145</v>
      </c>
      <c r="D21" s="96">
        <v>515</v>
      </c>
      <c r="E21" s="96"/>
      <c r="F21" s="97">
        <v>515</v>
      </c>
      <c r="G21" s="97" t="s">
        <v>44</v>
      </c>
      <c r="H21" s="97"/>
      <c r="I21" s="97"/>
      <c r="J21" s="98"/>
      <c r="K21" s="94" t="s">
        <v>32</v>
      </c>
    </row>
    <row r="22" spans="1:11" x14ac:dyDescent="0.2">
      <c r="A22" s="94" t="s">
        <v>121</v>
      </c>
      <c r="B22" s="95" t="s">
        <v>146</v>
      </c>
      <c r="C22" s="95" t="s">
        <v>147</v>
      </c>
      <c r="D22" s="96">
        <v>515</v>
      </c>
      <c r="E22" s="96">
        <v>3.4</v>
      </c>
      <c r="F22" s="97">
        <v>515</v>
      </c>
      <c r="G22" s="97" t="s">
        <v>44</v>
      </c>
      <c r="H22" s="97"/>
      <c r="I22" s="97" t="s">
        <v>122</v>
      </c>
      <c r="J22" s="98">
        <v>44119</v>
      </c>
      <c r="K22" s="94" t="s">
        <v>32</v>
      </c>
    </row>
    <row r="23" spans="1:11" x14ac:dyDescent="0.2">
      <c r="A23" s="94" t="s">
        <v>124</v>
      </c>
      <c r="B23" s="95" t="s">
        <v>148</v>
      </c>
      <c r="C23" s="95" t="s">
        <v>149</v>
      </c>
      <c r="D23" s="96">
        <v>515</v>
      </c>
      <c r="E23" s="96">
        <v>4</v>
      </c>
      <c r="F23" s="97">
        <v>515</v>
      </c>
      <c r="G23" s="97" t="s">
        <v>44</v>
      </c>
      <c r="H23" s="97"/>
      <c r="I23" s="97" t="s">
        <v>34</v>
      </c>
      <c r="J23" s="98">
        <v>44124</v>
      </c>
      <c r="K23" s="94" t="s">
        <v>32</v>
      </c>
    </row>
    <row r="24" spans="1:11" x14ac:dyDescent="0.2">
      <c r="A24" s="94" t="s">
        <v>126</v>
      </c>
      <c r="B24" s="95" t="s">
        <v>150</v>
      </c>
      <c r="C24" s="95" t="s">
        <v>151</v>
      </c>
      <c r="D24" s="96">
        <v>515</v>
      </c>
      <c r="E24" s="96">
        <v>3.5</v>
      </c>
      <c r="F24" s="97">
        <v>515</v>
      </c>
      <c r="G24" s="97" t="s">
        <v>44</v>
      </c>
      <c r="H24" s="97"/>
      <c r="I24" s="97" t="s">
        <v>34</v>
      </c>
      <c r="J24" s="98">
        <v>44126</v>
      </c>
      <c r="K24" s="94" t="s">
        <v>32</v>
      </c>
    </row>
    <row r="25" spans="1:11" x14ac:dyDescent="0.2">
      <c r="A25" s="94" t="s">
        <v>128</v>
      </c>
      <c r="B25" s="95" t="s">
        <v>152</v>
      </c>
      <c r="C25" s="95" t="s">
        <v>153</v>
      </c>
      <c r="D25" s="96">
        <v>515</v>
      </c>
      <c r="E25" s="96">
        <v>3.6</v>
      </c>
      <c r="F25" s="97">
        <v>515</v>
      </c>
      <c r="G25" s="97" t="s">
        <v>44</v>
      </c>
      <c r="H25" s="97"/>
      <c r="I25" s="97" t="s">
        <v>34</v>
      </c>
      <c r="J25" s="98">
        <v>44127</v>
      </c>
      <c r="K25" s="94" t="s">
        <v>32</v>
      </c>
    </row>
    <row r="26" spans="1:11" x14ac:dyDescent="0.2">
      <c r="A26" s="94" t="s">
        <v>129</v>
      </c>
      <c r="B26" s="95" t="s">
        <v>154</v>
      </c>
      <c r="C26" s="95" t="s">
        <v>155</v>
      </c>
      <c r="D26" s="96">
        <v>515</v>
      </c>
      <c r="E26" s="96">
        <v>2.6</v>
      </c>
      <c r="F26" s="97">
        <v>515</v>
      </c>
      <c r="G26" s="97" t="s">
        <v>44</v>
      </c>
      <c r="H26" s="97"/>
      <c r="I26" s="97" t="s">
        <v>34</v>
      </c>
      <c r="J26" s="98">
        <v>44130</v>
      </c>
      <c r="K26" s="94" t="s">
        <v>32</v>
      </c>
    </row>
    <row r="27" spans="1:11" x14ac:dyDescent="0.2">
      <c r="A27" s="94" t="s">
        <v>130</v>
      </c>
      <c r="B27" s="95" t="s">
        <v>156</v>
      </c>
      <c r="C27" s="95" t="s">
        <v>157</v>
      </c>
      <c r="D27" s="96">
        <v>515</v>
      </c>
      <c r="E27" s="96">
        <v>3.1</v>
      </c>
      <c r="F27" s="97">
        <v>515</v>
      </c>
      <c r="G27" s="97" t="s">
        <v>44</v>
      </c>
      <c r="H27" s="97"/>
      <c r="I27" s="97" t="s">
        <v>34</v>
      </c>
      <c r="J27" s="98">
        <v>44131</v>
      </c>
      <c r="K27" s="94" t="s">
        <v>32</v>
      </c>
    </row>
    <row r="28" spans="1:11" ht="15" x14ac:dyDescent="0.25">
      <c r="A28" s="99" t="s">
        <v>170</v>
      </c>
      <c r="B28" s="100">
        <v>615070.94389999995</v>
      </c>
      <c r="C28" s="100">
        <v>815457.59820000001</v>
      </c>
      <c r="D28" s="101">
        <v>515</v>
      </c>
      <c r="E28" s="101">
        <v>3.6</v>
      </c>
      <c r="F28" s="102">
        <v>515</v>
      </c>
      <c r="G28" s="102" t="s">
        <v>44</v>
      </c>
      <c r="H28" s="102"/>
      <c r="I28" s="102" t="s">
        <v>122</v>
      </c>
      <c r="J28" s="103">
        <v>44134</v>
      </c>
      <c r="K28" s="99" t="s">
        <v>32</v>
      </c>
    </row>
    <row r="29" spans="1:11" ht="15" x14ac:dyDescent="0.25">
      <c r="A29" s="99" t="s">
        <v>172</v>
      </c>
      <c r="B29" s="100">
        <v>615074.86129999999</v>
      </c>
      <c r="C29" s="100">
        <v>815453.28899999999</v>
      </c>
      <c r="D29" s="101">
        <v>515</v>
      </c>
      <c r="E29" s="101">
        <v>2.9</v>
      </c>
      <c r="F29" s="102">
        <v>515</v>
      </c>
      <c r="G29" s="102" t="s">
        <v>44</v>
      </c>
      <c r="H29" s="102"/>
      <c r="I29" s="102" t="s">
        <v>34</v>
      </c>
      <c r="J29" s="103">
        <v>44137</v>
      </c>
      <c r="K29" s="99" t="s">
        <v>32</v>
      </c>
    </row>
    <row r="30" spans="1:11" ht="15" x14ac:dyDescent="0.25">
      <c r="A30" s="99" t="s">
        <v>173</v>
      </c>
      <c r="B30" s="100">
        <v>615079.8236</v>
      </c>
      <c r="C30" s="100">
        <v>815450.61170000001</v>
      </c>
      <c r="D30" s="101">
        <v>515</v>
      </c>
      <c r="E30" s="101">
        <v>2.8</v>
      </c>
      <c r="F30" s="102">
        <v>515</v>
      </c>
      <c r="G30" s="102" t="s">
        <v>44</v>
      </c>
      <c r="H30" s="102"/>
      <c r="I30" s="102" t="s">
        <v>34</v>
      </c>
      <c r="J30" s="103">
        <v>44140</v>
      </c>
      <c r="K30" s="99" t="s">
        <v>32</v>
      </c>
    </row>
    <row r="31" spans="1:11" ht="15" x14ac:dyDescent="0.25">
      <c r="A31" s="99" t="s">
        <v>176</v>
      </c>
      <c r="B31" s="100">
        <v>615082.36439999996</v>
      </c>
      <c r="C31" s="100">
        <v>815449.44429999997</v>
      </c>
      <c r="D31" s="101">
        <v>515</v>
      </c>
      <c r="E31" s="101">
        <v>2.9</v>
      </c>
      <c r="F31" s="102">
        <v>515</v>
      </c>
      <c r="G31" s="102" t="s">
        <v>44</v>
      </c>
      <c r="H31" s="102"/>
      <c r="I31" s="102" t="s">
        <v>34</v>
      </c>
      <c r="J31" s="103">
        <v>44145</v>
      </c>
      <c r="K31" s="99" t="s">
        <v>32</v>
      </c>
    </row>
    <row r="32" spans="1:11" ht="15" x14ac:dyDescent="0.25">
      <c r="A32" s="99" t="s">
        <v>178</v>
      </c>
      <c r="B32" s="100">
        <v>615083.37410000002</v>
      </c>
      <c r="C32" s="100">
        <v>815448.35450000002</v>
      </c>
      <c r="D32" s="101">
        <v>515</v>
      </c>
      <c r="E32" s="101">
        <v>3.9</v>
      </c>
      <c r="F32" s="102">
        <v>515</v>
      </c>
      <c r="G32" s="102" t="s">
        <v>44</v>
      </c>
      <c r="H32" s="102"/>
      <c r="I32" s="102" t="s">
        <v>34</v>
      </c>
      <c r="J32" s="103">
        <v>44147</v>
      </c>
      <c r="K32" s="99" t="s">
        <v>32</v>
      </c>
    </row>
    <row r="33" spans="1:17" ht="15" x14ac:dyDescent="0.25">
      <c r="A33" s="99" t="s">
        <v>180</v>
      </c>
      <c r="B33" s="100">
        <v>615085.00009999995</v>
      </c>
      <c r="C33" s="100">
        <v>815447.10360000003</v>
      </c>
      <c r="D33" s="101">
        <v>515</v>
      </c>
      <c r="E33" s="101">
        <v>4.0999999999999996</v>
      </c>
      <c r="F33" s="102">
        <v>515</v>
      </c>
      <c r="G33" s="102" t="s">
        <v>44</v>
      </c>
      <c r="H33" s="102"/>
      <c r="I33" s="102" t="s">
        <v>122</v>
      </c>
      <c r="J33" s="103">
        <v>44149</v>
      </c>
      <c r="K33" s="99" t="s">
        <v>32</v>
      </c>
    </row>
    <row r="34" spans="1:17" ht="15" x14ac:dyDescent="0.25">
      <c r="A34" s="99" t="s">
        <v>181</v>
      </c>
      <c r="B34" s="100">
        <v>615091.05500000005</v>
      </c>
      <c r="C34" s="100">
        <v>815445.00679999997</v>
      </c>
      <c r="D34" s="101">
        <v>515</v>
      </c>
      <c r="E34" s="101">
        <v>3.4</v>
      </c>
      <c r="F34" s="102">
        <v>515</v>
      </c>
      <c r="G34" s="102" t="s">
        <v>44</v>
      </c>
      <c r="H34" s="102"/>
      <c r="I34" s="102" t="s">
        <v>47</v>
      </c>
      <c r="J34" s="103">
        <v>44152</v>
      </c>
      <c r="K34" s="99" t="s">
        <v>32</v>
      </c>
    </row>
    <row r="35" spans="1:17" ht="15" x14ac:dyDescent="0.25">
      <c r="A35" s="99" t="s">
        <v>184</v>
      </c>
      <c r="B35" s="100">
        <v>615094.55969999998</v>
      </c>
      <c r="C35" s="100">
        <v>815442.56480000005</v>
      </c>
      <c r="D35" s="101">
        <v>515</v>
      </c>
      <c r="E35" s="101">
        <v>3.5</v>
      </c>
      <c r="F35" s="102">
        <v>515</v>
      </c>
      <c r="G35" s="102" t="s">
        <v>44</v>
      </c>
      <c r="H35" s="102"/>
      <c r="I35" s="102" t="s">
        <v>34</v>
      </c>
      <c r="J35" s="103">
        <v>44154</v>
      </c>
      <c r="K35" s="99" t="s">
        <v>32</v>
      </c>
    </row>
    <row r="36" spans="1:17" ht="15" x14ac:dyDescent="0.25">
      <c r="A36" s="99" t="s">
        <v>186</v>
      </c>
      <c r="B36" s="100">
        <v>615097.93700000003</v>
      </c>
      <c r="C36" s="100">
        <v>815439.89520000003</v>
      </c>
      <c r="D36" s="101">
        <v>515</v>
      </c>
      <c r="E36" s="101">
        <v>3.5</v>
      </c>
      <c r="F36" s="102">
        <v>515</v>
      </c>
      <c r="G36" s="102" t="s">
        <v>44</v>
      </c>
      <c r="H36" s="102"/>
      <c r="I36" s="102" t="s">
        <v>122</v>
      </c>
      <c r="J36" s="103">
        <v>44155</v>
      </c>
      <c r="K36" s="99" t="s">
        <v>32</v>
      </c>
    </row>
    <row r="37" spans="1:17" ht="15" x14ac:dyDescent="0.25">
      <c r="A37" s="104" t="s">
        <v>188</v>
      </c>
      <c r="B37" s="106" t="s">
        <v>208</v>
      </c>
      <c r="C37" s="106" t="s">
        <v>209</v>
      </c>
      <c r="D37" s="44">
        <v>515</v>
      </c>
      <c r="E37" s="44">
        <v>3.5</v>
      </c>
      <c r="F37" s="19">
        <v>515</v>
      </c>
      <c r="G37" s="18" t="s">
        <v>44</v>
      </c>
      <c r="H37" s="19"/>
      <c r="I37" s="19" t="s">
        <v>34</v>
      </c>
      <c r="J37" s="25">
        <v>44159</v>
      </c>
      <c r="K37" s="24" t="s">
        <v>32</v>
      </c>
      <c r="L37" s="19"/>
      <c r="M37" s="19"/>
      <c r="N37" s="19"/>
      <c r="O37" s="19"/>
      <c r="P37" s="19"/>
      <c r="Q37" s="19"/>
    </row>
    <row r="38" spans="1:17" ht="15" x14ac:dyDescent="0.25">
      <c r="A38" s="104" t="s">
        <v>189</v>
      </c>
      <c r="B38" s="106" t="s">
        <v>210</v>
      </c>
      <c r="C38" s="106" t="s">
        <v>211</v>
      </c>
      <c r="D38" s="44">
        <v>515</v>
      </c>
      <c r="E38" s="17">
        <v>3.9</v>
      </c>
      <c r="F38" s="19">
        <v>515</v>
      </c>
      <c r="G38" s="18" t="s">
        <v>44</v>
      </c>
      <c r="I38" s="19" t="s">
        <v>34</v>
      </c>
      <c r="J38" s="25">
        <v>44161</v>
      </c>
      <c r="K38" s="24" t="s">
        <v>32</v>
      </c>
    </row>
    <row r="39" spans="1:17" ht="15" x14ac:dyDescent="0.25">
      <c r="A39" s="105" t="s">
        <v>192</v>
      </c>
      <c r="B39" s="106" t="s">
        <v>212</v>
      </c>
      <c r="C39" s="106" t="s">
        <v>213</v>
      </c>
      <c r="D39" s="44">
        <v>515</v>
      </c>
      <c r="E39" s="44"/>
      <c r="F39" s="19">
        <v>515</v>
      </c>
      <c r="G39" s="18" t="s">
        <v>44</v>
      </c>
      <c r="H39" s="19"/>
      <c r="I39" s="19" t="s">
        <v>34</v>
      </c>
      <c r="J39" s="25"/>
      <c r="K39" s="24" t="s">
        <v>32</v>
      </c>
    </row>
    <row r="40" spans="1:17" ht="15" x14ac:dyDescent="0.25">
      <c r="A40" s="105" t="s">
        <v>193</v>
      </c>
      <c r="B40" s="106" t="s">
        <v>214</v>
      </c>
      <c r="C40" s="106" t="s">
        <v>215</v>
      </c>
      <c r="D40" s="44">
        <v>515</v>
      </c>
      <c r="F40" s="19">
        <v>515</v>
      </c>
      <c r="G40" s="18" t="s">
        <v>44</v>
      </c>
      <c r="I40" s="19" t="s">
        <v>34</v>
      </c>
      <c r="J40" s="25"/>
      <c r="K40" s="24" t="s">
        <v>32</v>
      </c>
    </row>
    <row r="41" spans="1:17" ht="15" x14ac:dyDescent="0.25">
      <c r="A41" s="105" t="s">
        <v>194</v>
      </c>
      <c r="B41" s="106" t="s">
        <v>216</v>
      </c>
      <c r="C41" s="106" t="s">
        <v>217</v>
      </c>
      <c r="D41" s="44">
        <v>515</v>
      </c>
      <c r="E41" s="44"/>
      <c r="F41" s="19">
        <v>515</v>
      </c>
      <c r="G41" s="18" t="s">
        <v>44</v>
      </c>
      <c r="H41" s="19"/>
      <c r="I41" s="19" t="s">
        <v>34</v>
      </c>
      <c r="J41" s="25"/>
      <c r="K41" s="24" t="s">
        <v>32</v>
      </c>
    </row>
    <row r="42" spans="1:17" ht="15" x14ac:dyDescent="0.25">
      <c r="A42" s="105" t="s">
        <v>195</v>
      </c>
      <c r="B42" s="106" t="s">
        <v>218</v>
      </c>
      <c r="C42" s="106" t="s">
        <v>219</v>
      </c>
      <c r="D42" s="44">
        <v>515</v>
      </c>
      <c r="F42" s="19">
        <v>515</v>
      </c>
      <c r="G42" s="18" t="s">
        <v>44</v>
      </c>
      <c r="I42" s="19" t="s">
        <v>34</v>
      </c>
      <c r="J42" s="25"/>
      <c r="K42" s="24" t="s">
        <v>32</v>
      </c>
    </row>
    <row r="43" spans="1:17" ht="15" x14ac:dyDescent="0.25">
      <c r="A43" s="105" t="s">
        <v>196</v>
      </c>
      <c r="B43" s="106" t="s">
        <v>220</v>
      </c>
      <c r="C43" s="106" t="s">
        <v>221</v>
      </c>
      <c r="D43" s="44">
        <v>515</v>
      </c>
      <c r="E43" s="44"/>
      <c r="F43" s="19">
        <v>515</v>
      </c>
      <c r="G43" s="18" t="s">
        <v>44</v>
      </c>
      <c r="H43" s="19"/>
      <c r="I43" s="19" t="s">
        <v>34</v>
      </c>
      <c r="J43" s="25"/>
      <c r="K43" s="24" t="s">
        <v>32</v>
      </c>
    </row>
    <row r="44" spans="1:17" ht="15" x14ac:dyDescent="0.25">
      <c r="A44" s="105" t="s">
        <v>197</v>
      </c>
      <c r="B44" s="106" t="s">
        <v>222</v>
      </c>
      <c r="C44" s="106" t="s">
        <v>223</v>
      </c>
      <c r="D44" s="44">
        <v>515</v>
      </c>
      <c r="F44" s="19">
        <v>515</v>
      </c>
      <c r="G44" s="18" t="s">
        <v>44</v>
      </c>
      <c r="I44" s="19" t="s">
        <v>34</v>
      </c>
      <c r="J44" s="25"/>
      <c r="K44" s="24" t="s">
        <v>32</v>
      </c>
    </row>
    <row r="45" spans="1:17" ht="15" x14ac:dyDescent="0.25">
      <c r="A45" s="105" t="s">
        <v>198</v>
      </c>
      <c r="B45" s="106" t="s">
        <v>224</v>
      </c>
      <c r="C45" s="106" t="s">
        <v>225</v>
      </c>
      <c r="D45" s="44">
        <v>515</v>
      </c>
      <c r="E45" s="44"/>
      <c r="F45" s="19">
        <v>515</v>
      </c>
      <c r="G45" s="18" t="s">
        <v>44</v>
      </c>
      <c r="H45" s="19"/>
      <c r="I45" s="19" t="s">
        <v>34</v>
      </c>
      <c r="J45" s="25"/>
      <c r="K45" s="24" t="s">
        <v>32</v>
      </c>
    </row>
    <row r="46" spans="1:17" ht="15" x14ac:dyDescent="0.25">
      <c r="A46" s="105" t="s">
        <v>199</v>
      </c>
      <c r="B46" s="106" t="s">
        <v>226</v>
      </c>
      <c r="C46" s="106" t="s">
        <v>227</v>
      </c>
      <c r="D46" s="44">
        <v>515</v>
      </c>
      <c r="F46" s="19">
        <v>515</v>
      </c>
      <c r="G46" s="18" t="s">
        <v>44</v>
      </c>
      <c r="I46" s="19" t="s">
        <v>34</v>
      </c>
      <c r="J46" s="25"/>
      <c r="K46" s="24" t="s">
        <v>32</v>
      </c>
    </row>
    <row r="47" spans="1:17" ht="15" x14ac:dyDescent="0.25">
      <c r="A47" s="105" t="s">
        <v>200</v>
      </c>
      <c r="B47" s="106" t="s">
        <v>228</v>
      </c>
      <c r="C47" s="106" t="s">
        <v>229</v>
      </c>
      <c r="D47" s="44">
        <v>515</v>
      </c>
      <c r="E47" s="44"/>
      <c r="F47" s="19">
        <v>515</v>
      </c>
      <c r="G47" s="18" t="s">
        <v>44</v>
      </c>
      <c r="H47" s="19"/>
      <c r="I47" s="19" t="s">
        <v>34</v>
      </c>
      <c r="J47" s="25"/>
      <c r="K47" s="24" t="s">
        <v>32</v>
      </c>
    </row>
    <row r="48" spans="1:17" ht="15" x14ac:dyDescent="0.25">
      <c r="A48" s="105" t="s">
        <v>201</v>
      </c>
      <c r="B48" s="106" t="s">
        <v>230</v>
      </c>
      <c r="C48" s="106" t="s">
        <v>231</v>
      </c>
      <c r="D48" s="44">
        <v>515</v>
      </c>
      <c r="F48" s="19">
        <v>515</v>
      </c>
      <c r="G48" s="18" t="s">
        <v>44</v>
      </c>
      <c r="I48" s="19" t="s">
        <v>34</v>
      </c>
      <c r="J48" s="25"/>
      <c r="K48" s="24" t="s">
        <v>32</v>
      </c>
    </row>
    <row r="49" spans="1:11" ht="15" x14ac:dyDescent="0.25">
      <c r="A49" s="105" t="s">
        <v>202</v>
      </c>
      <c r="B49" s="106" t="s">
        <v>232</v>
      </c>
      <c r="C49" s="106" t="s">
        <v>233</v>
      </c>
      <c r="D49" s="44">
        <v>515</v>
      </c>
      <c r="E49" s="44"/>
      <c r="F49" s="19">
        <v>515</v>
      </c>
      <c r="G49" s="18" t="s">
        <v>44</v>
      </c>
      <c r="H49" s="19"/>
      <c r="I49" s="19" t="s">
        <v>34</v>
      </c>
      <c r="J49" s="25"/>
      <c r="K49" s="24" t="s">
        <v>32</v>
      </c>
    </row>
    <row r="50" spans="1:11" ht="15" x14ac:dyDescent="0.25">
      <c r="A50" s="105" t="s">
        <v>203</v>
      </c>
      <c r="B50" s="106" t="s">
        <v>234</v>
      </c>
      <c r="C50" s="106" t="s">
        <v>235</v>
      </c>
      <c r="D50" s="44">
        <v>515</v>
      </c>
      <c r="F50" s="19">
        <v>515</v>
      </c>
      <c r="G50" s="18" t="s">
        <v>44</v>
      </c>
      <c r="I50" s="19" t="s">
        <v>34</v>
      </c>
      <c r="J50" s="25"/>
      <c r="K50" s="24" t="s">
        <v>32</v>
      </c>
    </row>
    <row r="51" spans="1:11" ht="15" x14ac:dyDescent="0.25">
      <c r="A51" s="105" t="s">
        <v>204</v>
      </c>
      <c r="B51" s="106" t="s">
        <v>236</v>
      </c>
      <c r="C51" s="106" t="s">
        <v>237</v>
      </c>
      <c r="D51" s="44">
        <v>515</v>
      </c>
      <c r="E51" s="44">
        <v>2.4</v>
      </c>
      <c r="F51" s="19">
        <v>515</v>
      </c>
      <c r="G51" s="18" t="s">
        <v>44</v>
      </c>
      <c r="H51" s="19"/>
      <c r="I51" s="19" t="s">
        <v>34</v>
      </c>
      <c r="J51" s="25">
        <v>44228</v>
      </c>
      <c r="K51" s="24" t="s">
        <v>32</v>
      </c>
    </row>
    <row r="52" spans="1:11" ht="15" x14ac:dyDescent="0.25">
      <c r="A52" s="105" t="s">
        <v>205</v>
      </c>
      <c r="B52" s="106" t="s">
        <v>238</v>
      </c>
      <c r="C52" s="106" t="s">
        <v>239</v>
      </c>
      <c r="D52" s="44">
        <v>515</v>
      </c>
      <c r="E52" s="17">
        <v>3.9</v>
      </c>
      <c r="F52" s="19">
        <v>515</v>
      </c>
      <c r="G52" s="18" t="s">
        <v>44</v>
      </c>
      <c r="I52" s="19" t="s">
        <v>34</v>
      </c>
      <c r="J52" s="25">
        <v>44232</v>
      </c>
      <c r="K52" s="24" t="s">
        <v>32</v>
      </c>
    </row>
    <row r="1048571" spans="1:4" x14ac:dyDescent="0.25">
      <c r="A1048571" s="24" t="s">
        <v>33</v>
      </c>
      <c r="D1048571" s="44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8 B9:C15 B16:C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28"/>
  <sheetViews>
    <sheetView zoomScaleNormal="100" workbookViewId="0">
      <pane ySplit="1" topLeftCell="A122" activePane="bottomLeft" state="frozen"/>
      <selection pane="bottomLeft" activeCell="U138" sqref="U138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4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17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7" t="s">
        <v>13</v>
      </c>
      <c r="F1" s="58" t="s">
        <v>14</v>
      </c>
      <c r="G1" s="58" t="s">
        <v>16</v>
      </c>
      <c r="H1" s="58" t="s">
        <v>20</v>
      </c>
      <c r="I1" s="58" t="s">
        <v>21</v>
      </c>
      <c r="J1" s="58" t="s">
        <v>19</v>
      </c>
      <c r="K1" s="59" t="s">
        <v>28</v>
      </c>
      <c r="L1" s="58" t="s">
        <v>15</v>
      </c>
      <c r="M1" s="10" t="s">
        <v>17</v>
      </c>
      <c r="N1" s="33" t="s">
        <v>18</v>
      </c>
      <c r="O1" s="27" t="s">
        <v>22</v>
      </c>
      <c r="P1" s="27" t="s">
        <v>23</v>
      </c>
      <c r="Q1" s="11" t="s">
        <v>24</v>
      </c>
    </row>
    <row r="2" spans="1:17" x14ac:dyDescent="0.2">
      <c r="A2" s="60" t="s">
        <v>38</v>
      </c>
      <c r="B2" s="65">
        <v>0</v>
      </c>
      <c r="C2" s="65">
        <v>0.4</v>
      </c>
      <c r="D2" s="65">
        <v>0.4</v>
      </c>
      <c r="E2" s="61">
        <v>449590</v>
      </c>
      <c r="F2" s="66">
        <v>6.2919999999999989</v>
      </c>
      <c r="G2" s="67">
        <v>0.35099999999999998</v>
      </c>
      <c r="H2" s="67">
        <v>0.68400000000000005</v>
      </c>
      <c r="I2" s="67">
        <v>0.76</v>
      </c>
      <c r="J2" s="67">
        <v>2.8169014084507067</v>
      </c>
      <c r="K2" s="66"/>
      <c r="L2" s="67">
        <v>66.072999999999993</v>
      </c>
      <c r="M2" s="61" t="s">
        <v>35</v>
      </c>
      <c r="N2" s="68"/>
      <c r="O2" s="69">
        <v>44050</v>
      </c>
      <c r="P2" s="69">
        <v>44050</v>
      </c>
      <c r="Q2" s="70" t="s">
        <v>48</v>
      </c>
    </row>
    <row r="3" spans="1:17" x14ac:dyDescent="0.2">
      <c r="A3" s="60" t="s">
        <v>38</v>
      </c>
      <c r="B3" s="65">
        <f>C2</f>
        <v>0.4</v>
      </c>
      <c r="C3" s="65">
        <f>B3+D3</f>
        <v>1.1000000000000001</v>
      </c>
      <c r="D3" s="65">
        <v>0.7</v>
      </c>
      <c r="E3" s="71">
        <v>449591</v>
      </c>
      <c r="F3" s="72">
        <v>1.452</v>
      </c>
      <c r="G3" s="73">
        <v>0.78200000000000003</v>
      </c>
      <c r="H3" s="73">
        <v>2.9000000000000001E-2</v>
      </c>
      <c r="I3" s="73">
        <v>5.1999999999999998E-2</v>
      </c>
      <c r="J3" s="67">
        <v>2.8776978417266235</v>
      </c>
      <c r="K3" s="66"/>
      <c r="L3" s="74">
        <v>12.537000000000001</v>
      </c>
      <c r="M3" s="61" t="s">
        <v>35</v>
      </c>
      <c r="N3" s="68"/>
      <c r="O3" s="69">
        <v>44050</v>
      </c>
      <c r="P3" s="69">
        <v>44050</v>
      </c>
      <c r="Q3" s="70" t="s">
        <v>48</v>
      </c>
    </row>
    <row r="4" spans="1:17" x14ac:dyDescent="0.2">
      <c r="A4" s="60" t="s">
        <v>38</v>
      </c>
      <c r="B4" s="65">
        <f>C3</f>
        <v>1.1000000000000001</v>
      </c>
      <c r="C4" s="65">
        <f>B4+D4</f>
        <v>1.6</v>
      </c>
      <c r="D4" s="65">
        <v>0.5</v>
      </c>
      <c r="E4" s="71">
        <v>449592</v>
      </c>
      <c r="F4" s="72">
        <v>1.3</v>
      </c>
      <c r="G4" s="73">
        <v>8.3000000000000004E-2</v>
      </c>
      <c r="H4" s="73">
        <v>0.03</v>
      </c>
      <c r="I4" s="73">
        <v>3.5999999999999997E-2</v>
      </c>
      <c r="J4" s="67">
        <v>2.8985507246376909</v>
      </c>
      <c r="K4" s="66"/>
      <c r="L4" s="74">
        <v>6.9889999999999999</v>
      </c>
      <c r="M4" s="61" t="s">
        <v>36</v>
      </c>
      <c r="N4" s="68">
        <v>0.5</v>
      </c>
      <c r="O4" s="69">
        <v>44050</v>
      </c>
      <c r="P4" s="69">
        <v>44050</v>
      </c>
      <c r="Q4" s="70" t="s">
        <v>48</v>
      </c>
    </row>
    <row r="5" spans="1:17" x14ac:dyDescent="0.2">
      <c r="A5" s="60" t="s">
        <v>38</v>
      </c>
      <c r="B5" s="65">
        <f>C4</f>
        <v>1.6</v>
      </c>
      <c r="C5" s="65">
        <f>B5+D5</f>
        <v>2.4000000000000004</v>
      </c>
      <c r="D5" s="65">
        <v>0.8</v>
      </c>
      <c r="E5" s="71">
        <v>449593</v>
      </c>
      <c r="F5" s="72">
        <v>0.06</v>
      </c>
      <c r="G5" s="73">
        <v>6.0000000000000001E-3</v>
      </c>
      <c r="H5" s="73">
        <v>1E-3</v>
      </c>
      <c r="I5" s="73">
        <v>6.0000000000000001E-3</v>
      </c>
      <c r="J5" s="67">
        <v>2.8368794326241087</v>
      </c>
      <c r="K5" s="66"/>
      <c r="L5" s="74">
        <v>0</v>
      </c>
      <c r="M5" s="61" t="s">
        <v>37</v>
      </c>
      <c r="N5" s="68"/>
      <c r="O5" s="69">
        <v>44050</v>
      </c>
      <c r="P5" s="69">
        <v>44050</v>
      </c>
      <c r="Q5" s="70" t="s">
        <v>48</v>
      </c>
    </row>
    <row r="6" spans="1:17" x14ac:dyDescent="0.2">
      <c r="A6" s="60" t="s">
        <v>39</v>
      </c>
      <c r="B6" s="65">
        <v>0</v>
      </c>
      <c r="C6" s="65">
        <v>0.8</v>
      </c>
      <c r="D6" s="65">
        <v>0.8</v>
      </c>
      <c r="E6" s="71">
        <v>450067</v>
      </c>
      <c r="F6" s="72">
        <v>1.464</v>
      </c>
      <c r="G6" s="73">
        <v>1.4E-2</v>
      </c>
      <c r="H6" s="73">
        <v>4.1000000000000002E-2</v>
      </c>
      <c r="I6" s="73">
        <v>7.0000000000000007E-2</v>
      </c>
      <c r="J6" s="67"/>
      <c r="K6" s="66"/>
      <c r="L6" s="74">
        <v>5.1559999999999997</v>
      </c>
      <c r="M6" s="61" t="s">
        <v>35</v>
      </c>
      <c r="N6" s="68"/>
      <c r="O6" s="69">
        <v>44053</v>
      </c>
      <c r="P6" s="69">
        <v>44053</v>
      </c>
      <c r="Q6" s="70" t="s">
        <v>49</v>
      </c>
    </row>
    <row r="7" spans="1:17" x14ac:dyDescent="0.2">
      <c r="A7" s="60" t="s">
        <v>39</v>
      </c>
      <c r="B7" s="65">
        <f>C6</f>
        <v>0.8</v>
      </c>
      <c r="C7" s="65">
        <f>B7+D7</f>
        <v>1.3</v>
      </c>
      <c r="D7" s="65">
        <v>0.5</v>
      </c>
      <c r="E7" s="61">
        <v>450069</v>
      </c>
      <c r="F7" s="66">
        <v>1.1619999999999999</v>
      </c>
      <c r="G7" s="67">
        <v>6.4000000000000001E-2</v>
      </c>
      <c r="H7" s="67">
        <v>5.1999999999999998E-2</v>
      </c>
      <c r="I7" s="67">
        <v>9.6000000000000002E-2</v>
      </c>
      <c r="J7" s="67"/>
      <c r="K7" s="66"/>
      <c r="L7" s="66">
        <v>6.9049999999999994</v>
      </c>
      <c r="M7" s="61" t="s">
        <v>35</v>
      </c>
      <c r="N7" s="68"/>
      <c r="O7" s="69">
        <v>44053</v>
      </c>
      <c r="P7" s="69">
        <v>44053</v>
      </c>
      <c r="Q7" s="70" t="s">
        <v>49</v>
      </c>
    </row>
    <row r="8" spans="1:17" x14ac:dyDescent="0.2">
      <c r="A8" s="60" t="s">
        <v>39</v>
      </c>
      <c r="B8" s="65">
        <f>C7</f>
        <v>1.3</v>
      </c>
      <c r="C8" s="65">
        <f>B8+D8</f>
        <v>1.7000000000000002</v>
      </c>
      <c r="D8" s="65">
        <v>0.4</v>
      </c>
      <c r="E8" s="61">
        <v>450070</v>
      </c>
      <c r="F8" s="66">
        <v>3.5380000000000003</v>
      </c>
      <c r="G8" s="67">
        <v>0.11799999999999999</v>
      </c>
      <c r="H8" s="67">
        <v>0.23400000000000001</v>
      </c>
      <c r="I8" s="67">
        <v>0.41199999999999998</v>
      </c>
      <c r="J8" s="67"/>
      <c r="K8" s="66"/>
      <c r="L8" s="66">
        <v>41.509</v>
      </c>
      <c r="M8" s="61" t="s">
        <v>36</v>
      </c>
      <c r="N8" s="68">
        <v>0.4</v>
      </c>
      <c r="O8" s="69">
        <v>44053</v>
      </c>
      <c r="P8" s="69">
        <v>44053</v>
      </c>
      <c r="Q8" s="70" t="s">
        <v>49</v>
      </c>
    </row>
    <row r="9" spans="1:17" x14ac:dyDescent="0.2">
      <c r="A9" s="60" t="s">
        <v>39</v>
      </c>
      <c r="B9" s="75">
        <f>C8</f>
        <v>1.7000000000000002</v>
      </c>
      <c r="C9" s="75">
        <f>B9+D9</f>
        <v>2.3000000000000003</v>
      </c>
      <c r="D9" s="65">
        <v>0.6</v>
      </c>
      <c r="E9" s="61">
        <v>450071</v>
      </c>
      <c r="F9" s="66">
        <v>0.9840000000000001</v>
      </c>
      <c r="G9" s="67">
        <v>4.9000000000000002E-2</v>
      </c>
      <c r="H9" s="67">
        <v>4.7E-2</v>
      </c>
      <c r="I9" s="67">
        <v>0.13900000000000001</v>
      </c>
      <c r="J9" s="67"/>
      <c r="K9" s="66"/>
      <c r="L9" s="66">
        <v>6.9260000000000002</v>
      </c>
      <c r="M9" s="61" t="s">
        <v>37</v>
      </c>
      <c r="N9" s="68"/>
      <c r="O9" s="69">
        <v>44053</v>
      </c>
      <c r="P9" s="69">
        <v>44053</v>
      </c>
      <c r="Q9" s="70" t="s">
        <v>49</v>
      </c>
    </row>
    <row r="10" spans="1:17" ht="13.5" customHeight="1" x14ac:dyDescent="0.2">
      <c r="A10" s="60" t="s">
        <v>40</v>
      </c>
      <c r="B10" s="75">
        <v>0</v>
      </c>
      <c r="C10" s="75">
        <v>1</v>
      </c>
      <c r="D10" s="65">
        <v>1</v>
      </c>
      <c r="E10" s="61">
        <v>450295</v>
      </c>
      <c r="F10" s="66">
        <v>0.182</v>
      </c>
      <c r="G10" s="67">
        <v>6.0000000000000001E-3</v>
      </c>
      <c r="H10" s="67">
        <v>3.0000000000000001E-3</v>
      </c>
      <c r="I10" s="67">
        <v>8.9999999999999993E-3</v>
      </c>
      <c r="J10" s="67"/>
      <c r="K10" s="66"/>
      <c r="L10" s="66">
        <v>0.80200000000000005</v>
      </c>
      <c r="M10" s="61" t="s">
        <v>35</v>
      </c>
      <c r="N10" s="68"/>
      <c r="O10" s="69">
        <v>44054</v>
      </c>
      <c r="P10" s="69">
        <v>44054</v>
      </c>
      <c r="Q10" s="70" t="s">
        <v>50</v>
      </c>
    </row>
    <row r="11" spans="1:17" x14ac:dyDescent="0.2">
      <c r="A11" s="60" t="s">
        <v>40</v>
      </c>
      <c r="B11" s="65">
        <f>C10</f>
        <v>1</v>
      </c>
      <c r="C11" s="65">
        <f>B11+D11</f>
        <v>1.8</v>
      </c>
      <c r="D11" s="65">
        <v>0.8</v>
      </c>
      <c r="E11" s="61">
        <v>450296</v>
      </c>
      <c r="F11" s="66">
        <v>1.3120000000000003</v>
      </c>
      <c r="G11" s="67">
        <v>6.0999999999999999E-2</v>
      </c>
      <c r="H11" s="67">
        <v>1.0999999999999999E-2</v>
      </c>
      <c r="I11" s="67">
        <v>1.7000000000000001E-2</v>
      </c>
      <c r="J11" s="67"/>
      <c r="K11" s="66"/>
      <c r="L11" s="66">
        <v>3.9860000000000002</v>
      </c>
      <c r="M11" s="61" t="s">
        <v>35</v>
      </c>
      <c r="N11" s="68"/>
      <c r="O11" s="69">
        <v>44054</v>
      </c>
      <c r="P11" s="69">
        <v>44054</v>
      </c>
      <c r="Q11" s="70" t="s">
        <v>50</v>
      </c>
    </row>
    <row r="12" spans="1:17" x14ac:dyDescent="0.2">
      <c r="A12" s="60" t="s">
        <v>40</v>
      </c>
      <c r="B12" s="65">
        <f>C11</f>
        <v>1.8</v>
      </c>
      <c r="C12" s="65">
        <f>B12+D12</f>
        <v>2.1</v>
      </c>
      <c r="D12" s="65">
        <v>0.3</v>
      </c>
      <c r="E12" s="61">
        <v>450297</v>
      </c>
      <c r="F12" s="66">
        <v>3.0580000000000003</v>
      </c>
      <c r="G12" s="67">
        <v>0.26800000000000002</v>
      </c>
      <c r="H12" s="67">
        <v>0.30299999999999999</v>
      </c>
      <c r="I12" s="67">
        <v>0.57699999999999996</v>
      </c>
      <c r="J12" s="67"/>
      <c r="K12" s="66"/>
      <c r="L12" s="66">
        <v>18.946000000000002</v>
      </c>
      <c r="M12" s="61" t="s">
        <v>36</v>
      </c>
      <c r="N12" s="68">
        <v>0.3</v>
      </c>
      <c r="O12" s="69">
        <v>44054</v>
      </c>
      <c r="P12" s="69">
        <v>44054</v>
      </c>
      <c r="Q12" s="70" t="s">
        <v>50</v>
      </c>
    </row>
    <row r="13" spans="1:17" x14ac:dyDescent="0.2">
      <c r="A13" s="60" t="s">
        <v>40</v>
      </c>
      <c r="B13" s="65">
        <f>C12</f>
        <v>2.1</v>
      </c>
      <c r="C13" s="65">
        <f>B13+D13</f>
        <v>2.5</v>
      </c>
      <c r="D13" s="65">
        <v>0.4</v>
      </c>
      <c r="E13" s="61">
        <v>450298</v>
      </c>
      <c r="F13" s="66">
        <v>3.4079999999999999</v>
      </c>
      <c r="G13" s="67">
        <v>2.1999999999999999E-2</v>
      </c>
      <c r="H13" s="67">
        <v>0.113</v>
      </c>
      <c r="I13" s="67">
        <v>0.215</v>
      </c>
      <c r="J13" s="67"/>
      <c r="K13" s="66"/>
      <c r="L13" s="66">
        <v>15.180999999999999</v>
      </c>
      <c r="M13" s="61" t="s">
        <v>37</v>
      </c>
      <c r="N13" s="68"/>
      <c r="O13" s="69">
        <v>44054</v>
      </c>
      <c r="P13" s="69">
        <v>44054</v>
      </c>
      <c r="Q13" s="70" t="s">
        <v>50</v>
      </c>
    </row>
    <row r="14" spans="1:17" x14ac:dyDescent="0.2">
      <c r="A14" s="60" t="s">
        <v>41</v>
      </c>
      <c r="B14" s="65">
        <v>0</v>
      </c>
      <c r="C14" s="65">
        <v>1</v>
      </c>
      <c r="D14" s="65">
        <v>1</v>
      </c>
      <c r="E14" s="61">
        <v>450679</v>
      </c>
      <c r="F14" s="66">
        <v>224.33599999999998</v>
      </c>
      <c r="G14" s="67">
        <v>0.28199999999999997</v>
      </c>
      <c r="H14" s="67">
        <v>7.0000000000000001E-3</v>
      </c>
      <c r="I14" s="67">
        <v>3.1E-2</v>
      </c>
      <c r="J14" s="67"/>
      <c r="K14" s="66"/>
      <c r="L14" s="66">
        <v>151.536</v>
      </c>
      <c r="M14" s="61" t="s">
        <v>35</v>
      </c>
      <c r="N14" s="68"/>
      <c r="O14" s="69">
        <v>44056</v>
      </c>
      <c r="P14" s="69">
        <v>44056</v>
      </c>
      <c r="Q14" s="70" t="s">
        <v>51</v>
      </c>
    </row>
    <row r="15" spans="1:17" x14ac:dyDescent="0.2">
      <c r="A15" s="60" t="s">
        <v>41</v>
      </c>
      <c r="B15" s="75">
        <f>C14</f>
        <v>1</v>
      </c>
      <c r="C15" s="75">
        <f>B15+D15</f>
        <v>1.3</v>
      </c>
      <c r="D15" s="65">
        <v>0.3</v>
      </c>
      <c r="E15" s="61">
        <v>450680</v>
      </c>
      <c r="F15" s="66">
        <v>1.93</v>
      </c>
      <c r="G15" s="67">
        <v>3.9E-2</v>
      </c>
      <c r="H15" s="67">
        <v>6.0000000000000001E-3</v>
      </c>
      <c r="I15" s="67">
        <v>4.2999999999999997E-2</v>
      </c>
      <c r="J15" s="67"/>
      <c r="K15" s="66"/>
      <c r="L15" s="66">
        <v>10.093</v>
      </c>
      <c r="M15" s="61" t="s">
        <v>35</v>
      </c>
      <c r="N15" s="68"/>
      <c r="O15" s="69">
        <v>44056</v>
      </c>
      <c r="P15" s="69">
        <v>44056</v>
      </c>
      <c r="Q15" s="70" t="s">
        <v>51</v>
      </c>
    </row>
    <row r="16" spans="1:17" x14ac:dyDescent="0.2">
      <c r="A16" s="60" t="s">
        <v>41</v>
      </c>
      <c r="B16" s="75">
        <f>C15</f>
        <v>1.3</v>
      </c>
      <c r="C16" s="75">
        <f>B16+D16</f>
        <v>2</v>
      </c>
      <c r="D16" s="65">
        <v>0.7</v>
      </c>
      <c r="E16" s="61">
        <v>450681</v>
      </c>
      <c r="F16" s="66">
        <v>1.4380000000000002</v>
      </c>
      <c r="G16" s="67">
        <v>0.113</v>
      </c>
      <c r="H16" s="67">
        <v>2.1999999999999999E-2</v>
      </c>
      <c r="I16" s="67">
        <v>9.6000000000000002E-2</v>
      </c>
      <c r="J16" s="67"/>
      <c r="K16" s="66"/>
      <c r="L16" s="66">
        <v>6.6980000000000004</v>
      </c>
      <c r="M16" s="61" t="s">
        <v>36</v>
      </c>
      <c r="N16" s="68">
        <v>0.7</v>
      </c>
      <c r="O16" s="69">
        <v>44056</v>
      </c>
      <c r="P16" s="69">
        <v>44056</v>
      </c>
      <c r="Q16" s="70" t="s">
        <v>51</v>
      </c>
    </row>
    <row r="17" spans="1:17" x14ac:dyDescent="0.2">
      <c r="A17" s="60" t="s">
        <v>41</v>
      </c>
      <c r="B17" s="75">
        <f>C16</f>
        <v>2</v>
      </c>
      <c r="C17" s="75">
        <f>B17+D17</f>
        <v>2.2999999999999998</v>
      </c>
      <c r="D17" s="65">
        <v>0.3</v>
      </c>
      <c r="E17" s="61">
        <v>450682</v>
      </c>
      <c r="F17" s="66">
        <v>3.1120000000000001</v>
      </c>
      <c r="G17" s="67">
        <v>0.21099999999999999</v>
      </c>
      <c r="H17" s="67">
        <v>0.41</v>
      </c>
      <c r="I17" s="67">
        <v>0.79400000000000004</v>
      </c>
      <c r="J17" s="67"/>
      <c r="K17" s="66"/>
      <c r="L17" s="66">
        <v>14.801</v>
      </c>
      <c r="M17" s="61" t="s">
        <v>36</v>
      </c>
      <c r="N17" s="68">
        <v>0.3</v>
      </c>
      <c r="O17" s="69">
        <v>44056</v>
      </c>
      <c r="P17" s="69">
        <v>44056</v>
      </c>
      <c r="Q17" s="70" t="s">
        <v>51</v>
      </c>
    </row>
    <row r="18" spans="1:17" x14ac:dyDescent="0.2">
      <c r="A18" s="60" t="s">
        <v>41</v>
      </c>
      <c r="B18" s="65">
        <f>C17</f>
        <v>2.2999999999999998</v>
      </c>
      <c r="C18" s="65">
        <f>B18+D18</f>
        <v>2.6999999999999997</v>
      </c>
      <c r="D18" s="65">
        <v>0.4</v>
      </c>
      <c r="E18" s="61">
        <v>450684</v>
      </c>
      <c r="F18" s="66">
        <v>4.6379999999999999</v>
      </c>
      <c r="G18" s="67">
        <v>8.1000000000000003E-2</v>
      </c>
      <c r="H18" s="67">
        <v>5.1999999999999998E-2</v>
      </c>
      <c r="I18" s="67">
        <v>0.44700000000000001</v>
      </c>
      <c r="J18" s="67"/>
      <c r="K18" s="66"/>
      <c r="L18" s="66">
        <v>22.401</v>
      </c>
      <c r="M18" s="61" t="s">
        <v>36</v>
      </c>
      <c r="N18" s="68">
        <v>0.4</v>
      </c>
      <c r="O18" s="69">
        <v>44056</v>
      </c>
      <c r="P18" s="69">
        <v>44056</v>
      </c>
      <c r="Q18" s="70" t="s">
        <v>51</v>
      </c>
    </row>
    <row r="19" spans="1:17" x14ac:dyDescent="0.2">
      <c r="A19" s="60" t="s">
        <v>41</v>
      </c>
      <c r="B19" s="65">
        <f>C18</f>
        <v>2.6999999999999997</v>
      </c>
      <c r="C19" s="65">
        <f>B19+D19</f>
        <v>4</v>
      </c>
      <c r="D19" s="65">
        <v>1.3</v>
      </c>
      <c r="E19" s="61">
        <v>450685</v>
      </c>
      <c r="F19" s="66">
        <v>1.756</v>
      </c>
      <c r="G19" s="67">
        <v>0.121</v>
      </c>
      <c r="H19" s="67">
        <v>3.7999999999999999E-2</v>
      </c>
      <c r="I19" s="67">
        <v>0.248</v>
      </c>
      <c r="J19" s="67"/>
      <c r="K19" s="66"/>
      <c r="L19" s="66">
        <v>8.8979999999999997</v>
      </c>
      <c r="M19" s="61" t="s">
        <v>37</v>
      </c>
      <c r="N19" s="68"/>
      <c r="O19" s="69">
        <v>44056</v>
      </c>
      <c r="P19" s="69">
        <v>44056</v>
      </c>
      <c r="Q19" s="70" t="s">
        <v>51</v>
      </c>
    </row>
    <row r="20" spans="1:17" x14ac:dyDescent="0.2">
      <c r="A20" s="60" t="s">
        <v>42</v>
      </c>
      <c r="B20" s="65">
        <v>0</v>
      </c>
      <c r="C20" s="65">
        <v>1.4</v>
      </c>
      <c r="D20" s="65">
        <v>1.4</v>
      </c>
      <c r="E20" s="61">
        <v>450899</v>
      </c>
      <c r="F20" s="66">
        <v>0.90200000000000002</v>
      </c>
      <c r="G20" s="67">
        <v>2.4E-2</v>
      </c>
      <c r="H20" s="67">
        <v>3.6999999999999998E-2</v>
      </c>
      <c r="I20" s="67">
        <v>5.5E-2</v>
      </c>
      <c r="J20" s="67"/>
      <c r="K20" s="66"/>
      <c r="L20" s="66">
        <v>4.5960000000000001</v>
      </c>
      <c r="M20" s="61" t="s">
        <v>35</v>
      </c>
      <c r="N20" s="68"/>
      <c r="O20" s="69">
        <v>44057</v>
      </c>
      <c r="P20" s="69">
        <v>44057</v>
      </c>
      <c r="Q20" s="70" t="s">
        <v>52</v>
      </c>
    </row>
    <row r="21" spans="1:17" x14ac:dyDescent="0.2">
      <c r="A21" s="60" t="s">
        <v>42</v>
      </c>
      <c r="B21" s="65">
        <f>C20</f>
        <v>1.4</v>
      </c>
      <c r="C21" s="65">
        <f>B21+D21</f>
        <v>2.7</v>
      </c>
      <c r="D21" s="65">
        <v>1.3</v>
      </c>
      <c r="E21" s="61">
        <v>450900</v>
      </c>
      <c r="F21" s="66">
        <v>0.75599999999999989</v>
      </c>
      <c r="G21" s="67">
        <v>8.1000000000000003E-2</v>
      </c>
      <c r="H21" s="67">
        <v>2.5999999999999999E-2</v>
      </c>
      <c r="I21" s="67">
        <v>4.2000000000000003E-2</v>
      </c>
      <c r="J21" s="67"/>
      <c r="K21" s="66"/>
      <c r="L21" s="66">
        <v>5.9990000000000006</v>
      </c>
      <c r="M21" s="61" t="s">
        <v>35</v>
      </c>
      <c r="N21" s="68"/>
      <c r="O21" s="69">
        <v>44057</v>
      </c>
      <c r="P21" s="69">
        <v>44057</v>
      </c>
      <c r="Q21" s="70" t="s">
        <v>52</v>
      </c>
    </row>
    <row r="22" spans="1:17" x14ac:dyDescent="0.2">
      <c r="A22" s="60" t="s">
        <v>42</v>
      </c>
      <c r="B22" s="75">
        <f>C21</f>
        <v>2.7</v>
      </c>
      <c r="C22" s="75">
        <f>B22+D22</f>
        <v>2.9000000000000004</v>
      </c>
      <c r="D22" s="65">
        <v>0.2</v>
      </c>
      <c r="E22" s="61">
        <v>450901</v>
      </c>
      <c r="F22" s="66">
        <v>1.79</v>
      </c>
      <c r="G22" s="67">
        <v>8.3000000000000004E-2</v>
      </c>
      <c r="H22" s="67">
        <v>9.0999999999999998E-2</v>
      </c>
      <c r="I22" s="67">
        <v>0.16800000000000001</v>
      </c>
      <c r="J22" s="67"/>
      <c r="K22" s="66"/>
      <c r="L22" s="66">
        <v>12.939</v>
      </c>
      <c r="M22" s="61" t="s">
        <v>35</v>
      </c>
      <c r="N22" s="68"/>
      <c r="O22" s="69">
        <v>44057</v>
      </c>
      <c r="P22" s="69">
        <v>44057</v>
      </c>
      <c r="Q22" s="70" t="s">
        <v>52</v>
      </c>
    </row>
    <row r="23" spans="1:17" x14ac:dyDescent="0.2">
      <c r="A23" s="60" t="s">
        <v>42</v>
      </c>
      <c r="B23" s="65">
        <f>C22</f>
        <v>2.9000000000000004</v>
      </c>
      <c r="C23" s="65">
        <f>B23+D23</f>
        <v>3.6000000000000005</v>
      </c>
      <c r="D23" s="65">
        <v>0.7</v>
      </c>
      <c r="E23" s="61">
        <v>450902</v>
      </c>
      <c r="F23" s="66">
        <v>3.2160000000000002</v>
      </c>
      <c r="G23" s="67">
        <v>0.126</v>
      </c>
      <c r="H23" s="67">
        <v>6.3E-2</v>
      </c>
      <c r="I23" s="67">
        <v>9.0999999999999998E-2</v>
      </c>
      <c r="J23" s="67"/>
      <c r="K23" s="66"/>
      <c r="L23" s="66">
        <v>28.085000000000001</v>
      </c>
      <c r="M23" s="61" t="s">
        <v>36</v>
      </c>
      <c r="N23" s="68">
        <v>0.7</v>
      </c>
      <c r="O23" s="69">
        <v>44057</v>
      </c>
      <c r="P23" s="69">
        <v>44057</v>
      </c>
      <c r="Q23" s="70" t="s">
        <v>52</v>
      </c>
    </row>
    <row r="24" spans="1:17" x14ac:dyDescent="0.2">
      <c r="A24" s="60" t="s">
        <v>42</v>
      </c>
      <c r="B24" s="65">
        <f>C23</f>
        <v>3.6000000000000005</v>
      </c>
      <c r="C24" s="65">
        <f>B24+D24</f>
        <v>3.8000000000000007</v>
      </c>
      <c r="D24" s="65">
        <v>0.2</v>
      </c>
      <c r="E24" s="61">
        <v>450903</v>
      </c>
      <c r="F24" s="66">
        <v>4.8180000000000005</v>
      </c>
      <c r="G24" s="67">
        <v>0.17899999999999999</v>
      </c>
      <c r="H24" s="67">
        <v>0.30199999999999999</v>
      </c>
      <c r="I24" s="67">
        <v>0.69199999999999995</v>
      </c>
      <c r="J24" s="67"/>
      <c r="K24" s="66"/>
      <c r="L24" s="66">
        <v>24.613</v>
      </c>
      <c r="M24" s="61" t="s">
        <v>36</v>
      </c>
      <c r="N24" s="68">
        <v>0.2</v>
      </c>
      <c r="O24" s="69">
        <v>44057</v>
      </c>
      <c r="P24" s="69">
        <v>44057</v>
      </c>
      <c r="Q24" s="70" t="s">
        <v>52</v>
      </c>
    </row>
    <row r="25" spans="1:17" x14ac:dyDescent="0.2">
      <c r="A25" s="60" t="s">
        <v>42</v>
      </c>
      <c r="B25" s="65">
        <f>C24</f>
        <v>3.8000000000000007</v>
      </c>
      <c r="C25" s="65">
        <f>B25+D25</f>
        <v>4.2000000000000011</v>
      </c>
      <c r="D25" s="65">
        <v>0.4</v>
      </c>
      <c r="E25" s="61">
        <v>450905</v>
      </c>
      <c r="F25" s="66">
        <v>7.3779999999999992</v>
      </c>
      <c r="G25" s="67">
        <v>9.4E-2</v>
      </c>
      <c r="H25" s="67">
        <v>0.497</v>
      </c>
      <c r="I25" s="67">
        <v>0.65700000000000003</v>
      </c>
      <c r="J25" s="67"/>
      <c r="K25" s="66"/>
      <c r="L25" s="66">
        <v>18.571000000000002</v>
      </c>
      <c r="M25" s="61" t="s">
        <v>37</v>
      </c>
      <c r="N25" s="68"/>
      <c r="O25" s="69">
        <v>44057</v>
      </c>
      <c r="P25" s="69">
        <v>44057</v>
      </c>
      <c r="Q25" s="70" t="s">
        <v>52</v>
      </c>
    </row>
    <row r="26" spans="1:17" x14ac:dyDescent="0.2">
      <c r="A26" s="60" t="s">
        <v>43</v>
      </c>
      <c r="B26" s="65">
        <v>0</v>
      </c>
      <c r="C26" s="65">
        <v>1.1000000000000001</v>
      </c>
      <c r="D26" s="65">
        <v>1.1000000000000001</v>
      </c>
      <c r="E26" s="61">
        <v>451364</v>
      </c>
      <c r="F26" s="66">
        <v>0.7380000000000001</v>
      </c>
      <c r="G26" s="67">
        <v>6.6000000000000003E-2</v>
      </c>
      <c r="H26" s="67">
        <v>8.2000000000000003E-2</v>
      </c>
      <c r="I26" s="67">
        <v>5.1999999999999998E-2</v>
      </c>
      <c r="J26" s="67"/>
      <c r="K26" s="66"/>
      <c r="L26" s="66">
        <v>2.3879999999999999</v>
      </c>
      <c r="M26" s="61" t="s">
        <v>35</v>
      </c>
      <c r="N26" s="68"/>
      <c r="O26" s="69">
        <v>44059</v>
      </c>
      <c r="P26" s="69">
        <v>44059</v>
      </c>
      <c r="Q26" s="70" t="s">
        <v>53</v>
      </c>
    </row>
    <row r="27" spans="1:17" x14ac:dyDescent="0.2">
      <c r="A27" s="60" t="s">
        <v>43</v>
      </c>
      <c r="B27" s="65">
        <f>C26</f>
        <v>1.1000000000000001</v>
      </c>
      <c r="C27" s="65">
        <f>B27+D27</f>
        <v>1.5</v>
      </c>
      <c r="D27" s="65">
        <v>0.4</v>
      </c>
      <c r="E27" s="61">
        <v>451365</v>
      </c>
      <c r="F27" s="66">
        <v>1.716</v>
      </c>
      <c r="G27" s="67">
        <v>9.7000000000000003E-2</v>
      </c>
      <c r="H27" s="67">
        <v>3.4000000000000002E-2</v>
      </c>
      <c r="I27" s="67">
        <v>7.2999999999999995E-2</v>
      </c>
      <c r="J27" s="67"/>
      <c r="K27" s="66"/>
      <c r="L27" s="66">
        <v>9.6159999999999997</v>
      </c>
      <c r="M27" s="61" t="s">
        <v>35</v>
      </c>
      <c r="N27" s="68"/>
      <c r="O27" s="69">
        <v>44059</v>
      </c>
      <c r="P27" s="69">
        <v>44059</v>
      </c>
      <c r="Q27" s="70" t="s">
        <v>53</v>
      </c>
    </row>
    <row r="28" spans="1:17" x14ac:dyDescent="0.2">
      <c r="A28" s="60" t="s">
        <v>43</v>
      </c>
      <c r="B28" s="75">
        <f>C27</f>
        <v>1.5</v>
      </c>
      <c r="C28" s="75">
        <f>B28+D28</f>
        <v>2.1</v>
      </c>
      <c r="D28" s="65">
        <v>0.6</v>
      </c>
      <c r="E28" s="61">
        <v>451366</v>
      </c>
      <c r="F28" s="66">
        <v>3.2179999999999995</v>
      </c>
      <c r="G28" s="67">
        <v>0.11</v>
      </c>
      <c r="H28" s="67">
        <v>0.313</v>
      </c>
      <c r="I28" s="67">
        <v>0.65300000000000002</v>
      </c>
      <c r="J28" s="67"/>
      <c r="K28" s="66"/>
      <c r="L28" s="66">
        <v>14.631</v>
      </c>
      <c r="M28" s="61" t="s">
        <v>36</v>
      </c>
      <c r="N28" s="68">
        <v>0.6</v>
      </c>
      <c r="O28" s="69">
        <v>44059</v>
      </c>
      <c r="P28" s="69">
        <v>44059</v>
      </c>
      <c r="Q28" s="70" t="s">
        <v>53</v>
      </c>
    </row>
    <row r="29" spans="1:17" x14ac:dyDescent="0.2">
      <c r="A29" s="60" t="s">
        <v>43</v>
      </c>
      <c r="B29" s="75">
        <f>C28</f>
        <v>2.1</v>
      </c>
      <c r="C29" s="75">
        <f>B29+D29</f>
        <v>2.8</v>
      </c>
      <c r="D29" s="65">
        <v>0.7</v>
      </c>
      <c r="E29" s="61">
        <v>451367</v>
      </c>
      <c r="F29" s="66">
        <v>3.1540000000000004</v>
      </c>
      <c r="G29" s="67">
        <v>0.121</v>
      </c>
      <c r="H29" s="67">
        <v>0.36099999999999999</v>
      </c>
      <c r="I29" s="67">
        <v>0.82499999999999996</v>
      </c>
      <c r="J29" s="67"/>
      <c r="K29" s="66"/>
      <c r="L29" s="66">
        <v>16.847999999999999</v>
      </c>
      <c r="M29" s="61" t="s">
        <v>36</v>
      </c>
      <c r="N29" s="68">
        <v>0.7</v>
      </c>
      <c r="O29" s="69">
        <v>44059</v>
      </c>
      <c r="P29" s="69">
        <v>44059</v>
      </c>
      <c r="Q29" s="70" t="s">
        <v>53</v>
      </c>
    </row>
    <row r="30" spans="1:17" x14ac:dyDescent="0.2">
      <c r="A30" s="60" t="s">
        <v>43</v>
      </c>
      <c r="B30" s="75">
        <f>C29</f>
        <v>2.8</v>
      </c>
      <c r="C30" s="75">
        <f>B30+D30</f>
        <v>3.9</v>
      </c>
      <c r="D30" s="65">
        <v>1.1000000000000001</v>
      </c>
      <c r="E30" s="76">
        <v>451368</v>
      </c>
      <c r="F30" s="66">
        <v>2.258</v>
      </c>
      <c r="G30" s="67">
        <v>6.9000000000000006E-2</v>
      </c>
      <c r="H30" s="67">
        <v>0.14799999999999999</v>
      </c>
      <c r="I30" s="67">
        <v>0.28499999999999998</v>
      </c>
      <c r="J30" s="67"/>
      <c r="K30" s="66"/>
      <c r="L30" s="66">
        <v>12.031000000000001</v>
      </c>
      <c r="M30" s="77" t="s">
        <v>37</v>
      </c>
      <c r="N30" s="68"/>
      <c r="O30" s="69">
        <v>44059</v>
      </c>
      <c r="P30" s="69">
        <v>44059</v>
      </c>
      <c r="Q30" s="70" t="s">
        <v>53</v>
      </c>
    </row>
    <row r="31" spans="1:17" x14ac:dyDescent="0.2">
      <c r="A31" s="60" t="s">
        <v>43</v>
      </c>
      <c r="B31" s="65">
        <f>C30</f>
        <v>3.9</v>
      </c>
      <c r="C31" s="65">
        <f>B31+D31</f>
        <v>4.2</v>
      </c>
      <c r="D31" s="65">
        <v>0.3</v>
      </c>
      <c r="E31" s="76">
        <v>451369</v>
      </c>
      <c r="F31" s="66">
        <v>2.5480000000000005</v>
      </c>
      <c r="G31" s="67">
        <v>4.2999999999999997E-2</v>
      </c>
      <c r="H31" s="67">
        <v>0.14199999999999999</v>
      </c>
      <c r="I31" s="67">
        <v>0.246</v>
      </c>
      <c r="J31" s="67"/>
      <c r="K31" s="66"/>
      <c r="L31" s="66">
        <v>12.304</v>
      </c>
      <c r="M31" s="77" t="s">
        <v>37</v>
      </c>
      <c r="N31" s="68"/>
      <c r="O31" s="69">
        <v>44059</v>
      </c>
      <c r="P31" s="69">
        <v>44059</v>
      </c>
      <c r="Q31" s="70" t="s">
        <v>53</v>
      </c>
    </row>
    <row r="32" spans="1:17" x14ac:dyDescent="0.2">
      <c r="A32" s="60" t="s">
        <v>45</v>
      </c>
      <c r="B32" s="75">
        <v>0</v>
      </c>
      <c r="C32" s="75">
        <v>1</v>
      </c>
      <c r="D32" s="65">
        <v>1</v>
      </c>
      <c r="E32" s="76">
        <v>451760</v>
      </c>
      <c r="F32" s="66">
        <v>0.19599999999999998</v>
      </c>
      <c r="G32" s="67">
        <v>8.0000000000000002E-3</v>
      </c>
      <c r="H32" s="67">
        <v>1E-3</v>
      </c>
      <c r="I32" s="67">
        <v>2.1000000000000001E-2</v>
      </c>
      <c r="J32" s="67"/>
      <c r="K32" s="66"/>
      <c r="L32" s="66">
        <v>1.3460000000000001</v>
      </c>
      <c r="M32" s="77" t="s">
        <v>35</v>
      </c>
      <c r="N32" s="68"/>
      <c r="O32" s="69">
        <v>44062</v>
      </c>
      <c r="P32" s="69">
        <v>44062</v>
      </c>
      <c r="Q32" s="70" t="s">
        <v>54</v>
      </c>
    </row>
    <row r="33" spans="1:17" x14ac:dyDescent="0.2">
      <c r="A33" s="60" t="s">
        <v>45</v>
      </c>
      <c r="B33" s="75">
        <f>C32</f>
        <v>1</v>
      </c>
      <c r="C33" s="75">
        <f>B33+D33</f>
        <v>1.7</v>
      </c>
      <c r="D33" s="65">
        <v>0.7</v>
      </c>
      <c r="E33" s="76">
        <v>451761</v>
      </c>
      <c r="F33" s="66">
        <v>2.1640000000000001</v>
      </c>
      <c r="G33" s="67">
        <v>2.5000000000000001E-2</v>
      </c>
      <c r="H33" s="67">
        <v>0.15</v>
      </c>
      <c r="I33" s="67">
        <v>0.435</v>
      </c>
      <c r="J33" s="67"/>
      <c r="K33" s="66"/>
      <c r="L33" s="66">
        <v>11.48</v>
      </c>
      <c r="M33" s="77" t="s">
        <v>36</v>
      </c>
      <c r="N33" s="68">
        <v>0.7</v>
      </c>
      <c r="O33" s="69">
        <v>44062</v>
      </c>
      <c r="P33" s="69">
        <v>44062</v>
      </c>
      <c r="Q33" s="70" t="s">
        <v>54</v>
      </c>
    </row>
    <row r="34" spans="1:17" x14ac:dyDescent="0.2">
      <c r="A34" s="60" t="s">
        <v>45</v>
      </c>
      <c r="B34" s="75">
        <f>C33</f>
        <v>1.7</v>
      </c>
      <c r="C34" s="75">
        <f>B34+D34</f>
        <v>2.2999999999999998</v>
      </c>
      <c r="D34" s="65">
        <v>0.6</v>
      </c>
      <c r="E34" s="76">
        <v>451762</v>
      </c>
      <c r="F34" s="66">
        <v>9.7460000000000004</v>
      </c>
      <c r="G34" s="67">
        <v>0.13600000000000001</v>
      </c>
      <c r="H34" s="67">
        <v>0.88400000000000001</v>
      </c>
      <c r="I34" s="67">
        <v>1.274</v>
      </c>
      <c r="J34" s="67"/>
      <c r="K34" s="66"/>
      <c r="L34" s="66">
        <v>51.427999999999997</v>
      </c>
      <c r="M34" s="77" t="s">
        <v>36</v>
      </c>
      <c r="N34" s="68">
        <v>0.6</v>
      </c>
      <c r="O34" s="69">
        <v>44062</v>
      </c>
      <c r="P34" s="69">
        <v>44062</v>
      </c>
      <c r="Q34" s="70" t="s">
        <v>54</v>
      </c>
    </row>
    <row r="35" spans="1:17" x14ac:dyDescent="0.2">
      <c r="A35" s="60" t="s">
        <v>45</v>
      </c>
      <c r="B35" s="75">
        <f>C34</f>
        <v>2.2999999999999998</v>
      </c>
      <c r="C35" s="75">
        <f>B35+D35</f>
        <v>3</v>
      </c>
      <c r="D35" s="65">
        <v>0.7</v>
      </c>
      <c r="E35" s="76">
        <v>451763</v>
      </c>
      <c r="F35" s="66">
        <v>2.0880000000000001</v>
      </c>
      <c r="G35" s="67">
        <v>6.0999999999999999E-2</v>
      </c>
      <c r="H35" s="67">
        <v>0.13400000000000001</v>
      </c>
      <c r="I35" s="67">
        <v>0.42699999999999999</v>
      </c>
      <c r="J35" s="67"/>
      <c r="K35" s="66"/>
      <c r="L35" s="66">
        <v>10.257999999999999</v>
      </c>
      <c r="M35" s="77" t="s">
        <v>37</v>
      </c>
      <c r="N35" s="68"/>
      <c r="O35" s="69">
        <v>44062</v>
      </c>
      <c r="P35" s="69">
        <v>44062</v>
      </c>
      <c r="Q35" s="70" t="s">
        <v>54</v>
      </c>
    </row>
    <row r="36" spans="1:17" x14ac:dyDescent="0.2">
      <c r="A36" s="80" t="s">
        <v>76</v>
      </c>
      <c r="B36" s="85">
        <v>0</v>
      </c>
      <c r="C36" s="85">
        <v>0.8</v>
      </c>
      <c r="D36" s="86">
        <v>0.8</v>
      </c>
      <c r="E36" s="87">
        <v>455111</v>
      </c>
      <c r="F36" s="88">
        <v>2.9559999999999995</v>
      </c>
      <c r="G36" s="89">
        <v>4.8000000000000001E-2</v>
      </c>
      <c r="H36" s="89">
        <v>0.21</v>
      </c>
      <c r="I36" s="89">
        <v>0.307</v>
      </c>
      <c r="J36" s="89">
        <v>2.79210884353741</v>
      </c>
      <c r="K36" s="88"/>
      <c r="L36" s="88">
        <v>16.202999999999999</v>
      </c>
      <c r="M36" s="90" t="s">
        <v>36</v>
      </c>
      <c r="N36" s="91">
        <v>0.8</v>
      </c>
      <c r="O36" s="92">
        <v>44075</v>
      </c>
      <c r="P36" s="92">
        <v>44075</v>
      </c>
      <c r="Q36" s="93" t="s">
        <v>82</v>
      </c>
    </row>
    <row r="37" spans="1:17" x14ac:dyDescent="0.2">
      <c r="A37" s="80" t="s">
        <v>76</v>
      </c>
      <c r="B37" s="85">
        <f>C36</f>
        <v>0.8</v>
      </c>
      <c r="C37" s="85">
        <f>B37+D37</f>
        <v>1</v>
      </c>
      <c r="D37" s="86">
        <v>0.2</v>
      </c>
      <c r="E37" s="87">
        <v>455112</v>
      </c>
      <c r="F37" s="88">
        <v>0.56800000000000006</v>
      </c>
      <c r="G37" s="89">
        <v>8.9999999999999993E-3</v>
      </c>
      <c r="H37" s="89">
        <v>3.3000000000000002E-2</v>
      </c>
      <c r="I37" s="89">
        <v>4.8000000000000001E-2</v>
      </c>
      <c r="J37" s="89">
        <v>2.74972027972027</v>
      </c>
      <c r="K37" s="88"/>
      <c r="L37" s="88">
        <v>0.191</v>
      </c>
      <c r="M37" s="90" t="s">
        <v>36</v>
      </c>
      <c r="N37" s="91">
        <v>0.2</v>
      </c>
      <c r="O37" s="92">
        <v>44075</v>
      </c>
      <c r="P37" s="92">
        <v>44075</v>
      </c>
      <c r="Q37" s="93" t="s">
        <v>82</v>
      </c>
    </row>
    <row r="38" spans="1:17" x14ac:dyDescent="0.2">
      <c r="A38" s="80" t="s">
        <v>76</v>
      </c>
      <c r="B38" s="85">
        <f>C37</f>
        <v>1</v>
      </c>
      <c r="C38" s="85">
        <f>B38+D38</f>
        <v>2.7</v>
      </c>
      <c r="D38" s="86">
        <v>1.7</v>
      </c>
      <c r="E38" s="87">
        <v>455114</v>
      </c>
      <c r="F38" s="88">
        <v>1.8360000000000003</v>
      </c>
      <c r="G38" s="89">
        <v>0.41699999999999998</v>
      </c>
      <c r="H38" s="89">
        <v>0.40200000000000002</v>
      </c>
      <c r="I38" s="89">
        <v>0.68899999999999995</v>
      </c>
      <c r="J38" s="89">
        <v>2.7259740259740202</v>
      </c>
      <c r="K38" s="88"/>
      <c r="L38" s="88">
        <v>19.408000000000001</v>
      </c>
      <c r="M38" s="90" t="s">
        <v>37</v>
      </c>
      <c r="N38" s="91"/>
      <c r="O38" s="92">
        <v>44075</v>
      </c>
      <c r="P38" s="92">
        <v>44075</v>
      </c>
      <c r="Q38" s="93" t="s">
        <v>82</v>
      </c>
    </row>
    <row r="39" spans="1:17" x14ac:dyDescent="0.2">
      <c r="A39" s="80" t="s">
        <v>77</v>
      </c>
      <c r="B39" s="85">
        <v>0</v>
      </c>
      <c r="C39" s="85">
        <v>1</v>
      </c>
      <c r="D39" s="86">
        <v>1</v>
      </c>
      <c r="E39" s="87">
        <v>455883</v>
      </c>
      <c r="F39" s="88">
        <v>4.5479999999999992</v>
      </c>
      <c r="G39" s="89">
        <v>0.439</v>
      </c>
      <c r="H39" s="89">
        <v>3.5999999999999997E-2</v>
      </c>
      <c r="I39" s="89">
        <v>6.5000000000000002E-2</v>
      </c>
      <c r="J39" s="89"/>
      <c r="K39" s="88"/>
      <c r="L39" s="88">
        <v>27.033999999999999</v>
      </c>
      <c r="M39" s="90" t="s">
        <v>36</v>
      </c>
      <c r="N39" s="91">
        <v>1</v>
      </c>
      <c r="O39" s="92">
        <v>44079</v>
      </c>
      <c r="P39" s="92">
        <v>44079</v>
      </c>
      <c r="Q39" s="93" t="s">
        <v>83</v>
      </c>
    </row>
    <row r="40" spans="1:17" x14ac:dyDescent="0.2">
      <c r="A40" s="80" t="s">
        <v>77</v>
      </c>
      <c r="B40" s="85">
        <f>C39</f>
        <v>1</v>
      </c>
      <c r="C40" s="85">
        <f>B40+D40</f>
        <v>1.2</v>
      </c>
      <c r="D40" s="86">
        <v>0.2</v>
      </c>
      <c r="E40" s="87">
        <v>455884</v>
      </c>
      <c r="F40" s="88">
        <v>2.9780000000000002</v>
      </c>
      <c r="G40" s="89">
        <v>0.11799999999999999</v>
      </c>
      <c r="H40" s="89">
        <v>0.39200000000000002</v>
      </c>
      <c r="I40" s="89">
        <v>0.76600000000000001</v>
      </c>
      <c r="J40" s="89"/>
      <c r="K40" s="88"/>
      <c r="L40" s="88">
        <v>6.6719999999999997</v>
      </c>
      <c r="M40" s="90" t="s">
        <v>36</v>
      </c>
      <c r="N40" s="91">
        <v>0.2</v>
      </c>
      <c r="O40" s="92">
        <v>44079</v>
      </c>
      <c r="P40" s="92">
        <v>44079</v>
      </c>
      <c r="Q40" s="93" t="s">
        <v>83</v>
      </c>
    </row>
    <row r="41" spans="1:17" x14ac:dyDescent="0.2">
      <c r="A41" s="80" t="s">
        <v>77</v>
      </c>
      <c r="B41" s="85">
        <f>C40</f>
        <v>1.2</v>
      </c>
      <c r="C41" s="85">
        <f>B41+D41</f>
        <v>2.7</v>
      </c>
      <c r="D41" s="86">
        <v>1.5</v>
      </c>
      <c r="E41" s="87">
        <v>455885</v>
      </c>
      <c r="F41" s="88">
        <v>0.316</v>
      </c>
      <c r="G41" s="89">
        <v>2.1000000000000001E-2</v>
      </c>
      <c r="H41" s="89">
        <v>0</v>
      </c>
      <c r="I41" s="89">
        <v>1.7000000000000001E-2</v>
      </c>
      <c r="J41" s="89"/>
      <c r="K41" s="88"/>
      <c r="L41" s="88">
        <v>-0.85199999999999998</v>
      </c>
      <c r="M41" s="90" t="s">
        <v>37</v>
      </c>
      <c r="N41" s="91"/>
      <c r="O41" s="92">
        <v>44079</v>
      </c>
      <c r="P41" s="92">
        <v>44079</v>
      </c>
      <c r="Q41" s="93" t="s">
        <v>83</v>
      </c>
    </row>
    <row r="42" spans="1:17" x14ac:dyDescent="0.2">
      <c r="A42" s="78" t="s">
        <v>78</v>
      </c>
      <c r="E42" s="2"/>
      <c r="F42" s="3"/>
      <c r="L42" s="3"/>
      <c r="M42" s="35"/>
      <c r="O42" s="43"/>
      <c r="P42" s="43"/>
      <c r="Q42" s="26"/>
    </row>
    <row r="43" spans="1:17" x14ac:dyDescent="0.2">
      <c r="A43" s="80" t="s">
        <v>79</v>
      </c>
      <c r="B43" s="86">
        <v>0</v>
      </c>
      <c r="C43" s="86">
        <v>1</v>
      </c>
      <c r="D43" s="86">
        <v>1</v>
      </c>
      <c r="E43" s="87">
        <v>456745</v>
      </c>
      <c r="F43" s="88">
        <v>0.37199999999999994</v>
      </c>
      <c r="G43" s="89">
        <v>7.0000000000000001E-3</v>
      </c>
      <c r="H43" s="89">
        <v>4.0000000000000001E-3</v>
      </c>
      <c r="I43" s="89">
        <v>1.7999999999999999E-2</v>
      </c>
      <c r="J43" s="89"/>
      <c r="K43" s="88"/>
      <c r="L43" s="88">
        <v>1.0229999999999999</v>
      </c>
      <c r="M43" s="90" t="s">
        <v>35</v>
      </c>
      <c r="N43" s="91"/>
      <c r="O43" s="92">
        <v>44083</v>
      </c>
      <c r="P43" s="92">
        <v>44083</v>
      </c>
      <c r="Q43" s="93" t="s">
        <v>84</v>
      </c>
    </row>
    <row r="44" spans="1:17" x14ac:dyDescent="0.2">
      <c r="A44" s="80" t="s">
        <v>79</v>
      </c>
      <c r="B44" s="86">
        <f>C43</f>
        <v>1</v>
      </c>
      <c r="C44" s="86">
        <f>B44+D44</f>
        <v>1.4</v>
      </c>
      <c r="D44" s="86">
        <v>0.4</v>
      </c>
      <c r="E44" s="87">
        <v>456747</v>
      </c>
      <c r="F44" s="88">
        <v>2.5960000000000001</v>
      </c>
      <c r="G44" s="89">
        <v>0.28899999999999998</v>
      </c>
      <c r="H44" s="89">
        <v>6.8000000000000005E-2</v>
      </c>
      <c r="I44" s="89">
        <v>8.9999999999999993E-3</v>
      </c>
      <c r="J44" s="89"/>
      <c r="K44" s="88"/>
      <c r="L44" s="88">
        <v>14.976000000000001</v>
      </c>
      <c r="M44" s="90" t="s">
        <v>36</v>
      </c>
      <c r="N44" s="91">
        <v>0.4</v>
      </c>
      <c r="O44" s="92">
        <v>44083</v>
      </c>
      <c r="P44" s="92">
        <v>44083</v>
      </c>
      <c r="Q44" s="93" t="s">
        <v>84</v>
      </c>
    </row>
    <row r="45" spans="1:17" x14ac:dyDescent="0.2">
      <c r="A45" s="80" t="s">
        <v>79</v>
      </c>
      <c r="B45" s="86">
        <f>C44</f>
        <v>1.4</v>
      </c>
      <c r="C45" s="86">
        <f>B45+D45</f>
        <v>1.5999999999999999</v>
      </c>
      <c r="D45" s="86">
        <v>0.2</v>
      </c>
      <c r="E45" s="87">
        <v>456748</v>
      </c>
      <c r="F45" s="88">
        <v>3.59</v>
      </c>
      <c r="G45" s="89">
        <v>2.8000000000000001E-2</v>
      </c>
      <c r="H45" s="89">
        <v>0.123</v>
      </c>
      <c r="I45" s="89">
        <v>0.18099999999999999</v>
      </c>
      <c r="J45" s="89"/>
      <c r="K45" s="88"/>
      <c r="L45" s="88">
        <v>21.071000000000002</v>
      </c>
      <c r="M45" s="90" t="s">
        <v>36</v>
      </c>
      <c r="N45" s="91">
        <v>0.2</v>
      </c>
      <c r="O45" s="92">
        <v>44083</v>
      </c>
      <c r="P45" s="92">
        <v>44083</v>
      </c>
      <c r="Q45" s="93" t="s">
        <v>84</v>
      </c>
    </row>
    <row r="46" spans="1:17" x14ac:dyDescent="0.2">
      <c r="A46" s="80" t="s">
        <v>79</v>
      </c>
      <c r="B46" s="86">
        <f>C45</f>
        <v>1.5999999999999999</v>
      </c>
      <c r="C46" s="86">
        <f>B46+D46</f>
        <v>2.0999999999999996</v>
      </c>
      <c r="D46" s="86">
        <v>0.5</v>
      </c>
      <c r="E46" s="87">
        <v>456749</v>
      </c>
      <c r="F46" s="88">
        <v>0.99199999999999999</v>
      </c>
      <c r="G46" s="89">
        <v>2.1999999999999999E-2</v>
      </c>
      <c r="H46" s="89">
        <v>2.8000000000000001E-2</v>
      </c>
      <c r="I46" s="89">
        <v>2.7E-2</v>
      </c>
      <c r="J46" s="89"/>
      <c r="K46" s="88"/>
      <c r="L46" s="88">
        <v>5.7869999999999999</v>
      </c>
      <c r="M46" s="90" t="s">
        <v>37</v>
      </c>
      <c r="N46" s="91"/>
      <c r="O46" s="92">
        <v>44083</v>
      </c>
      <c r="P46" s="92">
        <v>44083</v>
      </c>
      <c r="Q46" s="93" t="s">
        <v>84</v>
      </c>
    </row>
    <row r="47" spans="1:17" x14ac:dyDescent="0.2">
      <c r="A47" s="80" t="s">
        <v>80</v>
      </c>
      <c r="B47" s="86">
        <v>0</v>
      </c>
      <c r="C47" s="86">
        <v>0.8</v>
      </c>
      <c r="D47" s="86">
        <v>0.8</v>
      </c>
      <c r="E47" s="87">
        <v>457114</v>
      </c>
      <c r="F47" s="88">
        <v>1.3039999999999998</v>
      </c>
      <c r="G47" s="89">
        <v>2.1999999999999999E-2</v>
      </c>
      <c r="H47" s="89">
        <v>1.2999999999999999E-2</v>
      </c>
      <c r="I47" s="89">
        <v>1.4999999999999999E-2</v>
      </c>
      <c r="J47" s="89"/>
      <c r="K47" s="88"/>
      <c r="L47" s="88">
        <v>7.9029999999999996</v>
      </c>
      <c r="M47" s="90" t="s">
        <v>35</v>
      </c>
      <c r="N47" s="91"/>
      <c r="O47" s="92">
        <v>44085</v>
      </c>
      <c r="P47" s="92">
        <v>44085</v>
      </c>
      <c r="Q47" s="93" t="s">
        <v>85</v>
      </c>
    </row>
    <row r="48" spans="1:17" x14ac:dyDescent="0.2">
      <c r="A48" s="80" t="s">
        <v>80</v>
      </c>
      <c r="B48" s="86">
        <f>C47</f>
        <v>0.8</v>
      </c>
      <c r="C48" s="86">
        <f>B48+D48</f>
        <v>1.4</v>
      </c>
      <c r="D48" s="86">
        <v>0.6</v>
      </c>
      <c r="E48" s="87">
        <v>457116</v>
      </c>
      <c r="F48" s="88">
        <v>4.718</v>
      </c>
      <c r="G48" s="89">
        <v>3.4000000000000002E-2</v>
      </c>
      <c r="H48" s="89">
        <v>0.20100000000000001</v>
      </c>
      <c r="I48" s="89">
        <v>5.6000000000000001E-2</v>
      </c>
      <c r="J48" s="89"/>
      <c r="K48" s="88"/>
      <c r="L48" s="88">
        <v>25.370999999999999</v>
      </c>
      <c r="M48" s="90" t="s">
        <v>36</v>
      </c>
      <c r="N48" s="91">
        <v>1.2</v>
      </c>
      <c r="O48" s="92">
        <v>44085</v>
      </c>
      <c r="P48" s="92">
        <v>44085</v>
      </c>
      <c r="Q48" s="93" t="s">
        <v>85</v>
      </c>
    </row>
    <row r="49" spans="1:17" x14ac:dyDescent="0.2">
      <c r="A49" s="80" t="s">
        <v>80</v>
      </c>
      <c r="B49" s="86">
        <f>C48</f>
        <v>1.4</v>
      </c>
      <c r="C49" s="86">
        <f>B49+D49</f>
        <v>2</v>
      </c>
      <c r="D49" s="86">
        <v>0.6</v>
      </c>
      <c r="E49" s="87">
        <v>457117</v>
      </c>
      <c r="F49" s="88">
        <v>2.58</v>
      </c>
      <c r="G49" s="89">
        <v>0.10199999999999999</v>
      </c>
      <c r="H49" s="89">
        <v>0.32200000000000001</v>
      </c>
      <c r="I49" s="89">
        <v>0.245</v>
      </c>
      <c r="J49" s="89"/>
      <c r="K49" s="88"/>
      <c r="L49" s="88">
        <v>15.106999999999999</v>
      </c>
      <c r="M49" s="90" t="s">
        <v>36</v>
      </c>
      <c r="N49" s="91"/>
      <c r="O49" s="92">
        <v>44085</v>
      </c>
      <c r="P49" s="92">
        <v>44085</v>
      </c>
      <c r="Q49" s="93" t="s">
        <v>85</v>
      </c>
    </row>
    <row r="50" spans="1:17" x14ac:dyDescent="0.2">
      <c r="A50" s="80" t="s">
        <v>80</v>
      </c>
      <c r="B50" s="86">
        <f>C49</f>
        <v>2</v>
      </c>
      <c r="C50" s="86">
        <f>B50+D50</f>
        <v>2.8</v>
      </c>
      <c r="D50" s="86">
        <v>0.8</v>
      </c>
      <c r="E50" s="87">
        <v>457118</v>
      </c>
      <c r="F50" s="88">
        <v>5.14</v>
      </c>
      <c r="G50" s="89">
        <v>6.4000000000000001E-2</v>
      </c>
      <c r="H50" s="89">
        <v>0.14099999999999999</v>
      </c>
      <c r="I50" s="89">
        <v>0.78700000000000003</v>
      </c>
      <c r="J50" s="89"/>
      <c r="K50" s="88"/>
      <c r="L50" s="88">
        <v>21.114999999999998</v>
      </c>
      <c r="M50" s="90" t="s">
        <v>37</v>
      </c>
      <c r="N50" s="91"/>
      <c r="O50" s="92">
        <v>44085</v>
      </c>
      <c r="P50" s="92">
        <v>44085</v>
      </c>
      <c r="Q50" s="93" t="s">
        <v>85</v>
      </c>
    </row>
    <row r="51" spans="1:17" x14ac:dyDescent="0.2">
      <c r="A51" s="80" t="s">
        <v>81</v>
      </c>
      <c r="B51" s="86">
        <v>0</v>
      </c>
      <c r="C51" s="86">
        <v>0.9</v>
      </c>
      <c r="D51" s="86">
        <v>0.9</v>
      </c>
      <c r="E51" s="87">
        <v>457257</v>
      </c>
      <c r="F51" s="88">
        <v>3.5419999999999998</v>
      </c>
      <c r="G51" s="89"/>
      <c r="H51" s="89"/>
      <c r="I51" s="89"/>
      <c r="J51" s="89"/>
      <c r="K51" s="88"/>
      <c r="L51" s="88"/>
      <c r="M51" s="90" t="s">
        <v>36</v>
      </c>
      <c r="N51" s="91">
        <v>0.9</v>
      </c>
      <c r="O51" s="92">
        <v>44086</v>
      </c>
      <c r="P51" s="92">
        <v>44086</v>
      </c>
      <c r="Q51" s="93" t="s">
        <v>86</v>
      </c>
    </row>
    <row r="52" spans="1:17" x14ac:dyDescent="0.2">
      <c r="A52" s="80" t="s">
        <v>81</v>
      </c>
      <c r="B52" s="86">
        <f>C51</f>
        <v>0.9</v>
      </c>
      <c r="C52" s="86">
        <f>B52+D52</f>
        <v>1.3</v>
      </c>
      <c r="D52" s="86">
        <v>0.4</v>
      </c>
      <c r="E52" s="87">
        <v>457258</v>
      </c>
      <c r="F52" s="88">
        <v>3.306</v>
      </c>
      <c r="G52" s="89"/>
      <c r="H52" s="89"/>
      <c r="I52" s="89"/>
      <c r="J52" s="89"/>
      <c r="K52" s="88"/>
      <c r="L52" s="88"/>
      <c r="M52" s="90" t="s">
        <v>36</v>
      </c>
      <c r="N52" s="91">
        <v>0.4</v>
      </c>
      <c r="O52" s="92">
        <v>44086</v>
      </c>
      <c r="P52" s="92">
        <v>44086</v>
      </c>
      <c r="Q52" s="93" t="s">
        <v>86</v>
      </c>
    </row>
    <row r="53" spans="1:17" x14ac:dyDescent="0.2">
      <c r="A53" s="80" t="s">
        <v>81</v>
      </c>
      <c r="B53" s="86">
        <f>C52</f>
        <v>1.3</v>
      </c>
      <c r="C53" s="86">
        <f>B53+D53</f>
        <v>2.6</v>
      </c>
      <c r="D53" s="86">
        <v>1.3</v>
      </c>
      <c r="E53" s="87">
        <v>457259</v>
      </c>
      <c r="F53" s="88">
        <v>5.7960000000000003</v>
      </c>
      <c r="G53" s="89"/>
      <c r="H53" s="89"/>
      <c r="I53" s="89"/>
      <c r="J53" s="89"/>
      <c r="K53" s="88"/>
      <c r="L53" s="88"/>
      <c r="M53" s="90" t="s">
        <v>36</v>
      </c>
      <c r="N53" s="91">
        <v>1.3</v>
      </c>
      <c r="O53" s="92">
        <v>44086</v>
      </c>
      <c r="P53" s="92">
        <v>44086</v>
      </c>
      <c r="Q53" s="93" t="s">
        <v>86</v>
      </c>
    </row>
    <row r="54" spans="1:17" x14ac:dyDescent="0.2">
      <c r="A54" s="80" t="s">
        <v>87</v>
      </c>
      <c r="B54" s="86">
        <v>0</v>
      </c>
      <c r="C54" s="86">
        <f>D54</f>
        <v>0.4</v>
      </c>
      <c r="D54" s="86">
        <v>0.4</v>
      </c>
      <c r="E54" s="87">
        <v>457665</v>
      </c>
      <c r="F54" s="88">
        <v>1.278</v>
      </c>
      <c r="G54" s="89">
        <v>6.2E-2</v>
      </c>
      <c r="H54" s="89">
        <v>6.4000000000000001E-2</v>
      </c>
      <c r="I54" s="89">
        <v>0.54100000000000004</v>
      </c>
      <c r="J54" s="89"/>
      <c r="K54" s="88"/>
      <c r="L54" s="88">
        <v>6.8579999999999997</v>
      </c>
      <c r="M54" s="90" t="s">
        <v>36</v>
      </c>
      <c r="N54" s="91">
        <v>0.4</v>
      </c>
      <c r="O54" s="92">
        <v>44088</v>
      </c>
      <c r="P54" s="92">
        <v>44088</v>
      </c>
      <c r="Q54" s="93" t="s">
        <v>88</v>
      </c>
    </row>
    <row r="55" spans="1:17" x14ac:dyDescent="0.2">
      <c r="A55" s="80" t="s">
        <v>87</v>
      </c>
      <c r="B55" s="86">
        <f>C54</f>
        <v>0.4</v>
      </c>
      <c r="C55" s="86">
        <f>B55+D55</f>
        <v>0.7</v>
      </c>
      <c r="D55" s="86">
        <v>0.3</v>
      </c>
      <c r="E55" s="87">
        <v>457666</v>
      </c>
      <c r="F55" s="88">
        <v>2.0140000000000002</v>
      </c>
      <c r="G55" s="89">
        <v>8.0000000000000002E-3</v>
      </c>
      <c r="H55" s="89">
        <v>2.3E-2</v>
      </c>
      <c r="I55" s="89">
        <v>0.02</v>
      </c>
      <c r="J55" s="89"/>
      <c r="K55" s="88"/>
      <c r="L55" s="88">
        <v>9.2720000000000002</v>
      </c>
      <c r="M55" s="90" t="s">
        <v>36</v>
      </c>
      <c r="N55" s="91">
        <v>0.3</v>
      </c>
      <c r="O55" s="92">
        <v>44088</v>
      </c>
      <c r="P55" s="92">
        <v>44088</v>
      </c>
      <c r="Q55" s="93" t="s">
        <v>88</v>
      </c>
    </row>
    <row r="56" spans="1:17" x14ac:dyDescent="0.2">
      <c r="A56" s="80" t="s">
        <v>87</v>
      </c>
      <c r="B56" s="86">
        <f>C55</f>
        <v>0.7</v>
      </c>
      <c r="C56" s="86">
        <f>B56+D56</f>
        <v>1.8</v>
      </c>
      <c r="D56" s="86">
        <v>1.1000000000000001</v>
      </c>
      <c r="E56" s="87">
        <v>457667</v>
      </c>
      <c r="F56" s="88">
        <v>2.48</v>
      </c>
      <c r="G56" s="89">
        <v>0.01</v>
      </c>
      <c r="H56" s="89">
        <v>0.04</v>
      </c>
      <c r="I56" s="89">
        <v>5.5E-2</v>
      </c>
      <c r="J56" s="89"/>
      <c r="K56" s="88"/>
      <c r="L56" s="88">
        <v>13.279</v>
      </c>
      <c r="M56" s="90" t="s">
        <v>36</v>
      </c>
      <c r="N56" s="91">
        <v>1.1000000000000001</v>
      </c>
      <c r="O56" s="92">
        <v>44088</v>
      </c>
      <c r="P56" s="92">
        <v>44088</v>
      </c>
      <c r="Q56" s="93" t="s">
        <v>88</v>
      </c>
    </row>
    <row r="57" spans="1:17" x14ac:dyDescent="0.2">
      <c r="A57" s="80" t="s">
        <v>87</v>
      </c>
      <c r="B57" s="86">
        <f>C56</f>
        <v>1.8</v>
      </c>
      <c r="C57" s="86">
        <f>B57+D57</f>
        <v>3</v>
      </c>
      <c r="D57" s="86">
        <v>1.2</v>
      </c>
      <c r="E57" s="87">
        <v>457668</v>
      </c>
      <c r="F57" s="88">
        <v>0.16400000000000003</v>
      </c>
      <c r="G57" s="89">
        <v>2E-3</v>
      </c>
      <c r="H57" s="89">
        <v>4.0000000000000001E-3</v>
      </c>
      <c r="I57" s="89">
        <v>2.4E-2</v>
      </c>
      <c r="J57" s="89"/>
      <c r="K57" s="88"/>
      <c r="L57" s="88">
        <v>0.24</v>
      </c>
      <c r="M57" s="90" t="s">
        <v>37</v>
      </c>
      <c r="N57" s="91"/>
      <c r="O57" s="92">
        <v>44088</v>
      </c>
      <c r="P57" s="92">
        <v>44088</v>
      </c>
      <c r="Q57" s="93" t="s">
        <v>88</v>
      </c>
    </row>
    <row r="58" spans="1:17" x14ac:dyDescent="0.2">
      <c r="A58" s="78" t="s">
        <v>89</v>
      </c>
      <c r="B58" s="1">
        <v>0</v>
      </c>
      <c r="C58" s="1">
        <f>D58</f>
        <v>0.6</v>
      </c>
      <c r="D58" s="1">
        <v>0.6</v>
      </c>
      <c r="E58" s="2">
        <v>461063</v>
      </c>
      <c r="F58" s="3">
        <v>3.4819999999999998</v>
      </c>
      <c r="G58" s="20">
        <v>8.4000000000000005E-2</v>
      </c>
      <c r="H58" s="20">
        <v>4.1000000000000002E-2</v>
      </c>
      <c r="I58" s="20">
        <v>0.27500000000000002</v>
      </c>
      <c r="L58" s="3">
        <v>3.8439999999999999</v>
      </c>
      <c r="M58" s="35" t="s">
        <v>36</v>
      </c>
      <c r="N58" s="34">
        <v>0.6</v>
      </c>
      <c r="O58" s="43">
        <v>44101</v>
      </c>
      <c r="P58" s="43">
        <v>44101</v>
      </c>
      <c r="Q58" s="26" t="s">
        <v>92</v>
      </c>
    </row>
    <row r="59" spans="1:17" x14ac:dyDescent="0.2">
      <c r="A59" s="78" t="s">
        <v>89</v>
      </c>
      <c r="B59" s="1">
        <f>C58</f>
        <v>0.6</v>
      </c>
      <c r="C59" s="1">
        <f>B59+D59</f>
        <v>1.2999999999999998</v>
      </c>
      <c r="D59" s="1">
        <v>0.7</v>
      </c>
      <c r="E59" s="2">
        <v>461064</v>
      </c>
      <c r="F59" s="3">
        <v>1.6480000000000001</v>
      </c>
      <c r="G59" s="20">
        <v>6.8000000000000005E-2</v>
      </c>
      <c r="H59" s="20">
        <v>0.371</v>
      </c>
      <c r="I59" s="20">
        <v>1.119</v>
      </c>
      <c r="L59" s="3">
        <v>17.835000000000001</v>
      </c>
      <c r="M59" s="35" t="s">
        <v>36</v>
      </c>
      <c r="N59" s="34">
        <v>0.7</v>
      </c>
      <c r="O59" s="43">
        <v>44101</v>
      </c>
      <c r="P59" s="43">
        <v>44101</v>
      </c>
      <c r="Q59" s="26" t="s">
        <v>92</v>
      </c>
    </row>
    <row r="60" spans="1:17" x14ac:dyDescent="0.2">
      <c r="A60" s="78" t="s">
        <v>89</v>
      </c>
      <c r="B60" s="1">
        <f>C59</f>
        <v>1.2999999999999998</v>
      </c>
      <c r="C60" s="1">
        <f>B60+D60</f>
        <v>2.2999999999999998</v>
      </c>
      <c r="D60" s="1">
        <v>1</v>
      </c>
      <c r="E60" s="2">
        <v>461065</v>
      </c>
      <c r="F60" s="3">
        <v>0.68</v>
      </c>
      <c r="G60" s="20">
        <v>6.0000000000000001E-3</v>
      </c>
      <c r="H60" s="20">
        <v>4.5999999999999999E-2</v>
      </c>
      <c r="I60" s="20">
        <v>6.7000000000000004E-2</v>
      </c>
      <c r="L60" s="3">
        <v>0.85499999999999998</v>
      </c>
      <c r="M60" s="35" t="s">
        <v>37</v>
      </c>
      <c r="O60" s="43">
        <v>44101</v>
      </c>
      <c r="P60" s="43">
        <v>44101</v>
      </c>
      <c r="Q60" s="26" t="s">
        <v>92</v>
      </c>
    </row>
    <row r="61" spans="1:17" x14ac:dyDescent="0.2">
      <c r="A61" s="78" t="s">
        <v>89</v>
      </c>
      <c r="B61" s="1">
        <f>C60</f>
        <v>2.2999999999999998</v>
      </c>
      <c r="C61" s="1">
        <f>B61+D61</f>
        <v>2.9</v>
      </c>
      <c r="D61" s="1">
        <v>0.6</v>
      </c>
      <c r="E61" s="2">
        <v>461066</v>
      </c>
      <c r="F61" s="3">
        <v>0.188</v>
      </c>
      <c r="G61" s="20">
        <v>2E-3</v>
      </c>
      <c r="H61" s="20">
        <v>6.0000000000000001E-3</v>
      </c>
      <c r="I61" s="20">
        <v>2.4E-2</v>
      </c>
      <c r="L61" s="3">
        <v>0</v>
      </c>
      <c r="M61" s="35" t="s">
        <v>37</v>
      </c>
      <c r="O61" s="43">
        <v>44101</v>
      </c>
      <c r="P61" s="43">
        <v>44101</v>
      </c>
      <c r="Q61" s="26" t="s">
        <v>92</v>
      </c>
    </row>
    <row r="62" spans="1:17" x14ac:dyDescent="0.2">
      <c r="A62" s="78" t="s">
        <v>90</v>
      </c>
      <c r="B62" s="1">
        <v>0</v>
      </c>
      <c r="C62" s="1">
        <f>D62</f>
        <v>1.4</v>
      </c>
      <c r="D62" s="1">
        <v>1.4</v>
      </c>
      <c r="E62" s="2">
        <v>461278</v>
      </c>
      <c r="F62" s="3">
        <v>2.4700000000000002</v>
      </c>
      <c r="G62" s="20">
        <v>1.2999999999999999E-2</v>
      </c>
      <c r="H62" s="20">
        <v>8.0000000000000002E-3</v>
      </c>
      <c r="I62" s="20">
        <v>1.7999999999999999E-2</v>
      </c>
      <c r="L62" s="3">
        <v>2.0089999999999999</v>
      </c>
      <c r="M62" s="35" t="s">
        <v>35</v>
      </c>
      <c r="O62" s="43">
        <v>44102</v>
      </c>
      <c r="P62" s="43">
        <v>44102</v>
      </c>
      <c r="Q62" s="26" t="s">
        <v>93</v>
      </c>
    </row>
    <row r="63" spans="1:17" x14ac:dyDescent="0.2">
      <c r="A63" s="78" t="s">
        <v>90</v>
      </c>
      <c r="B63" s="1">
        <f>C62</f>
        <v>1.4</v>
      </c>
      <c r="C63" s="1">
        <f>B63+D63</f>
        <v>1.9</v>
      </c>
      <c r="D63" s="1">
        <v>0.5</v>
      </c>
      <c r="E63" s="2">
        <v>461279</v>
      </c>
      <c r="F63" s="3">
        <v>5.9519999999999991</v>
      </c>
      <c r="G63" s="20">
        <v>3.2000000000000001E-2</v>
      </c>
      <c r="H63" s="20">
        <v>0.151</v>
      </c>
      <c r="I63" s="20">
        <v>0.35899999999999999</v>
      </c>
      <c r="L63" s="3">
        <v>9.48</v>
      </c>
      <c r="M63" s="35" t="s">
        <v>36</v>
      </c>
      <c r="N63" s="34">
        <v>0.5</v>
      </c>
      <c r="O63" s="43">
        <v>44102</v>
      </c>
      <c r="P63" s="43">
        <v>44102</v>
      </c>
      <c r="Q63" s="26" t="s">
        <v>93</v>
      </c>
    </row>
    <row r="64" spans="1:17" x14ac:dyDescent="0.2">
      <c r="A64" s="78" t="s">
        <v>90</v>
      </c>
      <c r="B64" s="1">
        <f>C63</f>
        <v>1.9</v>
      </c>
      <c r="C64" s="1">
        <f>B64+D64</f>
        <v>3.3</v>
      </c>
      <c r="D64" s="1">
        <v>1.4</v>
      </c>
      <c r="E64" s="2">
        <v>461280</v>
      </c>
      <c r="F64" s="3">
        <v>2.0739999999999998</v>
      </c>
      <c r="G64" s="20">
        <v>4.1000000000000002E-2</v>
      </c>
      <c r="H64" s="20">
        <v>6.2E-2</v>
      </c>
      <c r="I64" s="20">
        <v>0.192</v>
      </c>
      <c r="L64" s="3">
        <v>7.03</v>
      </c>
      <c r="M64" s="35" t="s">
        <v>37</v>
      </c>
      <c r="O64" s="43">
        <v>44102</v>
      </c>
      <c r="P64" s="43">
        <v>44102</v>
      </c>
      <c r="Q64" s="26" t="s">
        <v>93</v>
      </c>
    </row>
    <row r="65" spans="1:17" x14ac:dyDescent="0.2">
      <c r="A65" s="78" t="s">
        <v>91</v>
      </c>
      <c r="B65" s="1">
        <v>0</v>
      </c>
      <c r="C65" s="1">
        <f>D65</f>
        <v>0.5</v>
      </c>
      <c r="D65" s="1">
        <v>0.5</v>
      </c>
      <c r="E65" s="2">
        <v>461527</v>
      </c>
      <c r="F65" s="3">
        <v>0.30399999999999999</v>
      </c>
      <c r="G65" s="20">
        <v>4.2999999999999997E-2</v>
      </c>
      <c r="H65" s="20">
        <v>1.4E-2</v>
      </c>
      <c r="I65" s="20">
        <v>4.7E-2</v>
      </c>
      <c r="L65" s="3">
        <v>2.3690000000000002</v>
      </c>
      <c r="M65" s="35" t="s">
        <v>35</v>
      </c>
      <c r="O65" s="43">
        <v>44103</v>
      </c>
      <c r="P65" s="43">
        <v>44103</v>
      </c>
      <c r="Q65" s="26" t="s">
        <v>94</v>
      </c>
    </row>
    <row r="66" spans="1:17" x14ac:dyDescent="0.2">
      <c r="A66" s="78" t="s">
        <v>91</v>
      </c>
      <c r="B66" s="1">
        <f>C65</f>
        <v>0.5</v>
      </c>
      <c r="C66" s="1">
        <f>B66+D66</f>
        <v>1.8</v>
      </c>
      <c r="D66" s="1">
        <v>1.3</v>
      </c>
      <c r="E66" s="2">
        <v>461528</v>
      </c>
      <c r="F66" s="3">
        <v>0.70799999999999996</v>
      </c>
      <c r="G66" s="20">
        <v>3.6999999999999998E-2</v>
      </c>
      <c r="H66" s="20">
        <v>1.4999999999999999E-2</v>
      </c>
      <c r="I66" s="20">
        <v>3.5000000000000003E-2</v>
      </c>
      <c r="L66" s="3">
        <v>2.7589999999999999</v>
      </c>
      <c r="M66" s="35" t="s">
        <v>35</v>
      </c>
      <c r="O66" s="43">
        <v>44103</v>
      </c>
      <c r="P66" s="43">
        <v>44103</v>
      </c>
      <c r="Q66" s="26" t="s">
        <v>94</v>
      </c>
    </row>
    <row r="67" spans="1:17" x14ac:dyDescent="0.2">
      <c r="A67" s="78" t="s">
        <v>91</v>
      </c>
      <c r="B67" s="1">
        <f>C66</f>
        <v>1.8</v>
      </c>
      <c r="C67" s="1">
        <f>B67+D67</f>
        <v>2.2000000000000002</v>
      </c>
      <c r="D67" s="1">
        <v>0.4</v>
      </c>
      <c r="E67" s="2">
        <v>461529</v>
      </c>
      <c r="F67" s="3">
        <v>2.1279999999999997</v>
      </c>
      <c r="G67" s="20">
        <v>2.5000000000000001E-2</v>
      </c>
      <c r="H67" s="20">
        <v>0.11</v>
      </c>
      <c r="I67" s="20">
        <v>0.29199999999999998</v>
      </c>
      <c r="L67" s="3">
        <v>8.3800000000000008</v>
      </c>
      <c r="M67" s="35" t="s">
        <v>36</v>
      </c>
      <c r="N67" s="34">
        <v>0.4</v>
      </c>
      <c r="O67" s="43">
        <v>44103</v>
      </c>
      <c r="P67" s="43">
        <v>44103</v>
      </c>
      <c r="Q67" s="26" t="s">
        <v>94</v>
      </c>
    </row>
    <row r="68" spans="1:17" x14ac:dyDescent="0.2">
      <c r="A68" s="78" t="s">
        <v>91</v>
      </c>
      <c r="B68" s="1">
        <f>C67</f>
        <v>2.2000000000000002</v>
      </c>
      <c r="C68" s="1">
        <f>B68+D68</f>
        <v>3</v>
      </c>
      <c r="D68" s="1">
        <v>0.8</v>
      </c>
      <c r="E68" s="2">
        <v>461530</v>
      </c>
      <c r="F68" s="3">
        <v>1.1379999999999999</v>
      </c>
      <c r="G68" s="20">
        <v>0.28999999999999998</v>
      </c>
      <c r="H68" s="20">
        <v>5.0000000000000001E-3</v>
      </c>
      <c r="I68" s="20">
        <v>1.2E-2</v>
      </c>
      <c r="L68" s="3">
        <v>6.4969999999999999</v>
      </c>
      <c r="M68" s="35" t="s">
        <v>37</v>
      </c>
      <c r="O68" s="43">
        <v>44103</v>
      </c>
      <c r="P68" s="43">
        <v>44103</v>
      </c>
      <c r="Q68" s="26" t="s">
        <v>94</v>
      </c>
    </row>
    <row r="69" spans="1:17" x14ac:dyDescent="0.2">
      <c r="A69" s="78" t="s">
        <v>116</v>
      </c>
      <c r="B69" s="1">
        <v>0</v>
      </c>
      <c r="C69" s="1">
        <f>D69</f>
        <v>1</v>
      </c>
      <c r="D69" s="1">
        <v>1</v>
      </c>
      <c r="E69" s="2">
        <v>462559</v>
      </c>
      <c r="F69" s="3">
        <v>0.28600000000000003</v>
      </c>
      <c r="G69" s="20">
        <v>8.0000000000000002E-3</v>
      </c>
      <c r="H69" s="20">
        <v>3.7999999999999999E-2</v>
      </c>
      <c r="I69" s="20">
        <v>2.7E-2</v>
      </c>
      <c r="L69" s="3">
        <v>1.2320000000000002</v>
      </c>
      <c r="M69" s="35" t="s">
        <v>35</v>
      </c>
      <c r="O69" s="43">
        <v>44109</v>
      </c>
      <c r="P69" s="43">
        <v>44109</v>
      </c>
      <c r="Q69" s="26" t="s">
        <v>119</v>
      </c>
    </row>
    <row r="70" spans="1:17" x14ac:dyDescent="0.2">
      <c r="A70" s="78" t="s">
        <v>116</v>
      </c>
      <c r="B70" s="1">
        <f>C69</f>
        <v>1</v>
      </c>
      <c r="C70" s="1">
        <f>B70+D70</f>
        <v>2.2000000000000002</v>
      </c>
      <c r="D70" s="1">
        <v>1.2</v>
      </c>
      <c r="E70" s="2">
        <v>462560</v>
      </c>
      <c r="F70" s="3">
        <v>0.78600000000000003</v>
      </c>
      <c r="G70" s="20">
        <v>1.7999999999999999E-2</v>
      </c>
      <c r="H70" s="20">
        <v>1.6E-2</v>
      </c>
      <c r="I70" s="20">
        <v>4.8000000000000001E-2</v>
      </c>
      <c r="L70" s="3">
        <v>6.7919999999999998</v>
      </c>
      <c r="M70" s="35" t="s">
        <v>36</v>
      </c>
      <c r="N70" s="34">
        <v>1.2</v>
      </c>
      <c r="O70" s="43">
        <v>44109</v>
      </c>
      <c r="P70" s="43">
        <v>44109</v>
      </c>
      <c r="Q70" s="26" t="s">
        <v>119</v>
      </c>
    </row>
    <row r="71" spans="1:17" x14ac:dyDescent="0.2">
      <c r="A71" s="78" t="s">
        <v>116</v>
      </c>
      <c r="B71" s="1">
        <f>C70</f>
        <v>2.2000000000000002</v>
      </c>
      <c r="C71" s="1">
        <f>B71+D71</f>
        <v>2.6</v>
      </c>
      <c r="D71" s="1">
        <v>0.4</v>
      </c>
      <c r="E71" s="2">
        <v>462561</v>
      </c>
      <c r="F71" s="3">
        <v>6.8860000000000001</v>
      </c>
      <c r="G71" s="20">
        <v>7.2999999999999995E-2</v>
      </c>
      <c r="H71" s="20">
        <v>6.0999999999999999E-2</v>
      </c>
      <c r="I71" s="20">
        <v>0.375</v>
      </c>
      <c r="L71" s="3">
        <v>17.481999999999999</v>
      </c>
      <c r="M71" s="35" t="s">
        <v>36</v>
      </c>
      <c r="N71" s="34">
        <v>0.4</v>
      </c>
      <c r="O71" s="43">
        <v>44109</v>
      </c>
      <c r="P71" s="43">
        <v>44109</v>
      </c>
      <c r="Q71" s="26" t="s">
        <v>119</v>
      </c>
    </row>
    <row r="72" spans="1:17" x14ac:dyDescent="0.2">
      <c r="A72" s="78" t="s">
        <v>116</v>
      </c>
      <c r="B72" s="1">
        <f>C71</f>
        <v>2.6</v>
      </c>
      <c r="C72" s="1">
        <f>B72+D72</f>
        <v>3.6</v>
      </c>
      <c r="D72" s="1">
        <v>1</v>
      </c>
      <c r="E72" s="2">
        <v>462562</v>
      </c>
      <c r="F72" s="3">
        <v>0.89599999999999991</v>
      </c>
      <c r="G72" s="20">
        <v>0.157</v>
      </c>
      <c r="H72" s="20">
        <v>0</v>
      </c>
      <c r="I72" s="20">
        <v>3.6999999999999998E-2</v>
      </c>
      <c r="L72" s="3">
        <v>2.9569999999999999</v>
      </c>
      <c r="M72" s="35" t="s">
        <v>37</v>
      </c>
      <c r="O72" s="43">
        <v>44109</v>
      </c>
      <c r="P72" s="43">
        <v>44109</v>
      </c>
      <c r="Q72" s="26" t="s">
        <v>119</v>
      </c>
    </row>
    <row r="73" spans="1:17" x14ac:dyDescent="0.2">
      <c r="A73" s="78" t="s">
        <v>117</v>
      </c>
      <c r="B73" s="1">
        <v>0</v>
      </c>
      <c r="C73" s="1">
        <f>D73</f>
        <v>1.7</v>
      </c>
      <c r="D73" s="1">
        <v>1.7</v>
      </c>
      <c r="E73" s="2">
        <v>462989</v>
      </c>
      <c r="F73" s="3">
        <v>0.17800000000000002</v>
      </c>
      <c r="G73" s="20">
        <v>3.0000000000000001E-3</v>
      </c>
      <c r="H73" s="20">
        <v>1.2999999999999999E-2</v>
      </c>
      <c r="I73" s="20">
        <v>1.2E-2</v>
      </c>
      <c r="L73" s="3">
        <v>0.48899999999999999</v>
      </c>
      <c r="M73" s="35" t="s">
        <v>35</v>
      </c>
      <c r="O73" s="43">
        <v>44112</v>
      </c>
      <c r="P73" s="43">
        <v>44112</v>
      </c>
      <c r="Q73" s="26" t="s">
        <v>118</v>
      </c>
    </row>
    <row r="74" spans="1:17" x14ac:dyDescent="0.2">
      <c r="A74" s="78" t="s">
        <v>117</v>
      </c>
      <c r="B74" s="1">
        <f>C73</f>
        <v>1.7</v>
      </c>
      <c r="C74" s="1">
        <f>B74+D74</f>
        <v>2.2999999999999998</v>
      </c>
      <c r="D74" s="1">
        <v>0.6</v>
      </c>
      <c r="E74" s="2">
        <v>462990</v>
      </c>
      <c r="F74" s="3">
        <v>6.0940000000000012</v>
      </c>
      <c r="G74" s="20">
        <v>0.16500000000000001</v>
      </c>
      <c r="H74" s="20">
        <v>1.7999999999999999E-2</v>
      </c>
      <c r="I74" s="20">
        <v>4.2000000000000003E-2</v>
      </c>
      <c r="L74" s="3">
        <v>11.795</v>
      </c>
      <c r="M74" s="35" t="s">
        <v>36</v>
      </c>
      <c r="N74" s="34">
        <v>0.6</v>
      </c>
      <c r="O74" s="43">
        <v>44112</v>
      </c>
      <c r="P74" s="43">
        <v>44112</v>
      </c>
      <c r="Q74" s="26" t="s">
        <v>118</v>
      </c>
    </row>
    <row r="75" spans="1:17" x14ac:dyDescent="0.2">
      <c r="A75" s="78" t="s">
        <v>117</v>
      </c>
      <c r="B75" s="1">
        <f>C74</f>
        <v>2.2999999999999998</v>
      </c>
      <c r="C75" s="1">
        <f>B75+D75</f>
        <v>3.3</v>
      </c>
      <c r="D75" s="1">
        <v>1</v>
      </c>
      <c r="E75" s="2">
        <v>462991</v>
      </c>
      <c r="F75" s="3">
        <v>6.331999999999999</v>
      </c>
      <c r="G75" s="20">
        <v>4.2000000000000003E-2</v>
      </c>
      <c r="H75" s="20">
        <v>7.9000000000000001E-2</v>
      </c>
      <c r="I75" s="20">
        <v>0.17</v>
      </c>
      <c r="L75" s="3">
        <v>15.066000000000001</v>
      </c>
      <c r="M75" s="35" t="s">
        <v>36</v>
      </c>
      <c r="N75" s="34">
        <v>1</v>
      </c>
      <c r="O75" s="43">
        <v>44112</v>
      </c>
      <c r="P75" s="43">
        <v>44112</v>
      </c>
      <c r="Q75" s="26" t="s">
        <v>118</v>
      </c>
    </row>
    <row r="76" spans="1:17" x14ac:dyDescent="0.2">
      <c r="A76" s="78" t="s">
        <v>120</v>
      </c>
      <c r="E76" s="2"/>
      <c r="F76" s="3"/>
      <c r="L76" s="3"/>
      <c r="M76" s="35"/>
      <c r="O76" s="43"/>
      <c r="P76" s="43"/>
      <c r="Q76" s="26"/>
    </row>
    <row r="77" spans="1:17" x14ac:dyDescent="0.2">
      <c r="A77" s="78" t="s">
        <v>121</v>
      </c>
      <c r="B77" s="1">
        <v>0</v>
      </c>
      <c r="C77" s="1">
        <f>D77</f>
        <v>1</v>
      </c>
      <c r="D77" s="1">
        <v>1</v>
      </c>
      <c r="E77" s="2">
        <v>465197</v>
      </c>
      <c r="F77" s="3">
        <v>29.982000000000003</v>
      </c>
      <c r="G77" s="20">
        <v>1.0999999999999999E-2</v>
      </c>
      <c r="H77" s="20">
        <v>5.0000000000000001E-3</v>
      </c>
      <c r="I77" s="20">
        <v>5.8999999999999997E-2</v>
      </c>
      <c r="L77" s="3">
        <v>5.6520000000000001</v>
      </c>
      <c r="M77" s="35" t="s">
        <v>35</v>
      </c>
      <c r="O77" s="43">
        <v>44119</v>
      </c>
      <c r="P77" s="43">
        <v>44119</v>
      </c>
      <c r="Q77" s="26" t="s">
        <v>123</v>
      </c>
    </row>
    <row r="78" spans="1:17" x14ac:dyDescent="0.2">
      <c r="A78" s="78" t="s">
        <v>121</v>
      </c>
      <c r="B78" s="1">
        <f>C77</f>
        <v>1</v>
      </c>
      <c r="C78" s="1">
        <f>B78+D78</f>
        <v>2</v>
      </c>
      <c r="D78" s="1">
        <v>1</v>
      </c>
      <c r="E78" s="2">
        <v>465198</v>
      </c>
      <c r="F78" s="3">
        <v>5.718</v>
      </c>
      <c r="G78" s="20">
        <v>7.0999999999999994E-2</v>
      </c>
      <c r="H78" s="20">
        <v>0.35199999999999998</v>
      </c>
      <c r="I78" s="20">
        <v>1.113</v>
      </c>
      <c r="L78" s="3">
        <v>15.285</v>
      </c>
      <c r="M78" s="35" t="s">
        <v>35</v>
      </c>
      <c r="O78" s="43">
        <v>44119</v>
      </c>
      <c r="P78" s="43">
        <v>44119</v>
      </c>
      <c r="Q78" s="26" t="s">
        <v>123</v>
      </c>
    </row>
    <row r="79" spans="1:17" x14ac:dyDescent="0.2">
      <c r="A79" s="78" t="s">
        <v>121</v>
      </c>
      <c r="B79" s="1">
        <f>C78</f>
        <v>2</v>
      </c>
      <c r="C79" s="1">
        <f>B79+D79</f>
        <v>3</v>
      </c>
      <c r="D79" s="1">
        <v>1</v>
      </c>
      <c r="E79" s="2">
        <v>465199</v>
      </c>
      <c r="F79" s="3">
        <v>0.38600000000000001</v>
      </c>
      <c r="G79" s="20">
        <v>1.0999999999999999E-2</v>
      </c>
      <c r="H79" s="20">
        <v>3.9E-2</v>
      </c>
      <c r="I79" s="20">
        <v>0.13500000000000001</v>
      </c>
      <c r="L79" s="3">
        <v>1.7410000000000001</v>
      </c>
      <c r="M79" s="34" t="s">
        <v>36</v>
      </c>
      <c r="N79" s="34">
        <v>1</v>
      </c>
      <c r="O79" s="43">
        <v>44119</v>
      </c>
      <c r="P79" s="43">
        <v>44119</v>
      </c>
      <c r="Q79" s="26" t="s">
        <v>123</v>
      </c>
    </row>
    <row r="80" spans="1:17" x14ac:dyDescent="0.2">
      <c r="A80" s="78" t="s">
        <v>121</v>
      </c>
      <c r="B80" s="1">
        <f>C79</f>
        <v>3</v>
      </c>
      <c r="C80" s="1">
        <f>B80+D80</f>
        <v>3.4</v>
      </c>
      <c r="D80" s="1">
        <v>0.4</v>
      </c>
      <c r="E80" s="2">
        <v>465200</v>
      </c>
      <c r="F80" s="3">
        <v>0.23599999999999999</v>
      </c>
      <c r="G80" s="20">
        <v>2.5999999999999999E-2</v>
      </c>
      <c r="H80" s="20">
        <v>5.2999999999999999E-2</v>
      </c>
      <c r="I80" s="20">
        <v>8.5000000000000006E-2</v>
      </c>
      <c r="L80" s="3">
        <v>0.89300000000000002</v>
      </c>
      <c r="M80" s="34" t="s">
        <v>37</v>
      </c>
      <c r="O80" s="43">
        <v>44119</v>
      </c>
      <c r="P80" s="43">
        <v>44119</v>
      </c>
      <c r="Q80" s="26" t="s">
        <v>123</v>
      </c>
    </row>
    <row r="81" spans="1:17" x14ac:dyDescent="0.2">
      <c r="A81" s="78" t="s">
        <v>124</v>
      </c>
      <c r="B81" s="1">
        <v>0</v>
      </c>
      <c r="C81" s="1">
        <f>D81</f>
        <v>2</v>
      </c>
      <c r="D81" s="1">
        <v>2</v>
      </c>
      <c r="E81" s="5">
        <v>465886</v>
      </c>
      <c r="F81" s="3">
        <v>0.28400000000000003</v>
      </c>
      <c r="G81" s="20">
        <v>4.0000000000000001E-3</v>
      </c>
      <c r="H81" s="20">
        <v>6.0000000000000001E-3</v>
      </c>
      <c r="I81" s="20">
        <v>2.1999999999999999E-2</v>
      </c>
      <c r="L81" s="3">
        <v>0.4</v>
      </c>
      <c r="M81" s="5" t="s">
        <v>35</v>
      </c>
      <c r="O81" s="43">
        <v>44124</v>
      </c>
      <c r="P81" s="43">
        <v>44124</v>
      </c>
      <c r="Q81" s="26" t="s">
        <v>125</v>
      </c>
    </row>
    <row r="82" spans="1:17" x14ac:dyDescent="0.2">
      <c r="A82" s="78" t="s">
        <v>124</v>
      </c>
      <c r="B82" s="1">
        <f>C81</f>
        <v>2</v>
      </c>
      <c r="C82" s="1">
        <f>B82+D82</f>
        <v>2.7</v>
      </c>
      <c r="D82" s="1">
        <v>0.7</v>
      </c>
      <c r="E82" s="5">
        <v>465887</v>
      </c>
      <c r="F82" s="3">
        <v>1.0979999999999999</v>
      </c>
      <c r="G82" s="20">
        <v>8.4000000000000005E-2</v>
      </c>
      <c r="H82" s="20">
        <v>0.02</v>
      </c>
      <c r="I82" s="20">
        <v>5.8999999999999997E-2</v>
      </c>
      <c r="L82" s="3">
        <v>5.5869999999999997</v>
      </c>
      <c r="M82" s="5" t="s">
        <v>35</v>
      </c>
      <c r="O82" s="43">
        <v>44124</v>
      </c>
      <c r="P82" s="43">
        <v>44124</v>
      </c>
      <c r="Q82" s="26" t="s">
        <v>125</v>
      </c>
    </row>
    <row r="83" spans="1:17" x14ac:dyDescent="0.2">
      <c r="A83" s="78" t="s">
        <v>124</v>
      </c>
      <c r="B83" s="1">
        <f>C82</f>
        <v>2.7</v>
      </c>
      <c r="C83" s="1">
        <f>B83+D83</f>
        <v>3.1</v>
      </c>
      <c r="D83" s="1">
        <v>0.4</v>
      </c>
      <c r="E83" s="5">
        <v>465888</v>
      </c>
      <c r="F83" s="3">
        <v>4.6840000000000002</v>
      </c>
      <c r="G83" s="20">
        <v>0.66200000000000003</v>
      </c>
      <c r="H83" s="20">
        <v>3.1E-2</v>
      </c>
      <c r="I83" s="20">
        <v>5.3999999999999999E-2</v>
      </c>
      <c r="L83" s="3">
        <v>20.093</v>
      </c>
      <c r="M83" s="5" t="s">
        <v>36</v>
      </c>
      <c r="N83" s="34">
        <v>0.4</v>
      </c>
      <c r="O83" s="43">
        <v>44124</v>
      </c>
      <c r="P83" s="43">
        <v>44124</v>
      </c>
      <c r="Q83" s="26" t="s">
        <v>125</v>
      </c>
    </row>
    <row r="84" spans="1:17" x14ac:dyDescent="0.2">
      <c r="A84" s="78" t="s">
        <v>124</v>
      </c>
      <c r="B84" s="1">
        <f>C83</f>
        <v>3.1</v>
      </c>
      <c r="C84" s="1">
        <f>B84+D84</f>
        <v>4</v>
      </c>
      <c r="D84" s="1">
        <v>0.9</v>
      </c>
      <c r="E84" s="5">
        <v>465889</v>
      </c>
      <c r="F84" s="3">
        <v>0.72199999999999998</v>
      </c>
      <c r="G84" s="20">
        <v>4.7E-2</v>
      </c>
      <c r="H84" s="20">
        <v>3.0000000000000001E-3</v>
      </c>
      <c r="I84" s="20">
        <v>4.8000000000000001E-2</v>
      </c>
      <c r="L84" s="3">
        <v>3.827</v>
      </c>
      <c r="M84" s="5" t="s">
        <v>37</v>
      </c>
      <c r="O84" s="43">
        <v>44124</v>
      </c>
      <c r="P84" s="43">
        <v>44124</v>
      </c>
      <c r="Q84" s="26" t="s">
        <v>125</v>
      </c>
    </row>
    <row r="85" spans="1:17" x14ac:dyDescent="0.2">
      <c r="A85" s="78" t="s">
        <v>126</v>
      </c>
      <c r="B85" s="1">
        <v>0</v>
      </c>
      <c r="C85" s="1">
        <f>D85</f>
        <v>1.4</v>
      </c>
      <c r="D85" s="1">
        <v>1.4</v>
      </c>
      <c r="E85" s="5">
        <v>466223</v>
      </c>
      <c r="F85" s="3">
        <v>0.52400000000000002</v>
      </c>
      <c r="G85" s="20">
        <v>7.0000000000000001E-3</v>
      </c>
      <c r="H85" s="20">
        <v>0</v>
      </c>
      <c r="I85" s="20">
        <v>6.3E-2</v>
      </c>
      <c r="L85" s="3">
        <v>1.244</v>
      </c>
      <c r="M85" s="34" t="s">
        <v>35</v>
      </c>
      <c r="O85" s="43">
        <v>44126</v>
      </c>
      <c r="P85" s="43">
        <v>44126</v>
      </c>
      <c r="Q85" s="26" t="s">
        <v>127</v>
      </c>
    </row>
    <row r="86" spans="1:17" x14ac:dyDescent="0.2">
      <c r="A86" s="78" t="s">
        <v>126</v>
      </c>
      <c r="B86" s="1">
        <f>C85</f>
        <v>1.4</v>
      </c>
      <c r="C86" s="1">
        <f>B86+D86</f>
        <v>2.8</v>
      </c>
      <c r="D86" s="1">
        <v>1.4</v>
      </c>
      <c r="E86" s="5">
        <v>466224</v>
      </c>
      <c r="F86" s="3">
        <v>0.25</v>
      </c>
      <c r="G86" s="20">
        <v>6.0000000000000001E-3</v>
      </c>
      <c r="H86" s="20">
        <v>1E-3</v>
      </c>
      <c r="I86" s="20">
        <v>8.6999999999999994E-2</v>
      </c>
      <c r="L86" s="3">
        <v>1.0369999999999999</v>
      </c>
      <c r="M86" s="34" t="s">
        <v>35</v>
      </c>
      <c r="O86" s="43">
        <v>44126</v>
      </c>
      <c r="P86" s="43">
        <v>44126</v>
      </c>
      <c r="Q86" s="26" t="s">
        <v>127</v>
      </c>
    </row>
    <row r="87" spans="1:17" x14ac:dyDescent="0.2">
      <c r="A87" s="78" t="s">
        <v>126</v>
      </c>
      <c r="B87" s="1">
        <f>C86</f>
        <v>2.8</v>
      </c>
      <c r="C87" s="1">
        <f>B87+D87</f>
        <v>3.5</v>
      </c>
      <c r="D87" s="1">
        <v>0.7</v>
      </c>
      <c r="E87" s="5">
        <v>466225</v>
      </c>
      <c r="F87" s="3">
        <v>3.4780000000000002</v>
      </c>
      <c r="G87" s="20">
        <v>8.2000000000000003E-2</v>
      </c>
      <c r="H87" s="20">
        <v>2.3E-2</v>
      </c>
      <c r="I87" s="20">
        <v>6.7000000000000004E-2</v>
      </c>
      <c r="L87" s="3">
        <v>14.606</v>
      </c>
      <c r="M87" s="34" t="s">
        <v>36</v>
      </c>
      <c r="N87" s="34">
        <v>0.7</v>
      </c>
      <c r="O87" s="43">
        <v>44126</v>
      </c>
      <c r="P87" s="43">
        <v>44126</v>
      </c>
      <c r="Q87" s="26" t="s">
        <v>127</v>
      </c>
    </row>
    <row r="88" spans="1:17" x14ac:dyDescent="0.2">
      <c r="A88" s="78" t="s">
        <v>128</v>
      </c>
      <c r="B88" s="1">
        <v>0</v>
      </c>
      <c r="C88" s="1">
        <f>D88</f>
        <v>1.5</v>
      </c>
      <c r="D88" s="1">
        <v>1.5</v>
      </c>
      <c r="E88" s="5">
        <v>466533</v>
      </c>
      <c r="F88" s="3">
        <v>0.25</v>
      </c>
      <c r="G88" s="20">
        <v>2.9000000000000001E-2</v>
      </c>
      <c r="H88" s="20">
        <v>4.5999999999999999E-2</v>
      </c>
      <c r="I88" s="20">
        <v>0.312</v>
      </c>
      <c r="L88" s="3">
        <v>1.7450000000000001</v>
      </c>
      <c r="M88" s="5" t="s">
        <v>36</v>
      </c>
      <c r="N88" s="34">
        <v>1.5</v>
      </c>
      <c r="O88" s="43">
        <v>44127</v>
      </c>
      <c r="P88" s="43">
        <v>44127</v>
      </c>
      <c r="Q88" s="26" t="s">
        <v>131</v>
      </c>
    </row>
    <row r="89" spans="1:17" x14ac:dyDescent="0.2">
      <c r="A89" s="78" t="s">
        <v>128</v>
      </c>
      <c r="B89" s="1">
        <f>C88</f>
        <v>1.5</v>
      </c>
      <c r="C89" s="1">
        <f>B89+D89</f>
        <v>3</v>
      </c>
      <c r="D89" s="1">
        <v>1.5</v>
      </c>
      <c r="E89" s="5">
        <v>466534</v>
      </c>
      <c r="F89" s="3">
        <v>0.13</v>
      </c>
      <c r="G89" s="20">
        <v>8.0000000000000002E-3</v>
      </c>
      <c r="H89" s="20">
        <v>6.0000000000000001E-3</v>
      </c>
      <c r="I89" s="20">
        <v>8.5000000000000006E-2</v>
      </c>
      <c r="L89" s="3">
        <v>0.53900000000000003</v>
      </c>
      <c r="M89" s="5" t="s">
        <v>36</v>
      </c>
      <c r="N89" s="34">
        <v>1.5</v>
      </c>
      <c r="O89" s="43">
        <v>44127</v>
      </c>
      <c r="P89" s="43">
        <v>44127</v>
      </c>
      <c r="Q89" s="26" t="s">
        <v>131</v>
      </c>
    </row>
    <row r="90" spans="1:17" x14ac:dyDescent="0.2">
      <c r="A90" s="78" t="s">
        <v>128</v>
      </c>
      <c r="B90" s="1">
        <f>C89</f>
        <v>3</v>
      </c>
      <c r="C90" s="1">
        <f>B90+D90</f>
        <v>3.6</v>
      </c>
      <c r="D90" s="1">
        <v>0.6</v>
      </c>
      <c r="E90" s="5">
        <v>466535</v>
      </c>
      <c r="F90" s="3">
        <v>1.466</v>
      </c>
      <c r="G90" s="20">
        <v>5.6000000000000001E-2</v>
      </c>
      <c r="H90" s="20">
        <v>1.4999999999999999E-2</v>
      </c>
      <c r="I90" s="20">
        <v>6.8000000000000005E-2</v>
      </c>
      <c r="L90" s="3">
        <v>7.4329999999999998</v>
      </c>
      <c r="M90" s="5" t="s">
        <v>35</v>
      </c>
      <c r="O90" s="43">
        <v>44127</v>
      </c>
      <c r="P90" s="43">
        <v>44127</v>
      </c>
      <c r="Q90" s="26" t="s">
        <v>131</v>
      </c>
    </row>
    <row r="91" spans="1:17" x14ac:dyDescent="0.2">
      <c r="A91" s="78" t="s">
        <v>129</v>
      </c>
      <c r="B91" s="1">
        <v>0</v>
      </c>
      <c r="C91" s="1">
        <f>D91</f>
        <v>1.9</v>
      </c>
      <c r="D91" s="1">
        <v>1.9</v>
      </c>
      <c r="E91" s="5">
        <v>467016</v>
      </c>
      <c r="F91" s="3">
        <v>0.29799999999999999</v>
      </c>
      <c r="G91" s="20">
        <v>5.0000000000000001E-3</v>
      </c>
      <c r="H91" s="20">
        <v>2.5999999999999999E-2</v>
      </c>
      <c r="I91" s="20">
        <v>4.8000000000000001E-2</v>
      </c>
      <c r="L91" s="3">
        <v>0</v>
      </c>
      <c r="M91" s="5" t="s">
        <v>36</v>
      </c>
      <c r="N91" s="34">
        <v>1.9</v>
      </c>
      <c r="O91" s="43">
        <v>44130</v>
      </c>
      <c r="P91" s="43">
        <v>44130</v>
      </c>
      <c r="Q91" s="26" t="s">
        <v>132</v>
      </c>
    </row>
    <row r="92" spans="1:17" x14ac:dyDescent="0.2">
      <c r="A92" s="78" t="s">
        <v>129</v>
      </c>
      <c r="B92" s="1">
        <f>C91</f>
        <v>1.9</v>
      </c>
      <c r="C92" s="1">
        <f>B92+D92</f>
        <v>2.5999999999999996</v>
      </c>
      <c r="D92" s="1">
        <v>0.7</v>
      </c>
      <c r="E92" s="5">
        <v>467017</v>
      </c>
      <c r="F92" s="3">
        <v>1.456</v>
      </c>
      <c r="G92" s="20">
        <v>6.0999999999999999E-2</v>
      </c>
      <c r="H92" s="20">
        <v>0.127</v>
      </c>
      <c r="I92" s="20">
        <v>0.247</v>
      </c>
      <c r="L92" s="3">
        <v>7.9370000000000003</v>
      </c>
      <c r="M92" s="5" t="s">
        <v>35</v>
      </c>
      <c r="O92" s="43">
        <v>44130</v>
      </c>
      <c r="P92" s="43">
        <v>44130</v>
      </c>
      <c r="Q92" s="26" t="s">
        <v>132</v>
      </c>
    </row>
    <row r="93" spans="1:17" x14ac:dyDescent="0.2">
      <c r="A93" s="78" t="s">
        <v>130</v>
      </c>
      <c r="B93" s="1">
        <v>0</v>
      </c>
      <c r="C93" s="1">
        <f>D93</f>
        <v>1.1000000000000001</v>
      </c>
      <c r="D93" s="1">
        <v>1.1000000000000001</v>
      </c>
      <c r="E93" s="5">
        <v>467206</v>
      </c>
      <c r="F93" s="3">
        <v>0.33200000000000002</v>
      </c>
      <c r="G93" s="20">
        <v>1.7000000000000001E-2</v>
      </c>
      <c r="H93" s="20">
        <v>8.9999999999999993E-3</v>
      </c>
      <c r="I93" s="20">
        <v>6.0999999999999999E-2</v>
      </c>
      <c r="L93" s="3">
        <v>0</v>
      </c>
      <c r="M93" s="5" t="s">
        <v>35</v>
      </c>
      <c r="O93" s="43">
        <v>44131</v>
      </c>
      <c r="P93" s="43">
        <v>44131</v>
      </c>
      <c r="Q93" s="26" t="s">
        <v>133</v>
      </c>
    </row>
    <row r="94" spans="1:17" x14ac:dyDescent="0.2">
      <c r="A94" s="78" t="s">
        <v>130</v>
      </c>
      <c r="B94" s="1">
        <f>C93</f>
        <v>1.1000000000000001</v>
      </c>
      <c r="C94" s="1">
        <f>B94+D94</f>
        <v>2.2999999999999998</v>
      </c>
      <c r="D94" s="1">
        <v>1.2</v>
      </c>
      <c r="E94" s="5">
        <v>467207</v>
      </c>
      <c r="F94" s="3">
        <v>1.1559999999999999</v>
      </c>
      <c r="G94" s="20">
        <v>0.02</v>
      </c>
      <c r="H94" s="20">
        <v>4.2000000000000003E-2</v>
      </c>
      <c r="I94" s="20">
        <v>8.4000000000000005E-2</v>
      </c>
      <c r="L94" s="3">
        <v>4.0209999999999999</v>
      </c>
      <c r="M94" s="5" t="s">
        <v>36</v>
      </c>
      <c r="N94" s="34">
        <v>1.2</v>
      </c>
      <c r="O94" s="43">
        <v>44131</v>
      </c>
      <c r="P94" s="43">
        <v>44131</v>
      </c>
      <c r="Q94" s="26" t="s">
        <v>133</v>
      </c>
    </row>
    <row r="95" spans="1:17" x14ac:dyDescent="0.2">
      <c r="A95" s="78" t="s">
        <v>130</v>
      </c>
      <c r="B95" s="1">
        <f>C94</f>
        <v>2.2999999999999998</v>
      </c>
      <c r="C95" s="1">
        <f>B95+D95</f>
        <v>3.0999999999999996</v>
      </c>
      <c r="D95" s="1">
        <v>0.8</v>
      </c>
      <c r="E95" s="5">
        <v>467208</v>
      </c>
      <c r="F95" s="3">
        <v>1.8879999999999999</v>
      </c>
      <c r="G95" s="20">
        <v>1.6E-2</v>
      </c>
      <c r="H95" s="20">
        <v>0.128</v>
      </c>
      <c r="I95" s="20">
        <v>0.56399999999999995</v>
      </c>
      <c r="L95" s="3">
        <v>7.117</v>
      </c>
      <c r="M95" s="5" t="s">
        <v>37</v>
      </c>
      <c r="O95" s="43">
        <v>44131</v>
      </c>
      <c r="P95" s="43">
        <v>44131</v>
      </c>
      <c r="Q95" s="26" t="s">
        <v>133</v>
      </c>
    </row>
    <row r="96" spans="1:17" x14ac:dyDescent="0.2">
      <c r="A96" s="78" t="s">
        <v>170</v>
      </c>
      <c r="B96" s="1">
        <v>0</v>
      </c>
      <c r="C96" s="1">
        <f>D96</f>
        <v>1</v>
      </c>
      <c r="D96" s="1">
        <v>1</v>
      </c>
      <c r="E96" s="5">
        <v>467658</v>
      </c>
      <c r="F96" s="3">
        <v>5.66</v>
      </c>
      <c r="G96" s="20">
        <v>8.5999999999999993E-2</v>
      </c>
      <c r="H96" s="20">
        <v>0.127</v>
      </c>
      <c r="I96" s="20">
        <v>0.27</v>
      </c>
      <c r="L96" s="3">
        <v>33.380000000000003</v>
      </c>
      <c r="M96" s="5" t="s">
        <v>36</v>
      </c>
      <c r="N96" s="34">
        <v>1</v>
      </c>
      <c r="O96" s="43">
        <v>44134</v>
      </c>
      <c r="P96" s="43">
        <v>44134</v>
      </c>
      <c r="Q96" s="26" t="s">
        <v>171</v>
      </c>
    </row>
    <row r="97" spans="1:23" x14ac:dyDescent="0.2">
      <c r="A97" s="78" t="s">
        <v>170</v>
      </c>
      <c r="B97" s="1">
        <f>C96</f>
        <v>1</v>
      </c>
      <c r="C97" s="1">
        <f>B97+D97</f>
        <v>2.6</v>
      </c>
      <c r="D97" s="1">
        <v>1.6</v>
      </c>
      <c r="E97" s="5">
        <v>467659</v>
      </c>
      <c r="F97" s="3">
        <v>2.4779999999999998</v>
      </c>
      <c r="G97" s="20">
        <v>1.2629999999999999</v>
      </c>
      <c r="H97" s="20">
        <v>0.86799999999999999</v>
      </c>
      <c r="I97" s="20">
        <v>0.496</v>
      </c>
      <c r="L97" s="3">
        <v>27.105</v>
      </c>
      <c r="M97" s="5" t="s">
        <v>36</v>
      </c>
      <c r="N97" s="34">
        <v>1.6</v>
      </c>
      <c r="O97" s="43">
        <v>44134</v>
      </c>
      <c r="P97" s="43">
        <v>44134</v>
      </c>
      <c r="Q97" s="26" t="s">
        <v>171</v>
      </c>
    </row>
    <row r="98" spans="1:23" x14ac:dyDescent="0.2">
      <c r="A98" s="78" t="s">
        <v>170</v>
      </c>
      <c r="B98" s="1">
        <f>C97</f>
        <v>2.6</v>
      </c>
      <c r="C98" s="1">
        <f>B98+D98</f>
        <v>3</v>
      </c>
      <c r="D98" s="1">
        <v>0.4</v>
      </c>
      <c r="E98" s="5">
        <v>467660</v>
      </c>
      <c r="F98" s="3">
        <v>7.3959999999999999</v>
      </c>
      <c r="G98" s="20">
        <v>0.16300000000000001</v>
      </c>
      <c r="H98" s="20">
        <v>0.1</v>
      </c>
      <c r="I98" s="20">
        <v>0.193</v>
      </c>
      <c r="L98" s="3">
        <v>44.793999999999997</v>
      </c>
      <c r="M98" s="5" t="s">
        <v>36</v>
      </c>
      <c r="N98" s="34">
        <v>0.4</v>
      </c>
      <c r="O98" s="43">
        <v>44134</v>
      </c>
      <c r="P98" s="43">
        <v>44134</v>
      </c>
      <c r="Q98" s="26" t="s">
        <v>171</v>
      </c>
    </row>
    <row r="99" spans="1:23" x14ac:dyDescent="0.2">
      <c r="A99" s="78" t="s">
        <v>170</v>
      </c>
      <c r="B99" s="1">
        <f>C98</f>
        <v>3</v>
      </c>
      <c r="C99" s="1">
        <f>B99+D99</f>
        <v>3.6</v>
      </c>
      <c r="D99" s="1">
        <v>0.6</v>
      </c>
      <c r="E99" s="5">
        <v>467661</v>
      </c>
      <c r="F99" s="3">
        <v>7.4359999999999999</v>
      </c>
      <c r="G99" s="20">
        <v>3.4000000000000002E-2</v>
      </c>
      <c r="H99" s="20">
        <v>8.0000000000000002E-3</v>
      </c>
      <c r="I99" s="20">
        <v>4.1000000000000002E-2</v>
      </c>
      <c r="L99" s="3">
        <v>6.81</v>
      </c>
      <c r="M99" s="5" t="s">
        <v>37</v>
      </c>
      <c r="O99" s="43">
        <v>44134</v>
      </c>
      <c r="P99" s="43">
        <v>44134</v>
      </c>
      <c r="Q99" s="26" t="s">
        <v>171</v>
      </c>
    </row>
    <row r="100" spans="1:23" x14ac:dyDescent="0.2">
      <c r="A100" s="78" t="s">
        <v>172</v>
      </c>
      <c r="B100" s="1">
        <v>0</v>
      </c>
      <c r="C100" s="1">
        <f>D100</f>
        <v>0.6</v>
      </c>
      <c r="D100" s="1">
        <v>0.6</v>
      </c>
      <c r="E100" s="5">
        <v>468212</v>
      </c>
      <c r="F100" s="3">
        <v>4.2939999999999996</v>
      </c>
      <c r="G100" s="20">
        <v>0.10299999999999999</v>
      </c>
      <c r="H100" s="20">
        <v>0.19600000000000001</v>
      </c>
      <c r="I100" s="20">
        <v>0.69899999999999995</v>
      </c>
      <c r="J100" s="20">
        <v>2.8456600000000001</v>
      </c>
      <c r="L100" s="3">
        <v>21.236999999999998</v>
      </c>
      <c r="M100" s="5" t="s">
        <v>36</v>
      </c>
      <c r="N100" s="34">
        <v>0.6</v>
      </c>
      <c r="O100" s="43">
        <v>44137</v>
      </c>
      <c r="P100" s="43">
        <v>44137</v>
      </c>
      <c r="Q100" s="26" t="s">
        <v>174</v>
      </c>
    </row>
    <row r="101" spans="1:23" x14ac:dyDescent="0.2">
      <c r="A101" s="78" t="s">
        <v>172</v>
      </c>
      <c r="B101" s="1">
        <f>C100</f>
        <v>0.6</v>
      </c>
      <c r="C101" s="1">
        <f>B101+D101</f>
        <v>2.5</v>
      </c>
      <c r="D101" s="1">
        <v>1.9</v>
      </c>
      <c r="E101" s="5">
        <v>468213</v>
      </c>
      <c r="F101" s="3">
        <v>2.5580000000000003</v>
      </c>
      <c r="G101" s="20">
        <v>0.125</v>
      </c>
      <c r="H101" s="20">
        <v>0.17299999999999999</v>
      </c>
      <c r="I101" s="20">
        <v>0.65100000000000002</v>
      </c>
      <c r="J101" s="20">
        <v>2.7945500000000001</v>
      </c>
      <c r="L101" s="3">
        <v>21.224</v>
      </c>
      <c r="M101" s="5" t="s">
        <v>36</v>
      </c>
      <c r="N101" s="34">
        <v>1.9</v>
      </c>
      <c r="O101" s="43">
        <v>44137</v>
      </c>
      <c r="P101" s="43">
        <v>44137</v>
      </c>
      <c r="Q101" s="26" t="s">
        <v>174</v>
      </c>
    </row>
    <row r="102" spans="1:23" x14ac:dyDescent="0.2">
      <c r="A102" s="78" t="s">
        <v>172</v>
      </c>
      <c r="B102" s="1">
        <f>C101</f>
        <v>2.5</v>
      </c>
      <c r="C102" s="1">
        <f>B102+D102</f>
        <v>2.9</v>
      </c>
      <c r="D102" s="1">
        <v>0.4</v>
      </c>
      <c r="E102" s="5">
        <v>468214</v>
      </c>
      <c r="F102" s="3">
        <v>1.1679999999999999</v>
      </c>
      <c r="G102" s="20">
        <v>0.11700000000000001</v>
      </c>
      <c r="H102" s="20">
        <v>0.14699999999999999</v>
      </c>
      <c r="I102" s="20">
        <v>0.52200000000000002</v>
      </c>
      <c r="J102" s="20">
        <v>2.7435499999999999</v>
      </c>
      <c r="L102" s="3">
        <v>10.202</v>
      </c>
      <c r="M102" s="5" t="s">
        <v>37</v>
      </c>
      <c r="O102" s="43">
        <v>44137</v>
      </c>
      <c r="P102" s="43">
        <v>44137</v>
      </c>
      <c r="Q102" s="26" t="s">
        <v>174</v>
      </c>
    </row>
    <row r="103" spans="1:23" x14ac:dyDescent="0.2">
      <c r="A103" s="78" t="s">
        <v>173</v>
      </c>
      <c r="B103" s="1">
        <v>0</v>
      </c>
      <c r="C103" s="1">
        <f>D103</f>
        <v>1.4</v>
      </c>
      <c r="D103" s="1">
        <v>1.4</v>
      </c>
      <c r="E103" s="5">
        <v>468687</v>
      </c>
      <c r="F103" s="3">
        <v>0.33600000000000002</v>
      </c>
      <c r="G103" s="20">
        <v>5.8999999999999997E-2</v>
      </c>
      <c r="H103" s="20">
        <v>1.2E-2</v>
      </c>
      <c r="I103" s="20">
        <v>5.0999999999999997E-2</v>
      </c>
      <c r="L103" s="3">
        <v>3.9820000000000002</v>
      </c>
      <c r="M103" s="34" t="s">
        <v>35</v>
      </c>
      <c r="O103" s="43">
        <v>44140</v>
      </c>
      <c r="P103" s="43">
        <v>44140</v>
      </c>
      <c r="Q103" s="26" t="s">
        <v>175</v>
      </c>
    </row>
    <row r="104" spans="1:23" x14ac:dyDescent="0.2">
      <c r="A104" s="78" t="s">
        <v>173</v>
      </c>
      <c r="B104" s="1">
        <f>C103</f>
        <v>1.4</v>
      </c>
      <c r="C104" s="1">
        <f>B104+D104</f>
        <v>2.5999999999999996</v>
      </c>
      <c r="D104" s="1">
        <v>1.2</v>
      </c>
      <c r="E104" s="5">
        <v>468688</v>
      </c>
      <c r="F104" s="3">
        <v>7.0360000000000005</v>
      </c>
      <c r="G104" s="20">
        <v>0.377</v>
      </c>
      <c r="H104" s="20">
        <v>0.86299999999999999</v>
      </c>
      <c r="I104" s="20">
        <v>1.337</v>
      </c>
      <c r="L104" s="3">
        <v>41.295000000000002</v>
      </c>
      <c r="M104" s="34" t="s">
        <v>36</v>
      </c>
      <c r="N104" s="34">
        <v>1.2</v>
      </c>
      <c r="O104" s="43">
        <v>44140</v>
      </c>
      <c r="P104" s="43">
        <v>44140</v>
      </c>
      <c r="Q104" s="26" t="s">
        <v>175</v>
      </c>
    </row>
    <row r="105" spans="1:23" x14ac:dyDescent="0.2">
      <c r="A105" s="78" t="s">
        <v>173</v>
      </c>
      <c r="B105" s="1">
        <f>C104</f>
        <v>2.5999999999999996</v>
      </c>
      <c r="C105" s="1">
        <f>B105+D105</f>
        <v>2.8</v>
      </c>
      <c r="D105" s="1">
        <v>0.2</v>
      </c>
      <c r="E105" s="5">
        <v>468689</v>
      </c>
      <c r="F105" s="3">
        <v>5.1659999999999995</v>
      </c>
      <c r="G105" s="20">
        <v>0.13400000000000001</v>
      </c>
      <c r="H105" s="20">
        <v>0.44900000000000001</v>
      </c>
      <c r="I105" s="20">
        <v>1.004</v>
      </c>
      <c r="L105" s="3">
        <v>33.725999999999999</v>
      </c>
      <c r="M105" s="34" t="s">
        <v>36</v>
      </c>
      <c r="N105" s="34">
        <v>0.2</v>
      </c>
      <c r="O105" s="43">
        <v>44140</v>
      </c>
      <c r="P105" s="43">
        <v>44140</v>
      </c>
      <c r="Q105" s="26" t="s">
        <v>175</v>
      </c>
    </row>
    <row r="106" spans="1:23" x14ac:dyDescent="0.2">
      <c r="A106" s="78" t="s">
        <v>176</v>
      </c>
      <c r="B106" s="1">
        <v>0</v>
      </c>
      <c r="C106" s="1">
        <f>D106</f>
        <v>1.6</v>
      </c>
      <c r="D106" s="1">
        <v>1.6</v>
      </c>
      <c r="E106" s="5">
        <v>469533</v>
      </c>
      <c r="F106" s="3">
        <v>0.63800000000000001</v>
      </c>
      <c r="G106" s="20">
        <v>2E-3</v>
      </c>
      <c r="H106" s="20">
        <v>8.9999999999999993E-3</v>
      </c>
      <c r="I106" s="20">
        <v>2.9000000000000001E-2</v>
      </c>
      <c r="L106" s="3">
        <v>7.0890000000000004</v>
      </c>
      <c r="M106" s="34" t="s">
        <v>35</v>
      </c>
      <c r="O106" s="43">
        <v>44145</v>
      </c>
      <c r="P106" s="43">
        <v>44145</v>
      </c>
      <c r="Q106" s="26" t="s">
        <v>177</v>
      </c>
    </row>
    <row r="107" spans="1:23" x14ac:dyDescent="0.2">
      <c r="A107" s="78" t="s">
        <v>176</v>
      </c>
      <c r="B107" s="1">
        <f>C106</f>
        <v>1.6</v>
      </c>
      <c r="C107" s="1">
        <f>B107+D107</f>
        <v>2.2999999999999998</v>
      </c>
      <c r="D107" s="1">
        <v>0.7</v>
      </c>
      <c r="E107" s="5">
        <v>469534</v>
      </c>
      <c r="F107" s="38">
        <v>0.44799999999999995</v>
      </c>
      <c r="G107" s="39">
        <v>6.5000000000000002E-2</v>
      </c>
      <c r="H107" s="39">
        <v>5.1999999999999998E-2</v>
      </c>
      <c r="I107" s="39">
        <v>7.1999999999999995E-2</v>
      </c>
      <c r="J107" s="39"/>
      <c r="L107" s="40">
        <v>132.53899999999999</v>
      </c>
      <c r="M107" s="5" t="s">
        <v>36</v>
      </c>
      <c r="N107" s="34">
        <v>0.7</v>
      </c>
      <c r="O107" s="43">
        <v>44145</v>
      </c>
      <c r="P107" s="43">
        <v>44145</v>
      </c>
      <c r="Q107" s="26" t="s">
        <v>177</v>
      </c>
      <c r="U107" s="5"/>
      <c r="W107" s="16"/>
    </row>
    <row r="108" spans="1:23" x14ac:dyDescent="0.2">
      <c r="A108" s="78" t="s">
        <v>176</v>
      </c>
      <c r="B108" s="1">
        <f>C107</f>
        <v>2.2999999999999998</v>
      </c>
      <c r="C108" s="1">
        <f>B108+D108</f>
        <v>2.9</v>
      </c>
      <c r="D108" s="1">
        <v>0.6</v>
      </c>
      <c r="E108" s="5">
        <v>469535</v>
      </c>
      <c r="F108" s="38">
        <v>5.3959999999999999</v>
      </c>
      <c r="G108" s="39">
        <v>0.44600000000000001</v>
      </c>
      <c r="H108" s="39">
        <v>0.77700000000000002</v>
      </c>
      <c r="I108" s="39">
        <v>2.6829999999999998</v>
      </c>
      <c r="J108" s="39"/>
      <c r="L108" s="40">
        <v>70.548000000000002</v>
      </c>
      <c r="M108" s="5" t="s">
        <v>36</v>
      </c>
      <c r="N108" s="34">
        <v>0.6</v>
      </c>
      <c r="O108" s="43">
        <v>44145</v>
      </c>
      <c r="P108" s="43">
        <v>44145</v>
      </c>
      <c r="Q108" s="26" t="s">
        <v>177</v>
      </c>
      <c r="U108" s="5"/>
      <c r="W108" s="16"/>
    </row>
    <row r="109" spans="1:23" x14ac:dyDescent="0.2">
      <c r="A109" s="78" t="s">
        <v>178</v>
      </c>
      <c r="B109" s="1">
        <v>0</v>
      </c>
      <c r="C109" s="1">
        <f>D109</f>
        <v>1.2</v>
      </c>
      <c r="D109" s="1">
        <v>1.2</v>
      </c>
      <c r="E109" s="37">
        <v>469821</v>
      </c>
      <c r="F109" s="38">
        <v>0.19599999999999998</v>
      </c>
      <c r="G109" s="39">
        <v>8.9999999999999993E-3</v>
      </c>
      <c r="H109" s="39">
        <v>1.2E-2</v>
      </c>
      <c r="I109" s="39">
        <v>0.05</v>
      </c>
      <c r="J109" s="39"/>
      <c r="L109" s="40">
        <v>2.6230000000000002</v>
      </c>
      <c r="M109" s="5" t="s">
        <v>35</v>
      </c>
      <c r="O109" s="36">
        <v>44147</v>
      </c>
      <c r="P109" s="36">
        <v>44147</v>
      </c>
      <c r="Q109" s="6" t="s">
        <v>179</v>
      </c>
      <c r="U109" s="5"/>
      <c r="W109" s="16"/>
    </row>
    <row r="110" spans="1:23" x14ac:dyDescent="0.2">
      <c r="A110" s="78" t="s">
        <v>178</v>
      </c>
      <c r="B110" s="1">
        <f>C109</f>
        <v>1.2</v>
      </c>
      <c r="C110" s="1">
        <f>B110+D110</f>
        <v>2.4</v>
      </c>
      <c r="D110" s="1">
        <v>1.2</v>
      </c>
      <c r="E110" s="37">
        <v>469822</v>
      </c>
      <c r="F110" s="38">
        <v>0.3</v>
      </c>
      <c r="G110" s="39">
        <v>2.1999999999999999E-2</v>
      </c>
      <c r="H110" s="39">
        <v>6.0000000000000001E-3</v>
      </c>
      <c r="I110" s="39">
        <v>3.5999999999999997E-2</v>
      </c>
      <c r="J110" s="39"/>
      <c r="L110" s="40">
        <v>2.8340000000000001</v>
      </c>
      <c r="M110" s="5" t="s">
        <v>35</v>
      </c>
      <c r="O110" s="36">
        <v>44147</v>
      </c>
      <c r="P110" s="36">
        <v>44147</v>
      </c>
      <c r="Q110" s="6" t="s">
        <v>179</v>
      </c>
      <c r="U110" s="5"/>
      <c r="W110" s="16"/>
    </row>
    <row r="111" spans="1:23" x14ac:dyDescent="0.2">
      <c r="A111" s="78" t="s">
        <v>178</v>
      </c>
      <c r="B111" s="1">
        <f>C110</f>
        <v>2.4</v>
      </c>
      <c r="C111" s="1">
        <f>B111+D111</f>
        <v>3.9</v>
      </c>
      <c r="D111" s="1">
        <v>1.5</v>
      </c>
      <c r="E111" s="37">
        <v>469823</v>
      </c>
      <c r="F111" s="38">
        <v>7.1260000000000003</v>
      </c>
      <c r="G111" s="39">
        <v>0.39400000000000002</v>
      </c>
      <c r="H111" s="39">
        <v>0.24</v>
      </c>
      <c r="I111" s="39">
        <v>0.72099999999999997</v>
      </c>
      <c r="J111" s="39"/>
      <c r="L111" s="40">
        <v>53.781999999999996</v>
      </c>
      <c r="M111" s="5" t="s">
        <v>36</v>
      </c>
      <c r="N111" s="34">
        <v>1.5</v>
      </c>
      <c r="O111" s="36">
        <v>44147</v>
      </c>
      <c r="P111" s="36">
        <v>44147</v>
      </c>
      <c r="Q111" s="6" t="s">
        <v>179</v>
      </c>
      <c r="U111" s="5"/>
      <c r="W111" s="16"/>
    </row>
    <row r="112" spans="1:23" x14ac:dyDescent="0.2">
      <c r="A112" s="78" t="s">
        <v>180</v>
      </c>
      <c r="B112" s="1">
        <v>0</v>
      </c>
      <c r="C112" s="1">
        <f>D112</f>
        <v>1.6</v>
      </c>
      <c r="D112" s="1">
        <v>1.6</v>
      </c>
      <c r="E112" s="37">
        <v>470322</v>
      </c>
      <c r="F112" s="38">
        <v>3.57</v>
      </c>
      <c r="G112" s="39">
        <v>0.14000000000000001</v>
      </c>
      <c r="H112" s="39">
        <v>5.1269999999999998</v>
      </c>
      <c r="I112" s="39">
        <v>4.1500000000000004</v>
      </c>
      <c r="J112" s="39"/>
      <c r="L112" s="40">
        <v>50.6</v>
      </c>
      <c r="M112" s="5" t="s">
        <v>35</v>
      </c>
      <c r="O112" s="36">
        <v>44149</v>
      </c>
      <c r="P112" s="36">
        <v>44149</v>
      </c>
      <c r="Q112" s="6" t="s">
        <v>182</v>
      </c>
      <c r="U112" s="5"/>
      <c r="W112" s="16"/>
    </row>
    <row r="113" spans="1:23" x14ac:dyDescent="0.2">
      <c r="A113" s="78" t="s">
        <v>180</v>
      </c>
      <c r="B113" s="1">
        <f>C112</f>
        <v>1.6</v>
      </c>
      <c r="C113" s="1">
        <f>B113+D113</f>
        <v>2.5</v>
      </c>
      <c r="D113" s="1">
        <v>0.9</v>
      </c>
      <c r="E113" s="37">
        <v>470323</v>
      </c>
      <c r="F113" s="38">
        <v>1.79</v>
      </c>
      <c r="G113" s="39">
        <v>0.22</v>
      </c>
      <c r="H113" s="39">
        <v>0.217</v>
      </c>
      <c r="I113" s="39">
        <v>1.08</v>
      </c>
      <c r="J113" s="39"/>
      <c r="L113" s="40">
        <v>41.3</v>
      </c>
      <c r="M113" s="5" t="s">
        <v>36</v>
      </c>
      <c r="N113" s="34">
        <v>0.9</v>
      </c>
      <c r="O113" s="36">
        <v>44149</v>
      </c>
      <c r="P113" s="36">
        <v>44149</v>
      </c>
      <c r="Q113" s="6" t="s">
        <v>182</v>
      </c>
      <c r="U113" s="5"/>
      <c r="W113" s="16"/>
    </row>
    <row r="114" spans="1:23" x14ac:dyDescent="0.2">
      <c r="A114" s="78" t="s">
        <v>180</v>
      </c>
      <c r="B114" s="1">
        <f>C113</f>
        <v>2.5</v>
      </c>
      <c r="C114" s="1">
        <f>B114+D114</f>
        <v>3.3</v>
      </c>
      <c r="D114" s="1">
        <v>0.8</v>
      </c>
      <c r="E114" s="37">
        <v>470324</v>
      </c>
      <c r="F114" s="38">
        <v>0.98</v>
      </c>
      <c r="G114" s="39">
        <v>0.05</v>
      </c>
      <c r="H114" s="39">
        <v>5.5E-2</v>
      </c>
      <c r="I114" s="39">
        <v>0.31</v>
      </c>
      <c r="J114" s="39"/>
      <c r="L114" s="40">
        <v>3.77</v>
      </c>
      <c r="M114" s="5" t="s">
        <v>36</v>
      </c>
      <c r="N114" s="34">
        <v>0.8</v>
      </c>
      <c r="O114" s="36">
        <v>44149</v>
      </c>
      <c r="P114" s="36">
        <v>44149</v>
      </c>
      <c r="Q114" s="6" t="s">
        <v>182</v>
      </c>
      <c r="U114" s="5"/>
      <c r="W114" s="16"/>
    </row>
    <row r="115" spans="1:23" x14ac:dyDescent="0.2">
      <c r="A115" s="78" t="s">
        <v>180</v>
      </c>
      <c r="B115" s="1">
        <f>C114</f>
        <v>3.3</v>
      </c>
      <c r="C115" s="1">
        <f>B115+D115</f>
        <v>4.0999999999999996</v>
      </c>
      <c r="D115" s="1">
        <v>0.8</v>
      </c>
      <c r="E115" s="37">
        <v>470325</v>
      </c>
      <c r="F115" s="38">
        <v>4.2300000000000004</v>
      </c>
      <c r="G115" s="39">
        <v>0.16</v>
      </c>
      <c r="H115" s="39">
        <v>0.624</v>
      </c>
      <c r="I115" s="39">
        <v>1.04</v>
      </c>
      <c r="L115" s="40">
        <v>28.2</v>
      </c>
      <c r="M115" s="5" t="s">
        <v>37</v>
      </c>
      <c r="O115" s="36">
        <v>44149</v>
      </c>
      <c r="P115" s="36">
        <v>44149</v>
      </c>
      <c r="Q115" s="6" t="s">
        <v>182</v>
      </c>
      <c r="U115" s="5"/>
      <c r="W115" s="16"/>
    </row>
    <row r="116" spans="1:23" x14ac:dyDescent="0.2">
      <c r="A116" s="78" t="s">
        <v>181</v>
      </c>
      <c r="B116" s="1">
        <v>0</v>
      </c>
      <c r="C116" s="1">
        <f>D116</f>
        <v>0.7</v>
      </c>
      <c r="D116" s="1">
        <v>0.7</v>
      </c>
      <c r="E116" s="37">
        <v>470816</v>
      </c>
      <c r="F116" s="38">
        <v>3.12</v>
      </c>
      <c r="G116" s="39">
        <v>0.42</v>
      </c>
      <c r="H116" s="39">
        <v>2.3E-2</v>
      </c>
      <c r="I116" s="39">
        <v>0.03</v>
      </c>
      <c r="L116" s="40">
        <v>15.8</v>
      </c>
      <c r="M116" s="5" t="s">
        <v>35</v>
      </c>
      <c r="O116" s="36">
        <v>44152</v>
      </c>
      <c r="P116" s="36">
        <v>44152</v>
      </c>
      <c r="Q116" s="6" t="s">
        <v>183</v>
      </c>
      <c r="U116" s="5"/>
      <c r="W116" s="16"/>
    </row>
    <row r="117" spans="1:23" x14ac:dyDescent="0.2">
      <c r="A117" s="78" t="s">
        <v>181</v>
      </c>
      <c r="B117" s="1">
        <f>C116</f>
        <v>0.7</v>
      </c>
      <c r="C117" s="1">
        <f>B117+D117</f>
        <v>1.2</v>
      </c>
      <c r="D117" s="1">
        <v>0.5</v>
      </c>
      <c r="E117" s="37">
        <v>470817</v>
      </c>
      <c r="F117" s="38">
        <v>17.04</v>
      </c>
      <c r="G117" s="39">
        <v>0.2</v>
      </c>
      <c r="H117" s="39">
        <v>2.004</v>
      </c>
      <c r="I117" s="39">
        <v>4.43</v>
      </c>
      <c r="L117" s="40">
        <v>20.9</v>
      </c>
      <c r="M117" s="5" t="s">
        <v>36</v>
      </c>
      <c r="N117" s="34">
        <v>0.5</v>
      </c>
      <c r="O117" s="36">
        <v>44152</v>
      </c>
      <c r="P117" s="36">
        <v>44152</v>
      </c>
      <c r="Q117" s="6" t="s">
        <v>183</v>
      </c>
      <c r="U117" s="5"/>
      <c r="W117" s="16"/>
    </row>
    <row r="118" spans="1:23" x14ac:dyDescent="0.2">
      <c r="A118" s="78" t="s">
        <v>181</v>
      </c>
      <c r="B118" s="1">
        <f>C117</f>
        <v>1.2</v>
      </c>
      <c r="C118" s="1">
        <f>B118+D118</f>
        <v>2.4</v>
      </c>
      <c r="D118" s="1">
        <v>1.2</v>
      </c>
      <c r="E118" s="37">
        <v>470819</v>
      </c>
      <c r="F118" s="38">
        <v>5.58</v>
      </c>
      <c r="G118" s="39">
        <v>0.27</v>
      </c>
      <c r="H118" s="39">
        <v>0.19500000000000001</v>
      </c>
      <c r="I118" s="39">
        <v>0.38</v>
      </c>
      <c r="L118" s="40">
        <v>44.3</v>
      </c>
      <c r="M118" s="5" t="s">
        <v>36</v>
      </c>
      <c r="N118" s="34">
        <v>1.2</v>
      </c>
      <c r="O118" s="36">
        <v>44152</v>
      </c>
      <c r="P118" s="36">
        <v>44152</v>
      </c>
      <c r="Q118" s="6" t="s">
        <v>183</v>
      </c>
      <c r="U118" s="5"/>
      <c r="W118" s="16"/>
    </row>
    <row r="119" spans="1:23" x14ac:dyDescent="0.2">
      <c r="A119" s="78" t="s">
        <v>181</v>
      </c>
      <c r="B119" s="1">
        <f>C118</f>
        <v>2.4</v>
      </c>
      <c r="C119" s="1">
        <f>B119+D119</f>
        <v>3.4</v>
      </c>
      <c r="D119" s="1">
        <v>1</v>
      </c>
      <c r="E119" s="37">
        <v>470820</v>
      </c>
      <c r="F119" s="38">
        <v>1.26</v>
      </c>
      <c r="G119" s="39">
        <v>0.08</v>
      </c>
      <c r="H119" s="39">
        <v>1.002</v>
      </c>
      <c r="I119" s="39">
        <v>0.96</v>
      </c>
      <c r="J119" s="39"/>
      <c r="L119" s="40">
        <v>11.9</v>
      </c>
      <c r="M119" s="5" t="s">
        <v>37</v>
      </c>
      <c r="O119" s="36">
        <v>44152</v>
      </c>
      <c r="P119" s="36">
        <v>44152</v>
      </c>
      <c r="Q119" s="6" t="s">
        <v>183</v>
      </c>
    </row>
    <row r="120" spans="1:23" x14ac:dyDescent="0.2">
      <c r="A120" s="78" t="s">
        <v>184</v>
      </c>
      <c r="B120" s="1">
        <v>0</v>
      </c>
      <c r="C120" s="1">
        <f>D120</f>
        <v>0.7</v>
      </c>
      <c r="D120" s="1">
        <v>0.7</v>
      </c>
      <c r="E120" s="37">
        <v>471129</v>
      </c>
      <c r="F120" s="38">
        <v>0.46</v>
      </c>
      <c r="G120" s="39">
        <v>0.04</v>
      </c>
      <c r="H120" s="39">
        <v>6.0000000000000001E-3</v>
      </c>
      <c r="I120" s="39">
        <v>0.02</v>
      </c>
      <c r="J120" s="39"/>
      <c r="L120" s="40">
        <v>7.54</v>
      </c>
      <c r="M120" s="5" t="s">
        <v>35</v>
      </c>
      <c r="O120" s="36">
        <v>44154</v>
      </c>
      <c r="P120" s="36">
        <v>44154</v>
      </c>
      <c r="Q120" s="6" t="s">
        <v>185</v>
      </c>
    </row>
    <row r="121" spans="1:23" x14ac:dyDescent="0.2">
      <c r="A121" s="78" t="s">
        <v>184</v>
      </c>
      <c r="B121" s="1">
        <f>C120</f>
        <v>0.7</v>
      </c>
      <c r="C121" s="1">
        <f>B121+D121</f>
        <v>1</v>
      </c>
      <c r="D121" s="1">
        <v>0.3</v>
      </c>
      <c r="E121" s="37">
        <v>471130</v>
      </c>
      <c r="F121" s="38">
        <v>0.14000000000000001</v>
      </c>
      <c r="G121" s="39">
        <v>0.01</v>
      </c>
      <c r="H121" s="39">
        <v>1.0999999999999999E-2</v>
      </c>
      <c r="I121" s="39">
        <v>0.01</v>
      </c>
      <c r="J121" s="39"/>
      <c r="L121" s="40">
        <v>4.95</v>
      </c>
      <c r="M121" s="5" t="s">
        <v>36</v>
      </c>
      <c r="N121" s="34">
        <v>0.3</v>
      </c>
      <c r="O121" s="36">
        <v>44154</v>
      </c>
      <c r="P121" s="36">
        <v>44154</v>
      </c>
      <c r="Q121" s="6" t="s">
        <v>185</v>
      </c>
    </row>
    <row r="122" spans="1:23" x14ac:dyDescent="0.2">
      <c r="A122" s="78" t="s">
        <v>184</v>
      </c>
      <c r="B122" s="1">
        <f>C121</f>
        <v>1</v>
      </c>
      <c r="C122" s="1">
        <f>B122+D122</f>
        <v>2.2999999999999998</v>
      </c>
      <c r="D122" s="1">
        <v>1.3</v>
      </c>
      <c r="E122" s="37">
        <v>471131</v>
      </c>
      <c r="F122" s="38">
        <v>3.78</v>
      </c>
      <c r="G122" s="39">
        <v>0.06</v>
      </c>
      <c r="H122" s="39">
        <v>0.17199999999999999</v>
      </c>
      <c r="I122" s="39">
        <v>0.41</v>
      </c>
      <c r="J122" s="39"/>
      <c r="L122" s="40">
        <v>21.4</v>
      </c>
      <c r="M122" s="5" t="s">
        <v>36</v>
      </c>
      <c r="N122" s="34">
        <v>1.3</v>
      </c>
      <c r="O122" s="36">
        <v>44154</v>
      </c>
      <c r="P122" s="36">
        <v>44154</v>
      </c>
      <c r="Q122" s="6" t="s">
        <v>185</v>
      </c>
    </row>
    <row r="123" spans="1:23" x14ac:dyDescent="0.2">
      <c r="A123" s="78" t="s">
        <v>184</v>
      </c>
      <c r="B123" s="1">
        <f>C122</f>
        <v>2.2999999999999998</v>
      </c>
      <c r="C123" s="1">
        <f>B123+D123</f>
        <v>2.6999999999999997</v>
      </c>
      <c r="D123" s="1">
        <v>0.4</v>
      </c>
      <c r="E123" s="37">
        <v>471132</v>
      </c>
      <c r="F123" s="38">
        <v>1.32</v>
      </c>
      <c r="G123" s="39">
        <v>0.17</v>
      </c>
      <c r="H123" s="39">
        <v>0.01</v>
      </c>
      <c r="I123" s="39">
        <v>0.05</v>
      </c>
      <c r="J123" s="39"/>
      <c r="L123" s="40">
        <v>5.72</v>
      </c>
      <c r="M123" s="5" t="s">
        <v>36</v>
      </c>
      <c r="N123" s="34">
        <v>0.4</v>
      </c>
      <c r="O123" s="36">
        <v>44154</v>
      </c>
      <c r="P123" s="36">
        <v>44154</v>
      </c>
      <c r="Q123" s="6" t="s">
        <v>185</v>
      </c>
    </row>
    <row r="124" spans="1:23" x14ac:dyDescent="0.2">
      <c r="A124" s="78" t="s">
        <v>184</v>
      </c>
      <c r="B124" s="1">
        <f>C123</f>
        <v>2.6999999999999997</v>
      </c>
      <c r="C124" s="1">
        <f>B124+D124</f>
        <v>3.5</v>
      </c>
      <c r="D124" s="1">
        <v>0.8</v>
      </c>
      <c r="E124" s="37">
        <v>471133</v>
      </c>
      <c r="F124" s="38">
        <v>3.72</v>
      </c>
      <c r="G124" s="39">
        <v>0.17</v>
      </c>
      <c r="H124" s="39">
        <v>4.3999999999999997E-2</v>
      </c>
      <c r="I124" s="39">
        <v>0.08</v>
      </c>
      <c r="J124" s="39"/>
      <c r="L124" s="40">
        <v>22.2</v>
      </c>
      <c r="M124" s="5" t="s">
        <v>37</v>
      </c>
      <c r="O124" s="36">
        <v>44154</v>
      </c>
      <c r="P124" s="36">
        <v>44154</v>
      </c>
      <c r="Q124" s="6" t="s">
        <v>185</v>
      </c>
    </row>
    <row r="125" spans="1:23" x14ac:dyDescent="0.2">
      <c r="A125" s="78" t="s">
        <v>186</v>
      </c>
      <c r="B125" s="1">
        <v>0</v>
      </c>
      <c r="C125" s="1">
        <f>D125</f>
        <v>1</v>
      </c>
      <c r="D125" s="1">
        <v>1</v>
      </c>
      <c r="E125" s="37">
        <v>471383</v>
      </c>
      <c r="F125" s="38">
        <v>4.07</v>
      </c>
      <c r="G125" s="39">
        <v>0.04</v>
      </c>
      <c r="H125" s="39">
        <v>4.3999999999999997E-2</v>
      </c>
      <c r="I125" s="39">
        <v>0.09</v>
      </c>
      <c r="J125" s="39"/>
      <c r="L125" s="40">
        <v>24.9</v>
      </c>
      <c r="M125" s="5" t="s">
        <v>35</v>
      </c>
      <c r="O125" s="36">
        <v>44155</v>
      </c>
      <c r="P125" s="36">
        <v>44155</v>
      </c>
      <c r="Q125" s="6" t="s">
        <v>187</v>
      </c>
    </row>
    <row r="126" spans="1:23" x14ac:dyDescent="0.2">
      <c r="A126" s="78" t="s">
        <v>186</v>
      </c>
      <c r="B126" s="1">
        <f>C125</f>
        <v>1</v>
      </c>
      <c r="C126" s="1">
        <f>B126+D126</f>
        <v>2.1</v>
      </c>
      <c r="D126" s="1">
        <v>1.1000000000000001</v>
      </c>
      <c r="E126" s="37">
        <v>471384</v>
      </c>
      <c r="F126" s="38">
        <v>1.65</v>
      </c>
      <c r="G126" s="39">
        <v>0.03</v>
      </c>
      <c r="H126" s="39">
        <v>2.5000000000000001E-2</v>
      </c>
      <c r="I126" s="39">
        <v>0.09</v>
      </c>
      <c r="J126" s="39"/>
      <c r="L126" s="40">
        <v>4.08</v>
      </c>
      <c r="M126" s="5" t="s">
        <v>36</v>
      </c>
      <c r="N126" s="34">
        <v>1.1000000000000001</v>
      </c>
      <c r="O126" s="36">
        <v>44155</v>
      </c>
      <c r="P126" s="36">
        <v>44155</v>
      </c>
      <c r="Q126" s="6" t="s">
        <v>187</v>
      </c>
    </row>
    <row r="127" spans="1:23" x14ac:dyDescent="0.2">
      <c r="A127" s="78" t="s">
        <v>186</v>
      </c>
      <c r="B127" s="1">
        <f>C126</f>
        <v>2.1</v>
      </c>
      <c r="C127" s="1">
        <f>B127+D127</f>
        <v>2.5</v>
      </c>
      <c r="D127" s="1">
        <v>0.4</v>
      </c>
      <c r="E127" s="37">
        <v>471385</v>
      </c>
      <c r="F127" s="38">
        <v>5.05</v>
      </c>
      <c r="G127" s="39">
        <v>0.12</v>
      </c>
      <c r="H127" s="39">
        <v>0.34399999999999997</v>
      </c>
      <c r="I127" s="39">
        <v>0.81</v>
      </c>
      <c r="L127" s="40">
        <v>25.9</v>
      </c>
      <c r="M127" s="5" t="s">
        <v>36</v>
      </c>
      <c r="N127" s="34">
        <v>0.4</v>
      </c>
      <c r="O127" s="36">
        <v>44155</v>
      </c>
      <c r="P127" s="36">
        <v>44155</v>
      </c>
      <c r="Q127" s="6" t="s">
        <v>187</v>
      </c>
      <c r="U127" s="5"/>
      <c r="W127" s="16"/>
    </row>
    <row r="128" spans="1:23" x14ac:dyDescent="0.2">
      <c r="A128" s="78" t="s">
        <v>186</v>
      </c>
      <c r="B128" s="1">
        <f>C127</f>
        <v>2.5</v>
      </c>
      <c r="C128" s="1">
        <f>B128+D128</f>
        <v>3.5</v>
      </c>
      <c r="D128" s="1">
        <v>1</v>
      </c>
      <c r="E128" s="37">
        <v>471386</v>
      </c>
      <c r="F128" s="38">
        <v>1.71</v>
      </c>
      <c r="G128" s="39">
        <v>0.22</v>
      </c>
      <c r="H128" s="39">
        <v>0.26400000000000001</v>
      </c>
      <c r="I128" s="39">
        <v>0.38</v>
      </c>
      <c r="L128" s="40">
        <v>13.5</v>
      </c>
      <c r="M128" s="5" t="s">
        <v>37</v>
      </c>
      <c r="O128" s="36">
        <v>44155</v>
      </c>
      <c r="P128" s="36">
        <v>44155</v>
      </c>
      <c r="Q128" s="6" t="s">
        <v>187</v>
      </c>
      <c r="U128" s="5"/>
      <c r="W128" s="16"/>
    </row>
    <row r="129" spans="1:23" x14ac:dyDescent="0.2">
      <c r="A129" s="104" t="s">
        <v>188</v>
      </c>
      <c r="B129" s="1">
        <v>0</v>
      </c>
      <c r="C129" s="1">
        <f>D129</f>
        <v>0.8</v>
      </c>
      <c r="D129" s="1">
        <v>0.8</v>
      </c>
      <c r="E129" s="37">
        <v>472055</v>
      </c>
      <c r="F129" s="38">
        <v>2.09</v>
      </c>
      <c r="G129" s="39">
        <v>3.5000000000000003E-2</v>
      </c>
      <c r="H129" s="39">
        <v>2.4E-2</v>
      </c>
      <c r="I129" s="39">
        <v>7.6999999999999999E-2</v>
      </c>
      <c r="J129" s="20">
        <v>2.7427027027027102</v>
      </c>
      <c r="L129" s="40">
        <v>13.666</v>
      </c>
      <c r="M129" s="5" t="s">
        <v>35</v>
      </c>
      <c r="O129" s="36">
        <v>44159</v>
      </c>
      <c r="P129" s="36">
        <v>44159</v>
      </c>
      <c r="Q129" s="6" t="s">
        <v>190</v>
      </c>
      <c r="U129" s="5"/>
      <c r="W129" s="16"/>
    </row>
    <row r="130" spans="1:23" x14ac:dyDescent="0.2">
      <c r="A130" s="104" t="s">
        <v>188</v>
      </c>
      <c r="B130" s="1">
        <f>C129</f>
        <v>0.8</v>
      </c>
      <c r="C130" s="1">
        <f>B130+D130</f>
        <v>2.5</v>
      </c>
      <c r="D130" s="1">
        <v>1.7</v>
      </c>
      <c r="E130" s="37">
        <v>472056</v>
      </c>
      <c r="F130" s="38">
        <v>3.448</v>
      </c>
      <c r="G130" s="39">
        <v>0.17899999999999999</v>
      </c>
      <c r="H130" s="39">
        <v>0.69199999999999995</v>
      </c>
      <c r="I130" s="39">
        <v>1.18</v>
      </c>
      <c r="J130" s="20">
        <v>2.8397260273972602</v>
      </c>
      <c r="L130" s="40">
        <v>21.475000000000001</v>
      </c>
      <c r="M130" s="5" t="s">
        <v>36</v>
      </c>
      <c r="N130" s="34">
        <v>1.7</v>
      </c>
      <c r="O130" s="36">
        <v>44159</v>
      </c>
      <c r="P130" s="36">
        <v>44159</v>
      </c>
      <c r="Q130" s="6" t="s">
        <v>190</v>
      </c>
      <c r="U130" s="5"/>
      <c r="W130" s="16"/>
    </row>
    <row r="131" spans="1:23" x14ac:dyDescent="0.2">
      <c r="A131" s="104" t="s">
        <v>188</v>
      </c>
      <c r="B131" s="1">
        <f>C130</f>
        <v>2.5</v>
      </c>
      <c r="C131" s="1">
        <f>B131+D131</f>
        <v>3.5</v>
      </c>
      <c r="D131" s="1">
        <v>1</v>
      </c>
      <c r="E131" s="37">
        <v>472057</v>
      </c>
      <c r="F131" s="38">
        <v>3.0120000000000005</v>
      </c>
      <c r="G131" s="39">
        <v>2.3E-2</v>
      </c>
      <c r="H131" s="39">
        <v>2E-3</v>
      </c>
      <c r="I131" s="39">
        <v>7.8E-2</v>
      </c>
      <c r="J131" s="20">
        <v>2.8397260273972602</v>
      </c>
      <c r="L131" s="40">
        <v>22.564</v>
      </c>
      <c r="M131" s="5" t="s">
        <v>37</v>
      </c>
      <c r="O131" s="36">
        <v>44159</v>
      </c>
      <c r="P131" s="36">
        <v>44159</v>
      </c>
      <c r="Q131" s="6" t="s">
        <v>190</v>
      </c>
      <c r="U131" s="5"/>
      <c r="W131" s="16"/>
    </row>
    <row r="132" spans="1:23" x14ac:dyDescent="0.2">
      <c r="A132" s="104" t="s">
        <v>189</v>
      </c>
      <c r="B132" s="1">
        <v>0</v>
      </c>
      <c r="C132" s="1">
        <f>D132</f>
        <v>1.1000000000000001</v>
      </c>
      <c r="D132" s="1">
        <v>1.1000000000000001</v>
      </c>
      <c r="E132" s="37">
        <v>472397</v>
      </c>
      <c r="F132" s="38">
        <v>39.986000000000004</v>
      </c>
      <c r="G132" s="39">
        <v>0.09</v>
      </c>
      <c r="H132" s="39">
        <v>0.112</v>
      </c>
      <c r="I132" s="39">
        <v>5.8999999999999997E-2</v>
      </c>
      <c r="J132" s="39">
        <v>2.9032200000000001</v>
      </c>
      <c r="L132" s="40">
        <v>75.036000000000001</v>
      </c>
      <c r="M132" s="5" t="s">
        <v>35</v>
      </c>
      <c r="O132" s="36">
        <v>44161</v>
      </c>
      <c r="P132" s="36">
        <v>44161</v>
      </c>
      <c r="Q132" s="6" t="s">
        <v>191</v>
      </c>
      <c r="U132" s="5"/>
      <c r="W132" s="16"/>
    </row>
    <row r="133" spans="1:23" x14ac:dyDescent="0.2">
      <c r="A133" s="104" t="s">
        <v>189</v>
      </c>
      <c r="B133" s="1">
        <f>C132</f>
        <v>1.1000000000000001</v>
      </c>
      <c r="C133" s="1">
        <f>B133+D133</f>
        <v>2.2000000000000002</v>
      </c>
      <c r="D133" s="1">
        <v>1.1000000000000001</v>
      </c>
      <c r="E133" s="37">
        <v>472398</v>
      </c>
      <c r="F133" s="38">
        <v>1.5019999999999998</v>
      </c>
      <c r="G133" s="39">
        <v>0.122</v>
      </c>
      <c r="H133" s="39">
        <v>0.54400000000000004</v>
      </c>
      <c r="I133" s="39">
        <v>0.78</v>
      </c>
      <c r="J133" s="20">
        <v>2.73455</v>
      </c>
      <c r="L133" s="41">
        <v>14.327</v>
      </c>
      <c r="M133" s="5" t="s">
        <v>36</v>
      </c>
      <c r="N133" s="34">
        <v>1.1000000000000001</v>
      </c>
      <c r="O133" s="36">
        <v>44161</v>
      </c>
      <c r="P133" s="36">
        <v>44161</v>
      </c>
      <c r="Q133" s="6" t="s">
        <v>191</v>
      </c>
      <c r="U133" s="5"/>
      <c r="W133" s="16"/>
    </row>
    <row r="134" spans="1:23" x14ac:dyDescent="0.2">
      <c r="A134" s="104" t="s">
        <v>189</v>
      </c>
      <c r="B134" s="1">
        <f>C133</f>
        <v>2.2000000000000002</v>
      </c>
      <c r="C134" s="1">
        <f>B134+D134</f>
        <v>3.9000000000000004</v>
      </c>
      <c r="D134" s="1">
        <v>1.7</v>
      </c>
      <c r="E134" s="37">
        <v>472399</v>
      </c>
      <c r="F134" s="38">
        <v>0.70400000000000007</v>
      </c>
      <c r="G134" s="39">
        <v>4.3999999999999997E-2</v>
      </c>
      <c r="H134" s="39">
        <v>6.7000000000000004E-2</v>
      </c>
      <c r="I134" s="39">
        <v>4.9000000000000002E-2</v>
      </c>
      <c r="J134" s="39">
        <v>2.7033</v>
      </c>
      <c r="L134" s="40">
        <v>4.1959999999999997</v>
      </c>
      <c r="M134" s="5" t="s">
        <v>37</v>
      </c>
      <c r="O134" s="36">
        <v>44161</v>
      </c>
      <c r="P134" s="36">
        <v>44161</v>
      </c>
      <c r="Q134" s="6" t="s">
        <v>191</v>
      </c>
      <c r="U134" s="5"/>
      <c r="W134" s="16"/>
    </row>
    <row r="135" spans="1:23" x14ac:dyDescent="0.2">
      <c r="A135" s="105" t="s">
        <v>192</v>
      </c>
      <c r="E135" s="37"/>
      <c r="F135" s="38"/>
      <c r="G135" s="39"/>
      <c r="H135" s="39"/>
      <c r="I135" s="39"/>
      <c r="J135" s="39"/>
      <c r="L135" s="40"/>
      <c r="O135" s="36"/>
      <c r="P135" s="36"/>
      <c r="U135" s="5"/>
      <c r="W135" s="16"/>
    </row>
    <row r="136" spans="1:23" x14ac:dyDescent="0.2">
      <c r="A136" s="105" t="s">
        <v>193</v>
      </c>
      <c r="E136" s="37"/>
      <c r="F136" s="38"/>
      <c r="G136" s="39"/>
      <c r="H136" s="39"/>
      <c r="I136" s="39"/>
      <c r="J136" s="39"/>
      <c r="L136" s="40"/>
      <c r="O136" s="36"/>
      <c r="P136" s="36"/>
      <c r="U136" s="5"/>
      <c r="W136" s="16"/>
    </row>
    <row r="137" spans="1:23" x14ac:dyDescent="0.2">
      <c r="A137" s="105" t="s">
        <v>194</v>
      </c>
      <c r="E137" s="37"/>
      <c r="F137" s="38"/>
      <c r="G137" s="39"/>
      <c r="H137" s="39"/>
      <c r="I137" s="39"/>
      <c r="J137" s="39"/>
      <c r="L137" s="40"/>
      <c r="O137" s="36"/>
      <c r="P137" s="36"/>
      <c r="U137" s="5"/>
      <c r="W137" s="16"/>
    </row>
    <row r="138" spans="1:23" x14ac:dyDescent="0.2">
      <c r="A138" s="105" t="s">
        <v>195</v>
      </c>
      <c r="E138" s="37"/>
      <c r="F138" s="46"/>
      <c r="G138" s="47"/>
      <c r="H138" s="47"/>
      <c r="I138" s="47"/>
      <c r="J138" s="47"/>
      <c r="K138" s="48"/>
      <c r="L138" s="55"/>
      <c r="O138" s="36"/>
      <c r="P138" s="36"/>
      <c r="U138" s="5"/>
      <c r="W138" s="16"/>
    </row>
    <row r="139" spans="1:23" x14ac:dyDescent="0.2">
      <c r="A139" s="105" t="s">
        <v>196</v>
      </c>
      <c r="E139" s="42"/>
      <c r="F139" s="38"/>
      <c r="G139" s="39"/>
      <c r="H139" s="39"/>
      <c r="I139" s="39"/>
      <c r="J139" s="39"/>
      <c r="L139" s="40"/>
      <c r="O139" s="36"/>
      <c r="P139" s="36"/>
      <c r="U139" s="5"/>
      <c r="W139" s="16"/>
    </row>
    <row r="140" spans="1:23" x14ac:dyDescent="0.2">
      <c r="A140" s="105" t="s">
        <v>197</v>
      </c>
      <c r="E140" s="42"/>
      <c r="F140" s="38"/>
      <c r="G140" s="39"/>
      <c r="H140" s="39"/>
      <c r="I140" s="39"/>
      <c r="J140" s="39"/>
      <c r="L140" s="41"/>
      <c r="O140" s="36"/>
      <c r="P140" s="36"/>
      <c r="U140" s="5"/>
      <c r="W140" s="16"/>
    </row>
    <row r="141" spans="1:23" x14ac:dyDescent="0.2">
      <c r="A141" s="105" t="s">
        <v>198</v>
      </c>
      <c r="E141" s="42"/>
      <c r="F141" s="38"/>
      <c r="G141" s="39"/>
      <c r="H141" s="39"/>
      <c r="I141" s="39"/>
      <c r="J141" s="39"/>
      <c r="L141" s="40"/>
      <c r="O141" s="36"/>
      <c r="P141" s="36"/>
      <c r="U141" s="5"/>
      <c r="W141" s="16"/>
    </row>
    <row r="142" spans="1:23" x14ac:dyDescent="0.2">
      <c r="A142" s="105" t="s">
        <v>199</v>
      </c>
      <c r="E142" s="42"/>
      <c r="F142" s="49"/>
      <c r="G142" s="50"/>
      <c r="H142" s="50"/>
      <c r="I142" s="50"/>
      <c r="J142" s="50"/>
      <c r="K142" s="51"/>
      <c r="L142" s="52"/>
      <c r="O142" s="36"/>
      <c r="P142" s="36"/>
      <c r="U142" s="5"/>
      <c r="W142" s="16"/>
    </row>
    <row r="143" spans="1:23" x14ac:dyDescent="0.2">
      <c r="A143" s="105" t="s">
        <v>200</v>
      </c>
      <c r="E143" s="42"/>
      <c r="F143" s="38"/>
      <c r="G143" s="39"/>
      <c r="H143" s="39"/>
      <c r="I143" s="39"/>
      <c r="J143" s="39"/>
      <c r="L143" s="40"/>
      <c r="O143" s="36"/>
      <c r="P143" s="36"/>
      <c r="U143" s="5"/>
      <c r="W143" s="16"/>
    </row>
    <row r="144" spans="1:23" x14ac:dyDescent="0.2">
      <c r="A144" s="105" t="s">
        <v>201</v>
      </c>
      <c r="E144" s="42"/>
      <c r="F144" s="38"/>
      <c r="G144" s="39"/>
      <c r="H144" s="39"/>
      <c r="I144" s="39"/>
      <c r="J144" s="39"/>
      <c r="L144" s="40"/>
      <c r="O144" s="36"/>
      <c r="P144" s="36"/>
      <c r="U144" s="5"/>
      <c r="W144" s="16"/>
    </row>
    <row r="145" spans="1:23" x14ac:dyDescent="0.2">
      <c r="A145" s="105" t="s">
        <v>202</v>
      </c>
      <c r="E145" s="42"/>
      <c r="F145" s="38"/>
      <c r="G145" s="39"/>
      <c r="H145" s="39"/>
      <c r="I145" s="39"/>
      <c r="J145" s="39"/>
      <c r="L145" s="40"/>
      <c r="O145" s="36"/>
      <c r="P145" s="36"/>
      <c r="U145" s="5"/>
      <c r="W145" s="16"/>
    </row>
    <row r="146" spans="1:23" x14ac:dyDescent="0.2">
      <c r="A146" s="105" t="s">
        <v>203</v>
      </c>
      <c r="E146" s="42"/>
      <c r="F146" s="38"/>
      <c r="G146" s="39"/>
      <c r="H146" s="39"/>
      <c r="I146" s="39"/>
      <c r="J146" s="39"/>
      <c r="L146" s="40"/>
      <c r="O146" s="36"/>
      <c r="P146" s="36"/>
      <c r="U146" s="5"/>
      <c r="W146" s="16"/>
    </row>
    <row r="147" spans="1:23" x14ac:dyDescent="0.2">
      <c r="A147" s="105" t="s">
        <v>204</v>
      </c>
      <c r="B147" s="1">
        <v>0</v>
      </c>
      <c r="C147" s="1">
        <f>D147</f>
        <v>1.8</v>
      </c>
      <c r="D147" s="1">
        <v>1.8</v>
      </c>
      <c r="E147" s="42">
        <v>483859</v>
      </c>
      <c r="F147" s="38">
        <v>0.14200000000000002</v>
      </c>
      <c r="G147" s="39">
        <v>3.0000000000000001E-3</v>
      </c>
      <c r="H147" s="39">
        <v>7.0000000000000001E-3</v>
      </c>
      <c r="I147" s="39">
        <v>1.6E-2</v>
      </c>
      <c r="J147" s="39">
        <v>2.6739999999999999</v>
      </c>
      <c r="L147" s="40">
        <v>2.173</v>
      </c>
      <c r="M147" s="5" t="s">
        <v>35</v>
      </c>
      <c r="O147" s="36">
        <v>44228</v>
      </c>
      <c r="P147" s="36">
        <v>44228</v>
      </c>
      <c r="Q147" s="6" t="s">
        <v>206</v>
      </c>
      <c r="U147" s="5"/>
      <c r="W147" s="16"/>
    </row>
    <row r="148" spans="1:23" x14ac:dyDescent="0.2">
      <c r="A148" s="105" t="s">
        <v>204</v>
      </c>
      <c r="B148" s="1">
        <f>C147</f>
        <v>1.8</v>
      </c>
      <c r="C148" s="1">
        <f>B148+D148</f>
        <v>3.6</v>
      </c>
      <c r="D148" s="1">
        <v>1.8</v>
      </c>
      <c r="E148" s="42">
        <v>483860</v>
      </c>
      <c r="F148" s="38">
        <v>0.16600000000000001</v>
      </c>
      <c r="G148" s="39">
        <v>2E-3</v>
      </c>
      <c r="H148" s="39">
        <v>1.6E-2</v>
      </c>
      <c r="I148" s="39">
        <v>1.2999999999999999E-2</v>
      </c>
      <c r="J148" s="39">
        <v>2.67</v>
      </c>
      <c r="L148" s="40">
        <v>2.0059999999999998</v>
      </c>
      <c r="M148" s="5" t="s">
        <v>37</v>
      </c>
      <c r="O148" s="36">
        <v>44228</v>
      </c>
      <c r="P148" s="36">
        <v>44228</v>
      </c>
      <c r="Q148" s="6" t="s">
        <v>206</v>
      </c>
      <c r="U148" s="5"/>
      <c r="W148" s="16"/>
    </row>
    <row r="149" spans="1:23" x14ac:dyDescent="0.2">
      <c r="A149" s="105" t="s">
        <v>205</v>
      </c>
      <c r="B149" s="1">
        <v>0</v>
      </c>
      <c r="C149" s="1">
        <f>D149</f>
        <v>1.4</v>
      </c>
      <c r="D149" s="1">
        <v>1.4</v>
      </c>
      <c r="E149" s="42">
        <v>484515</v>
      </c>
      <c r="F149" s="38">
        <v>0.154</v>
      </c>
      <c r="G149" s="39">
        <v>1.0999999999999999E-2</v>
      </c>
      <c r="H149" s="39">
        <v>0</v>
      </c>
      <c r="I149" s="39">
        <v>2.5999999999999999E-2</v>
      </c>
      <c r="J149" s="39">
        <v>2.6779999999999999</v>
      </c>
      <c r="L149" s="40">
        <v>1.5840000000000001</v>
      </c>
      <c r="M149" s="5" t="s">
        <v>35</v>
      </c>
      <c r="O149" s="36">
        <v>44232</v>
      </c>
      <c r="P149" s="36">
        <v>44232</v>
      </c>
      <c r="Q149" s="6" t="s">
        <v>207</v>
      </c>
      <c r="U149" s="5"/>
      <c r="W149" s="16"/>
    </row>
    <row r="150" spans="1:23" x14ac:dyDescent="0.2">
      <c r="A150" s="105" t="s">
        <v>205</v>
      </c>
      <c r="B150" s="1">
        <f>C149</f>
        <v>1.4</v>
      </c>
      <c r="C150" s="1">
        <f>B150+D150</f>
        <v>1.9</v>
      </c>
      <c r="D150" s="1">
        <v>0.5</v>
      </c>
      <c r="E150" s="42">
        <v>484516</v>
      </c>
      <c r="F150" s="38">
        <v>1.0860000000000001</v>
      </c>
      <c r="G150" s="39">
        <v>7.0000000000000001E-3</v>
      </c>
      <c r="H150" s="39">
        <v>4.0000000000000001E-3</v>
      </c>
      <c r="I150" s="39">
        <v>5.2999999999999999E-2</v>
      </c>
      <c r="J150" s="39">
        <v>2.734</v>
      </c>
      <c r="L150" s="40">
        <v>7.5549999999999997</v>
      </c>
      <c r="M150" s="5" t="s">
        <v>36</v>
      </c>
      <c r="N150" s="34">
        <v>0.5</v>
      </c>
      <c r="O150" s="36">
        <v>44232</v>
      </c>
      <c r="P150" s="36">
        <v>44232</v>
      </c>
      <c r="Q150" s="6" t="s">
        <v>207</v>
      </c>
    </row>
    <row r="151" spans="1:23" x14ac:dyDescent="0.2">
      <c r="A151" s="105" t="s">
        <v>205</v>
      </c>
      <c r="B151" s="1">
        <f>C150</f>
        <v>1.9</v>
      </c>
      <c r="C151" s="1">
        <f>B151+D151</f>
        <v>3.9</v>
      </c>
      <c r="D151" s="1">
        <v>2</v>
      </c>
      <c r="E151" s="42">
        <v>484518</v>
      </c>
      <c r="F151" s="38">
        <v>0.65600000000000014</v>
      </c>
      <c r="G151" s="39">
        <v>4.9000000000000002E-2</v>
      </c>
      <c r="H151" s="39">
        <v>0</v>
      </c>
      <c r="I151" s="39">
        <v>1.6E-2</v>
      </c>
      <c r="J151" s="39">
        <v>2.7080000000000002</v>
      </c>
      <c r="L151" s="40">
        <v>2.4449999999999998</v>
      </c>
      <c r="M151" s="5" t="s">
        <v>37</v>
      </c>
      <c r="O151" s="36">
        <v>44232</v>
      </c>
      <c r="P151" s="36">
        <v>44232</v>
      </c>
      <c r="Q151" s="6" t="s">
        <v>207</v>
      </c>
    </row>
    <row r="152" spans="1:23" x14ac:dyDescent="0.2">
      <c r="A152" s="24"/>
      <c r="E152" s="42"/>
      <c r="F152" s="38"/>
      <c r="G152" s="39"/>
      <c r="H152" s="39"/>
      <c r="I152" s="39"/>
      <c r="J152" s="39"/>
      <c r="L152" s="40"/>
      <c r="O152" s="36"/>
    </row>
    <row r="153" spans="1:23" x14ac:dyDescent="0.2">
      <c r="A153" s="24"/>
      <c r="E153" s="42"/>
      <c r="F153" s="38"/>
      <c r="G153" s="39"/>
      <c r="H153" s="39"/>
      <c r="I153" s="39"/>
      <c r="J153" s="39"/>
      <c r="L153" s="40"/>
      <c r="O153" s="36"/>
    </row>
    <row r="154" spans="1:23" x14ac:dyDescent="0.2">
      <c r="A154" s="24"/>
      <c r="E154" s="42"/>
      <c r="F154" s="38"/>
      <c r="G154" s="39"/>
      <c r="H154" s="39"/>
      <c r="I154" s="39"/>
      <c r="J154" s="39"/>
      <c r="L154" s="40"/>
      <c r="O154" s="36"/>
      <c r="P154" s="36"/>
      <c r="U154" s="5"/>
      <c r="W154" s="16"/>
    </row>
    <row r="155" spans="1:23" x14ac:dyDescent="0.2">
      <c r="A155" s="24"/>
      <c r="E155" s="42"/>
      <c r="F155" s="38"/>
      <c r="G155" s="39"/>
      <c r="H155" s="39"/>
      <c r="I155" s="39"/>
      <c r="J155" s="39"/>
      <c r="L155" s="40"/>
      <c r="O155" s="36"/>
      <c r="P155" s="36"/>
      <c r="U155" s="5"/>
      <c r="W155" s="16"/>
    </row>
    <row r="156" spans="1:23" x14ac:dyDescent="0.2">
      <c r="A156" s="24"/>
      <c r="E156" s="42"/>
      <c r="F156" s="38"/>
      <c r="G156" s="39"/>
      <c r="H156" s="39"/>
      <c r="I156" s="39"/>
      <c r="J156" s="39"/>
      <c r="L156" s="40"/>
      <c r="O156" s="36"/>
      <c r="P156" s="36"/>
      <c r="U156" s="5"/>
      <c r="W156" s="16"/>
    </row>
    <row r="157" spans="1:23" x14ac:dyDescent="0.2">
      <c r="A157" s="24"/>
      <c r="E157" s="42"/>
      <c r="F157" s="38"/>
      <c r="G157" s="39"/>
      <c r="H157" s="39"/>
      <c r="I157" s="39"/>
      <c r="J157" s="39"/>
      <c r="L157" s="40"/>
      <c r="O157" s="36"/>
      <c r="P157" s="36"/>
      <c r="U157" s="5"/>
      <c r="W157" s="16"/>
    </row>
    <row r="158" spans="1:23" x14ac:dyDescent="0.2">
      <c r="A158" s="24"/>
      <c r="E158" s="42"/>
      <c r="F158" s="38"/>
      <c r="G158" s="39"/>
      <c r="H158" s="39"/>
      <c r="I158" s="39"/>
      <c r="J158" s="39"/>
      <c r="L158" s="40"/>
    </row>
    <row r="159" spans="1:23" x14ac:dyDescent="0.2">
      <c r="A159" s="24"/>
      <c r="E159" s="42"/>
      <c r="F159" s="38"/>
      <c r="G159" s="39"/>
      <c r="H159" s="39"/>
      <c r="I159" s="39"/>
      <c r="J159" s="39"/>
      <c r="L159" s="40"/>
    </row>
    <row r="160" spans="1:23" x14ac:dyDescent="0.2">
      <c r="A160" s="24"/>
      <c r="E160" s="42"/>
      <c r="F160" s="38"/>
      <c r="G160" s="39"/>
      <c r="H160" s="39"/>
      <c r="I160" s="39"/>
      <c r="J160" s="39"/>
      <c r="L160" s="40"/>
    </row>
    <row r="161" spans="1:23" x14ac:dyDescent="0.2">
      <c r="A161" s="24"/>
      <c r="E161" s="42"/>
      <c r="F161" s="38"/>
      <c r="G161" s="39"/>
      <c r="H161" s="39"/>
      <c r="I161" s="39"/>
      <c r="J161" s="39"/>
      <c r="L161" s="40"/>
    </row>
    <row r="162" spans="1:23" x14ac:dyDescent="0.2">
      <c r="A162" s="24"/>
      <c r="E162" s="42"/>
      <c r="F162" s="38"/>
      <c r="G162" s="39"/>
      <c r="H162" s="39"/>
      <c r="I162" s="39"/>
      <c r="J162" s="39"/>
      <c r="L162" s="41"/>
    </row>
    <row r="163" spans="1:23" x14ac:dyDescent="0.2">
      <c r="A163" s="24"/>
      <c r="E163" s="42"/>
      <c r="F163" s="38"/>
      <c r="G163" s="39"/>
      <c r="H163" s="39"/>
      <c r="I163" s="39"/>
      <c r="J163" s="39"/>
      <c r="L163" s="40"/>
    </row>
    <row r="164" spans="1:23" x14ac:dyDescent="0.2">
      <c r="A164" s="24"/>
      <c r="E164" s="45"/>
      <c r="M164" s="7"/>
      <c r="N164" s="56"/>
      <c r="O164" s="36"/>
      <c r="P164" s="36"/>
      <c r="U164" s="5"/>
      <c r="W164" s="16"/>
    </row>
    <row r="165" spans="1:23" x14ac:dyDescent="0.2">
      <c r="A165" s="24"/>
      <c r="E165" s="45"/>
      <c r="M165" s="7"/>
      <c r="N165" s="56"/>
      <c r="O165" s="36"/>
      <c r="P165" s="36"/>
      <c r="U165" s="5"/>
      <c r="W165" s="16"/>
    </row>
    <row r="166" spans="1:23" x14ac:dyDescent="0.2">
      <c r="A166" s="24"/>
      <c r="E166" s="45"/>
      <c r="M166" s="7"/>
      <c r="N166" s="56"/>
      <c r="O166" s="36"/>
      <c r="P166" s="36"/>
      <c r="U166" s="5"/>
      <c r="W166" s="16"/>
    </row>
    <row r="167" spans="1:23" x14ac:dyDescent="0.2">
      <c r="A167" s="24"/>
      <c r="E167" s="45"/>
      <c r="M167" s="7"/>
      <c r="N167" s="56"/>
      <c r="O167" s="36"/>
      <c r="P167" s="36"/>
      <c r="U167" s="5"/>
      <c r="W167" s="16"/>
    </row>
    <row r="168" spans="1:23" x14ac:dyDescent="0.2">
      <c r="A168" s="24"/>
      <c r="E168" s="45"/>
      <c r="M168" s="7"/>
      <c r="N168" s="56"/>
      <c r="O168" s="36"/>
      <c r="P168" s="36"/>
      <c r="U168" s="5"/>
      <c r="W168" s="16"/>
    </row>
    <row r="169" spans="1:23" x14ac:dyDescent="0.2">
      <c r="A169" s="24"/>
      <c r="E169" s="45"/>
      <c r="M169" s="7"/>
      <c r="N169" s="56"/>
      <c r="O169" s="36"/>
      <c r="P169" s="36"/>
      <c r="U169" s="5"/>
      <c r="W169" s="16"/>
    </row>
    <row r="170" spans="1:23" x14ac:dyDescent="0.2">
      <c r="A170" s="24"/>
      <c r="E170" s="42"/>
      <c r="F170" s="38"/>
      <c r="G170" s="39"/>
      <c r="H170" s="39"/>
      <c r="I170" s="39"/>
      <c r="J170" s="39"/>
      <c r="L170" s="40"/>
      <c r="O170" s="36"/>
      <c r="P170" s="36"/>
    </row>
    <row r="171" spans="1:23" x14ac:dyDescent="0.2">
      <c r="A171" s="24"/>
      <c r="E171" s="42"/>
      <c r="F171" s="38"/>
      <c r="G171" s="39"/>
      <c r="H171" s="39"/>
      <c r="I171" s="39"/>
      <c r="J171" s="39"/>
      <c r="L171" s="40"/>
      <c r="O171" s="36"/>
      <c r="P171" s="36"/>
    </row>
    <row r="172" spans="1:23" x14ac:dyDescent="0.2">
      <c r="A172" s="24"/>
      <c r="E172" s="42"/>
      <c r="F172" s="38"/>
      <c r="G172" s="39"/>
      <c r="H172" s="39"/>
      <c r="I172" s="39"/>
      <c r="J172" s="39"/>
      <c r="L172" s="54"/>
      <c r="O172" s="36"/>
      <c r="P172" s="36"/>
    </row>
    <row r="173" spans="1:23" x14ac:dyDescent="0.2">
      <c r="A173" s="24"/>
      <c r="E173" s="42"/>
      <c r="F173" s="38"/>
      <c r="G173" s="39"/>
      <c r="H173" s="39"/>
      <c r="I173" s="39"/>
      <c r="J173" s="39"/>
      <c r="L173" s="54"/>
      <c r="O173" s="36"/>
      <c r="P173" s="36"/>
    </row>
    <row r="174" spans="1:23" x14ac:dyDescent="0.2">
      <c r="A174" s="24"/>
      <c r="B174" s="34"/>
      <c r="E174" s="45"/>
      <c r="O174" s="36"/>
      <c r="P174" s="36"/>
    </row>
    <row r="175" spans="1:23" x14ac:dyDescent="0.2">
      <c r="A175" s="24"/>
      <c r="B175" s="34"/>
      <c r="E175" s="45"/>
      <c r="O175" s="36"/>
      <c r="P175" s="36"/>
    </row>
    <row r="176" spans="1:23" x14ac:dyDescent="0.2">
      <c r="A176" s="24"/>
      <c r="B176" s="34"/>
      <c r="E176" s="45"/>
      <c r="O176" s="36"/>
      <c r="P176" s="36"/>
    </row>
    <row r="177" spans="1:16" x14ac:dyDescent="0.2">
      <c r="A177" s="24"/>
      <c r="B177" s="34"/>
      <c r="E177" s="45"/>
      <c r="O177" s="36"/>
      <c r="P177" s="36"/>
    </row>
    <row r="178" spans="1:16" x14ac:dyDescent="0.2">
      <c r="A178" s="24"/>
      <c r="E178" s="42"/>
      <c r="F178" s="38"/>
      <c r="G178" s="39"/>
      <c r="H178" s="39"/>
      <c r="I178" s="39"/>
      <c r="J178" s="39"/>
      <c r="L178" s="40"/>
      <c r="O178" s="36"/>
      <c r="P178" s="36"/>
    </row>
    <row r="179" spans="1:16" x14ac:dyDescent="0.2">
      <c r="A179" s="24"/>
      <c r="E179" s="42"/>
      <c r="F179" s="38"/>
      <c r="G179" s="39"/>
      <c r="H179" s="39"/>
      <c r="I179" s="39"/>
      <c r="J179" s="39"/>
      <c r="L179" s="40"/>
      <c r="O179" s="36"/>
      <c r="P179" s="36"/>
    </row>
    <row r="180" spans="1:16" x14ac:dyDescent="0.2">
      <c r="A180" s="24"/>
      <c r="E180" s="42"/>
      <c r="F180" s="38"/>
      <c r="G180" s="39"/>
      <c r="H180" s="39"/>
      <c r="I180" s="39"/>
      <c r="J180" s="39"/>
      <c r="L180" s="53"/>
      <c r="O180" s="36"/>
      <c r="P180" s="36"/>
    </row>
    <row r="181" spans="1:16" x14ac:dyDescent="0.2">
      <c r="A181" s="24"/>
      <c r="E181" s="42"/>
      <c r="F181" s="38"/>
      <c r="G181" s="39"/>
      <c r="H181" s="39"/>
      <c r="I181" s="39"/>
      <c r="J181" s="39"/>
      <c r="L181" s="40"/>
      <c r="O181" s="36"/>
      <c r="P181" s="36"/>
    </row>
    <row r="182" spans="1:16" x14ac:dyDescent="0.2">
      <c r="A182" s="24"/>
      <c r="E182" s="42"/>
      <c r="F182" s="38"/>
      <c r="G182" s="39"/>
      <c r="H182" s="39"/>
      <c r="I182" s="39"/>
      <c r="J182" s="39"/>
      <c r="L182" s="40"/>
      <c r="O182" s="36"/>
      <c r="P182" s="36"/>
    </row>
    <row r="183" spans="1:16" x14ac:dyDescent="0.2">
      <c r="A183" s="24"/>
      <c r="E183" s="42"/>
      <c r="F183" s="38"/>
      <c r="G183" s="39"/>
      <c r="H183" s="39"/>
      <c r="I183" s="39"/>
      <c r="J183" s="39"/>
      <c r="L183" s="41"/>
      <c r="O183" s="36"/>
      <c r="P183" s="36"/>
    </row>
    <row r="184" spans="1:16" x14ac:dyDescent="0.2">
      <c r="A184" s="24"/>
      <c r="E184" s="42"/>
      <c r="F184" s="38"/>
      <c r="G184" s="39"/>
      <c r="H184" s="39"/>
      <c r="I184" s="39"/>
      <c r="J184" s="39"/>
      <c r="L184" s="40"/>
      <c r="O184" s="36"/>
      <c r="P184" s="36"/>
    </row>
    <row r="185" spans="1:16" x14ac:dyDescent="0.2">
      <c r="A185" s="24"/>
      <c r="E185" s="42"/>
      <c r="F185" s="38"/>
      <c r="G185" s="39"/>
      <c r="H185" s="39"/>
      <c r="I185" s="39"/>
      <c r="J185" s="39"/>
      <c r="L185" s="40"/>
      <c r="O185" s="36"/>
      <c r="P185" s="36"/>
    </row>
    <row r="186" spans="1:16" x14ac:dyDescent="0.2">
      <c r="A186" s="24"/>
      <c r="E186" s="42"/>
      <c r="F186" s="38"/>
      <c r="G186" s="39"/>
      <c r="H186" s="39"/>
      <c r="I186" s="39"/>
      <c r="J186" s="39"/>
      <c r="L186" s="40"/>
      <c r="O186" s="36"/>
      <c r="P186" s="36"/>
    </row>
    <row r="187" spans="1:16" x14ac:dyDescent="0.2">
      <c r="A187" s="24"/>
      <c r="E187" s="42"/>
      <c r="F187" s="38"/>
      <c r="G187" s="39"/>
      <c r="H187" s="39"/>
      <c r="I187" s="39"/>
      <c r="J187" s="39"/>
      <c r="L187" s="40"/>
      <c r="O187" s="36"/>
      <c r="P187" s="36"/>
    </row>
    <row r="188" spans="1:16" x14ac:dyDescent="0.2">
      <c r="A188" s="24"/>
      <c r="E188" s="42"/>
      <c r="F188" s="38"/>
      <c r="G188" s="39"/>
      <c r="H188" s="39"/>
      <c r="I188" s="39"/>
      <c r="J188" s="39"/>
      <c r="L188" s="41"/>
      <c r="O188" s="36"/>
      <c r="P188" s="36"/>
    </row>
    <row r="189" spans="1:16" x14ac:dyDescent="0.2">
      <c r="A189" s="24"/>
      <c r="E189" s="42"/>
      <c r="F189" s="38"/>
      <c r="G189" s="39"/>
      <c r="H189" s="39"/>
      <c r="I189" s="39"/>
      <c r="J189" s="39"/>
      <c r="L189" s="40"/>
      <c r="O189" s="36"/>
      <c r="P189" s="36"/>
    </row>
    <row r="190" spans="1:16" x14ac:dyDescent="0.2">
      <c r="A190" s="24"/>
      <c r="E190" s="42"/>
      <c r="F190" s="38"/>
      <c r="G190" s="39"/>
      <c r="H190" s="39"/>
      <c r="I190" s="39"/>
      <c r="J190" s="39"/>
      <c r="L190" s="40"/>
      <c r="O190" s="36"/>
      <c r="P190" s="36"/>
    </row>
    <row r="191" spans="1:16" x14ac:dyDescent="0.2">
      <c r="A191" s="24"/>
      <c r="E191" s="42"/>
      <c r="F191" s="38"/>
      <c r="G191" s="39"/>
      <c r="H191" s="39"/>
      <c r="I191" s="39"/>
      <c r="J191" s="39"/>
      <c r="L191" s="40"/>
      <c r="O191" s="36"/>
      <c r="P191" s="36"/>
    </row>
    <row r="192" spans="1:16" x14ac:dyDescent="0.2">
      <c r="A192" s="24"/>
      <c r="E192" s="42"/>
      <c r="F192" s="38"/>
      <c r="G192" s="39"/>
      <c r="H192" s="39"/>
      <c r="I192" s="39"/>
      <c r="J192" s="39"/>
      <c r="L192" s="40"/>
      <c r="O192" s="36"/>
      <c r="P192" s="36"/>
    </row>
    <row r="193" spans="1:16" x14ac:dyDescent="0.2">
      <c r="A193" s="24"/>
      <c r="E193" s="42"/>
      <c r="F193" s="38"/>
      <c r="G193" s="39"/>
      <c r="H193" s="39"/>
      <c r="I193" s="39"/>
      <c r="J193" s="39"/>
      <c r="L193" s="40"/>
      <c r="O193" s="36"/>
      <c r="P193" s="36"/>
    </row>
    <row r="194" spans="1:16" x14ac:dyDescent="0.2">
      <c r="A194" s="24"/>
      <c r="E194" s="42"/>
      <c r="F194" s="38"/>
      <c r="G194" s="39"/>
      <c r="H194" s="39"/>
      <c r="I194" s="39"/>
      <c r="J194" s="39"/>
      <c r="L194" s="40"/>
      <c r="O194" s="36"/>
      <c r="P194" s="36"/>
    </row>
    <row r="195" spans="1:16" x14ac:dyDescent="0.2">
      <c r="A195" s="24"/>
      <c r="E195" s="42"/>
      <c r="F195" s="38"/>
      <c r="G195" s="39"/>
      <c r="H195" s="39"/>
      <c r="I195" s="39"/>
      <c r="J195" s="39"/>
      <c r="L195" s="53"/>
      <c r="O195" s="36"/>
      <c r="P195" s="36"/>
    </row>
    <row r="196" spans="1:16" x14ac:dyDescent="0.2">
      <c r="A196" s="24"/>
      <c r="E196" s="42"/>
      <c r="F196" s="38"/>
      <c r="G196" s="39"/>
      <c r="H196" s="39"/>
      <c r="I196" s="39"/>
      <c r="J196" s="39"/>
      <c r="L196" s="40"/>
      <c r="O196" s="36"/>
      <c r="P196" s="36"/>
    </row>
    <row r="197" spans="1:16" x14ac:dyDescent="0.2">
      <c r="A197" s="24"/>
      <c r="E197" s="42"/>
      <c r="F197" s="38"/>
      <c r="G197" s="39"/>
      <c r="H197" s="39"/>
      <c r="I197" s="39"/>
      <c r="L197" s="40"/>
      <c r="O197" s="36"/>
      <c r="P197" s="36"/>
    </row>
    <row r="198" spans="1:16" x14ac:dyDescent="0.2">
      <c r="A198" s="24"/>
      <c r="E198" s="42"/>
      <c r="F198" s="38"/>
      <c r="G198" s="39"/>
      <c r="H198" s="39"/>
      <c r="I198" s="39"/>
      <c r="L198" s="40"/>
      <c r="O198" s="36"/>
      <c r="P198" s="36"/>
    </row>
    <row r="199" spans="1:16" x14ac:dyDescent="0.2">
      <c r="A199" s="24"/>
      <c r="E199" s="42"/>
      <c r="F199" s="38"/>
      <c r="G199" s="39"/>
      <c r="H199" s="39"/>
      <c r="I199" s="39"/>
      <c r="L199" s="40"/>
      <c r="O199" s="36"/>
      <c r="P199" s="36"/>
    </row>
    <row r="200" spans="1:16" x14ac:dyDescent="0.2">
      <c r="A200" s="24"/>
      <c r="E200" s="42"/>
      <c r="F200" s="38"/>
      <c r="G200" s="39"/>
      <c r="H200" s="39"/>
      <c r="I200" s="39"/>
      <c r="L200" s="40"/>
    </row>
    <row r="201" spans="1:16" x14ac:dyDescent="0.2">
      <c r="A201" s="24"/>
      <c r="E201" s="42"/>
      <c r="F201" s="38"/>
      <c r="G201" s="39"/>
      <c r="H201" s="39"/>
      <c r="I201" s="39"/>
      <c r="L201" s="40"/>
    </row>
    <row r="202" spans="1:16" x14ac:dyDescent="0.2">
      <c r="A202" s="24"/>
      <c r="E202" s="42"/>
      <c r="F202" s="38"/>
      <c r="G202" s="39"/>
      <c r="H202" s="39"/>
      <c r="I202" s="39"/>
      <c r="L202" s="40"/>
    </row>
    <row r="203" spans="1:16" x14ac:dyDescent="0.2">
      <c r="A203" s="24"/>
      <c r="E203" s="42"/>
      <c r="F203" s="38"/>
      <c r="G203" s="39"/>
      <c r="H203" s="39"/>
      <c r="I203" s="39"/>
      <c r="L203" s="40"/>
      <c r="O203" s="36"/>
      <c r="P203" s="36"/>
    </row>
    <row r="204" spans="1:16" x14ac:dyDescent="0.2">
      <c r="A204" s="24"/>
      <c r="E204" s="42"/>
      <c r="F204" s="38"/>
      <c r="G204" s="39"/>
      <c r="H204" s="39"/>
      <c r="I204" s="39"/>
      <c r="L204" s="40"/>
      <c r="O204" s="36"/>
      <c r="P204" s="36"/>
    </row>
    <row r="205" spans="1:16" x14ac:dyDescent="0.2">
      <c r="A205" s="24"/>
      <c r="E205" s="42"/>
      <c r="F205" s="38"/>
      <c r="G205" s="39"/>
      <c r="H205" s="39"/>
      <c r="I205" s="39"/>
      <c r="L205" s="40"/>
      <c r="O205" s="36"/>
      <c r="P205" s="36"/>
    </row>
    <row r="206" spans="1:16" x14ac:dyDescent="0.2">
      <c r="A206" s="24"/>
      <c r="E206" s="42"/>
      <c r="F206" s="38"/>
      <c r="G206" s="39"/>
      <c r="H206" s="39"/>
      <c r="I206" s="39"/>
      <c r="L206" s="40"/>
      <c r="O206" s="36"/>
      <c r="P206" s="36"/>
    </row>
    <row r="207" spans="1:16" x14ac:dyDescent="0.2">
      <c r="A207" s="24"/>
      <c r="E207" s="42"/>
      <c r="F207" s="38"/>
      <c r="G207" s="39"/>
      <c r="H207" s="39"/>
      <c r="I207" s="39"/>
      <c r="L207" s="40"/>
      <c r="O207" s="36"/>
      <c r="P207" s="36"/>
    </row>
    <row r="208" spans="1:16" x14ac:dyDescent="0.2">
      <c r="A208" s="24"/>
      <c r="E208" s="42"/>
      <c r="F208" s="38"/>
      <c r="G208" s="39"/>
      <c r="H208" s="39"/>
      <c r="I208" s="39"/>
      <c r="L208" s="54"/>
      <c r="O208" s="36"/>
      <c r="P208" s="36"/>
    </row>
    <row r="209" spans="1:16" x14ac:dyDescent="0.2">
      <c r="A209" s="24"/>
      <c r="E209" s="42"/>
      <c r="F209" s="38"/>
      <c r="G209" s="39"/>
      <c r="H209" s="39"/>
      <c r="I209" s="39"/>
      <c r="L209" s="54"/>
      <c r="O209" s="36"/>
      <c r="P209" s="36"/>
    </row>
    <row r="210" spans="1:16" x14ac:dyDescent="0.2">
      <c r="A210" s="24"/>
      <c r="E210" s="42"/>
      <c r="F210" s="38"/>
      <c r="G210" s="39"/>
      <c r="H210" s="39"/>
      <c r="I210" s="39"/>
      <c r="L210" s="40"/>
      <c r="O210" s="36"/>
      <c r="P210" s="36"/>
    </row>
    <row r="211" spans="1:16" x14ac:dyDescent="0.2">
      <c r="A211" s="24"/>
      <c r="E211" s="42"/>
      <c r="F211" s="38"/>
      <c r="G211" s="39"/>
      <c r="H211" s="39"/>
      <c r="I211" s="39"/>
      <c r="L211" s="40"/>
      <c r="O211" s="36"/>
      <c r="P211" s="36"/>
    </row>
    <row r="212" spans="1:16" x14ac:dyDescent="0.2">
      <c r="A212" s="24"/>
      <c r="E212" s="42"/>
      <c r="F212" s="38"/>
      <c r="G212" s="39"/>
      <c r="H212" s="39"/>
      <c r="I212" s="39"/>
      <c r="L212" s="40"/>
      <c r="O212" s="36"/>
      <c r="P212" s="36"/>
    </row>
    <row r="213" spans="1:16" x14ac:dyDescent="0.2">
      <c r="A213" s="24"/>
      <c r="E213" s="42"/>
      <c r="F213" s="38"/>
      <c r="G213" s="39"/>
      <c r="H213" s="39"/>
      <c r="I213" s="39"/>
      <c r="L213" s="40"/>
      <c r="O213" s="36"/>
      <c r="P213" s="36"/>
    </row>
    <row r="214" spans="1:16" x14ac:dyDescent="0.2">
      <c r="A214" s="24"/>
      <c r="E214" s="42"/>
      <c r="F214" s="38"/>
      <c r="G214" s="39"/>
      <c r="H214" s="39"/>
      <c r="I214" s="39"/>
      <c r="L214" s="40"/>
      <c r="O214" s="36"/>
      <c r="P214" s="36"/>
    </row>
    <row r="215" spans="1:16" x14ac:dyDescent="0.2">
      <c r="A215" s="24"/>
      <c r="E215" s="42"/>
      <c r="F215" s="38"/>
      <c r="G215" s="39"/>
      <c r="H215" s="39"/>
      <c r="I215" s="39"/>
      <c r="L215" s="54"/>
      <c r="O215" s="36"/>
      <c r="P215" s="36"/>
    </row>
    <row r="216" spans="1:16" x14ac:dyDescent="0.2">
      <c r="A216" s="24"/>
      <c r="E216" s="42"/>
      <c r="F216" s="38"/>
      <c r="G216" s="39"/>
      <c r="H216" s="39"/>
      <c r="I216" s="39"/>
      <c r="L216" s="40"/>
      <c r="O216" s="36"/>
      <c r="P216" s="36"/>
    </row>
    <row r="217" spans="1:16" x14ac:dyDescent="0.2">
      <c r="A217" s="24"/>
      <c r="E217" s="42"/>
      <c r="F217" s="38"/>
      <c r="G217" s="39"/>
      <c r="H217" s="39"/>
      <c r="I217" s="39"/>
      <c r="L217" s="40"/>
      <c r="O217" s="36"/>
      <c r="P217" s="36"/>
    </row>
    <row r="218" spans="1:16" x14ac:dyDescent="0.2">
      <c r="A218" s="24"/>
      <c r="E218" s="42"/>
      <c r="F218" s="38"/>
      <c r="G218" s="39"/>
      <c r="H218" s="39"/>
      <c r="I218" s="39"/>
      <c r="L218" s="40"/>
      <c r="O218" s="36"/>
      <c r="P218" s="36"/>
    </row>
    <row r="219" spans="1:16" x14ac:dyDescent="0.2">
      <c r="A219" s="24"/>
      <c r="E219" s="42"/>
      <c r="F219" s="38"/>
      <c r="G219" s="39"/>
      <c r="H219" s="39"/>
      <c r="I219" s="39"/>
      <c r="L219" s="40"/>
      <c r="O219" s="36"/>
      <c r="P219" s="36"/>
    </row>
    <row r="220" spans="1:16" x14ac:dyDescent="0.2">
      <c r="A220" s="24"/>
      <c r="E220" s="42"/>
      <c r="F220" s="38"/>
      <c r="G220" s="39"/>
      <c r="H220" s="39"/>
      <c r="I220" s="39"/>
      <c r="L220" s="40"/>
      <c r="O220" s="36"/>
      <c r="P220" s="36"/>
    </row>
    <row r="221" spans="1:16" x14ac:dyDescent="0.2">
      <c r="A221" s="24"/>
      <c r="E221" s="42"/>
      <c r="F221" s="38"/>
      <c r="G221" s="39"/>
      <c r="H221" s="39"/>
      <c r="I221" s="39"/>
      <c r="L221" s="40"/>
      <c r="O221" s="36"/>
      <c r="P221" s="36"/>
    </row>
    <row r="222" spans="1:16" x14ac:dyDescent="0.2">
      <c r="A222" s="24"/>
      <c r="E222" s="42"/>
      <c r="F222" s="38"/>
      <c r="G222" s="39"/>
      <c r="H222" s="39"/>
      <c r="I222" s="39"/>
      <c r="L222" s="40"/>
      <c r="O222" s="36"/>
      <c r="P222" s="36"/>
    </row>
    <row r="223" spans="1:16" x14ac:dyDescent="0.2">
      <c r="A223" s="24"/>
      <c r="E223" s="42"/>
      <c r="F223" s="38"/>
      <c r="G223" s="39"/>
      <c r="H223" s="39"/>
      <c r="I223" s="39"/>
      <c r="L223" s="53"/>
      <c r="O223" s="36"/>
      <c r="P223" s="36"/>
    </row>
    <row r="224" spans="1:16" x14ac:dyDescent="0.2">
      <c r="A224" s="24"/>
      <c r="E224" s="42"/>
      <c r="F224" s="38"/>
      <c r="G224" s="39"/>
      <c r="H224" s="39"/>
      <c r="I224" s="39"/>
      <c r="L224" s="40"/>
      <c r="O224" s="36"/>
      <c r="P224" s="36"/>
    </row>
    <row r="225" spans="1:16" x14ac:dyDescent="0.2">
      <c r="A225" s="24"/>
      <c r="E225" s="42"/>
      <c r="F225" s="38"/>
      <c r="G225" s="39"/>
      <c r="H225" s="39"/>
      <c r="I225" s="39"/>
      <c r="L225" s="40"/>
      <c r="O225" s="36"/>
      <c r="P225" s="36"/>
    </row>
    <row r="226" spans="1:16" x14ac:dyDescent="0.2">
      <c r="A226" s="24"/>
      <c r="E226" s="42"/>
      <c r="G226" s="39"/>
      <c r="H226" s="39"/>
      <c r="I226" s="39"/>
      <c r="L226" s="41"/>
      <c r="O226" s="36"/>
      <c r="P226" s="36"/>
    </row>
    <row r="227" spans="1:16" x14ac:dyDescent="0.2">
      <c r="A227" s="24"/>
      <c r="E227" s="42"/>
      <c r="G227" s="39"/>
      <c r="H227" s="39"/>
      <c r="I227" s="39"/>
      <c r="L227" s="40"/>
      <c r="O227" s="36"/>
      <c r="P227" s="36"/>
    </row>
    <row r="228" spans="1:16" x14ac:dyDescent="0.2">
      <c r="A228" s="24"/>
      <c r="E228" s="42"/>
      <c r="G228" s="39"/>
      <c r="H228" s="39"/>
      <c r="I228" s="39"/>
      <c r="L228" s="40"/>
      <c r="O228" s="36"/>
      <c r="P228" s="36"/>
    </row>
  </sheetData>
  <protectedRanges>
    <protectedRange sqref="O2:P35" name="Range1_9_10"/>
    <protectedRange sqref="O36:P57" name="Range1_9_24"/>
    <protectedRange sqref="O58:P68" name="Range1_9_26"/>
    <protectedRange sqref="O69:P75" name="Range1_9_28"/>
    <protectedRange sqref="O76:P80" name="Range1_9_29"/>
    <protectedRange sqref="O81:O84" name="Range1_9_5_1"/>
    <protectedRange sqref="P81:P84" name="Range1_9_6_1"/>
    <protectedRange sqref="O85:P90" name="Range1_9_2_1"/>
    <protectedRange sqref="O96:P99" name="Range1_9_8_1"/>
    <protectedRange sqref="O91:P95" name="Range1_9_11_1"/>
    <protectedRange sqref="O100:P105" name="Range1_9_13_1"/>
    <protectedRange sqref="O106:P108" name="Range1_9_10_1"/>
    <protectedRange sqref="H146:J147 L146:L147 J181 G182:J196 G197:I228 L181:L228 G3:I6 L3:L6" name="Range27"/>
    <protectedRange sqref="E112:E113" name="Range1_9_2_1_1_11"/>
    <protectedRange sqref="G111:G113" name="Range27_53"/>
    <protectedRange sqref="G111" name="Range1_40"/>
    <protectedRange sqref="G112" name="Range1_8_3_9"/>
    <protectedRange sqref="G111:G113" name="Range26_42"/>
    <protectedRange sqref="H111:H113" name="Range27_54"/>
    <protectedRange sqref="H111" name="Range1_6_14"/>
    <protectedRange sqref="H112:H113" name="Range1_8_3_10"/>
    <protectedRange sqref="H111:H113" name="Range26_43"/>
    <protectedRange sqref="I111:I113" name="Range27_55"/>
    <protectedRange sqref="I111" name="Range1_6_15"/>
    <protectedRange sqref="I112" name="Range1_8_3_11"/>
    <protectedRange sqref="I111:I113" name="Range26_44"/>
    <protectedRange sqref="J111:J113" name="Range27_56"/>
    <protectedRange sqref="J111" name="Range1_41"/>
    <protectedRange sqref="J112:J113" name="Range1_8_3_12"/>
    <protectedRange sqref="J111:J113" name="Range26_45"/>
    <protectedRange sqref="L111:L113" name="Range27_57"/>
    <protectedRange sqref="L111" name="Range1_6_16"/>
    <protectedRange sqref="L112:L113" name="Range1_8_3_13"/>
    <protectedRange sqref="L111:L113" name="Range28_11"/>
    <protectedRange sqref="E114" name="Range1_9_2_1_1_12"/>
    <protectedRange sqref="G114" name="Range27_58"/>
    <protectedRange sqref="G114" name="Range1_42"/>
    <protectedRange sqref="G114" name="Range26_46"/>
    <protectedRange sqref="H114" name="Range27_59"/>
    <protectedRange sqref="H114" name="Range1_6_17"/>
    <protectedRange sqref="H114" name="Range26_47"/>
    <protectedRange sqref="I114" name="Range27_60"/>
    <protectedRange sqref="I114" name="Range26_48"/>
    <protectedRange sqref="J114" name="Range27_61"/>
    <protectedRange sqref="J114" name="Range1_43"/>
    <protectedRange sqref="J114" name="Range26_49"/>
    <protectedRange sqref="L114" name="Range27_62"/>
    <protectedRange sqref="L114" name="Range1_44"/>
    <protectedRange sqref="L114" name="Range28_12"/>
    <protectedRange sqref="E115:E118" name="Range1_9_2_1_1_13"/>
    <protectedRange sqref="G115:G118" name="Range27_63"/>
    <protectedRange sqref="G115:G116" name="Range1_45"/>
    <protectedRange sqref="G117" name="Range1_8_3_14"/>
    <protectedRange sqref="G115:G118" name="Range26_50"/>
    <protectedRange sqref="H115:H118" name="Range27_64"/>
    <protectedRange sqref="H115" name="Range1_8_1_8"/>
    <protectedRange sqref="H116" name="Range1_6_18"/>
    <protectedRange sqref="H117:H118" name="Range1_8_3_15"/>
    <protectedRange sqref="H115:H118" name="Range26_51"/>
    <protectedRange sqref="I115:I118" name="Range27_65"/>
    <protectedRange sqref="I115" name="Range1_4_2_1_3"/>
    <protectedRange sqref="I116" name="Range1_6_19"/>
    <protectedRange sqref="I117" name="Range1_8_3_16"/>
    <protectedRange sqref="I115:I118" name="Range26_52"/>
    <protectedRange sqref="J115:J118" name="Range27_67"/>
    <protectedRange sqref="J115:J116" name="Range1_46"/>
    <protectedRange sqref="J117:J118" name="Range1_8_3_18"/>
    <protectedRange sqref="J115:J118" name="Range26_53"/>
    <protectedRange sqref="L115:L118" name="Range27_68"/>
    <protectedRange sqref="L115" name="Range1_8_9"/>
    <protectedRange sqref="L116" name="Range1_6_21"/>
    <protectedRange sqref="L117:L118" name="Range1_8_3_19"/>
    <protectedRange sqref="L115:L118" name="Range28_14"/>
    <protectedRange sqref="E119:E122" name="Range1_9_2_1_1_14"/>
    <protectedRange sqref="G119:G122" name="Range27_69"/>
    <protectedRange sqref="G119:G122" name="Range1_47"/>
    <protectedRange sqref="G119:G122" name="Range26_54"/>
    <protectedRange sqref="H119:H122" name="Range27_70"/>
    <protectedRange sqref="H119:H122" name="Range1_48"/>
    <protectedRange sqref="H119:H122" name="Range26_55"/>
    <protectedRange sqref="I119:I122" name="Range27_71"/>
    <protectedRange sqref="I119:I122" name="Range1_49"/>
    <protectedRange sqref="I119:I122" name="Range26_56"/>
    <protectedRange sqref="L119:L122" name="Range27_72"/>
    <protectedRange sqref="L119:L122" name="Range1_8_1_9"/>
    <protectedRange sqref="L119:L122" name="Range28_15"/>
    <protectedRange sqref="E123:E127" name="Range1_9_2_1_1_15"/>
    <protectedRange sqref="G123:G127" name="Range27_73"/>
    <protectedRange sqref="G123:G127" name="Range1_50"/>
    <protectedRange sqref="G123:G127" name="Range26_57"/>
    <protectedRange sqref="H123:H127" name="Range27_74"/>
    <protectedRange sqref="H123:H127" name="Range1_51"/>
    <protectedRange sqref="H123:H127" name="Range26_58"/>
    <protectedRange sqref="I123:I127" name="Range27_76"/>
    <protectedRange sqref="I123:I127" name="Range1_53"/>
    <protectedRange sqref="I123:I127" name="Range26_60"/>
    <protectedRange sqref="J126" name="Range27_77"/>
    <protectedRange sqref="J126" name="Range1_54"/>
    <protectedRange sqref="J126" name="Range26_61"/>
    <protectedRange sqref="L123:L127" name="Range27_78"/>
    <protectedRange sqref="L123:L127" name="Range1_8_1_10"/>
    <protectedRange sqref="L123:L127" name="Range28_16"/>
    <protectedRange sqref="E128:E134" name="Range1_9_2_1_1_16"/>
    <protectedRange sqref="G128:G134" name="Range27_79"/>
    <protectedRange sqref="G128:G134" name="Range1_55"/>
    <protectedRange sqref="G128:G134" name="Range26_62"/>
    <protectedRange sqref="H128:H134" name="Range27_80"/>
    <protectedRange sqref="H128:H134" name="Range1_56"/>
    <protectedRange sqref="H128:H134" name="Range26_63"/>
    <protectedRange sqref="I128:I134" name="Range27_81"/>
    <protectedRange sqref="I128:I134" name="Range1_57"/>
    <protectedRange sqref="I128:I134" name="Range26_64"/>
    <protectedRange sqref="J128:J134" name="Range27_82"/>
    <protectedRange sqref="J128:J134" name="Range1_58"/>
    <protectedRange sqref="J128:J134" name="Range26_65"/>
    <protectedRange sqref="L128:L134" name="Range27_83"/>
    <protectedRange sqref="L128:L134" name="Range1_8_1_11"/>
    <protectedRange sqref="L128:L134" name="Range28_17"/>
    <protectedRange sqref="E135:E136" name="Range1_9_2_1_1_17"/>
    <protectedRange sqref="G135:G136" name="Range27_84"/>
    <protectedRange sqref="G135:G136" name="Range1_59"/>
    <protectedRange sqref="G135:G136" name="Range26_66"/>
    <protectedRange sqref="H135:H136" name="Range27_85"/>
    <protectedRange sqref="H135:H136" name="Range1_60"/>
    <protectedRange sqref="H135:H136" name="Range26_67"/>
    <protectedRange sqref="I135:I136" name="Range27_86"/>
    <protectedRange sqref="I135:I136" name="Range1_61"/>
    <protectedRange sqref="I135:I136" name="Range26_68"/>
    <protectedRange sqref="J135:J136" name="Range27_87"/>
    <protectedRange sqref="J135:J136" name="Range1_62"/>
    <protectedRange sqref="J135:J136" name="Range26_69"/>
    <protectedRange sqref="L135:L136" name="Range27_88"/>
    <protectedRange sqref="L135:L136" name="Range1_8_1_12"/>
    <protectedRange sqref="L135:L136" name="Range28_18"/>
    <protectedRange sqref="E137:E138" name="Range1_9_2_1_1_18"/>
    <protectedRange sqref="G137:G138" name="Range27_89"/>
    <protectedRange sqref="G137:G138" name="Range1_63"/>
    <protectedRange sqref="G137:G138" name="Range26_70"/>
    <protectedRange sqref="H137:H138" name="Range27_90"/>
    <protectedRange sqref="H137:H138" name="Range1_64"/>
    <protectedRange sqref="H137:H138" name="Range26_71"/>
    <protectedRange sqref="I137:I138" name="Range27_91"/>
    <protectedRange sqref="I137:I138" name="Range1_65"/>
    <protectedRange sqref="I137:I138" name="Range26_72"/>
    <protectedRange sqref="J137:J138" name="Range27_92"/>
    <protectedRange sqref="J137:J138" name="Range1_66"/>
    <protectedRange sqref="J137:J138" name="Range26_73"/>
    <protectedRange sqref="L137:L138" name="Range27_93"/>
    <protectedRange sqref="L137:L138" name="Range1_8_1_13"/>
    <protectedRange sqref="L137:L138" name="Range28_19"/>
    <protectedRange sqref="E142:E145" name="Range1_9_2_1_1_19"/>
    <protectedRange sqref="G142:G145" name="Range27_94"/>
    <protectedRange sqref="G142:G145" name="Range1_67"/>
    <protectedRange sqref="G142:G145" name="Range26_74"/>
    <protectedRange sqref="H142:H145" name="Range27_95"/>
    <protectedRange sqref="H142:H145" name="Range1_68"/>
    <protectedRange sqref="H142:H145" name="Range26_75"/>
    <protectedRange sqref="I142:I145" name="Range27_96"/>
    <protectedRange sqref="I142:I145" name="Range1_69"/>
    <protectedRange sqref="I142:I145" name="Range26_76"/>
    <protectedRange sqref="J142:J145" name="Range27_97"/>
    <protectedRange sqref="J142:J145" name="Range1_70"/>
    <protectedRange sqref="J142:J145" name="Range26_77"/>
    <protectedRange sqref="L142:L145" name="Range27_98"/>
    <protectedRange sqref="L142:L145" name="Range1_8_1_14"/>
    <protectedRange sqref="L142:L145" name="Range28_20"/>
    <protectedRange sqref="E146:E147" name="Range1_9_2_1_1_20"/>
    <protectedRange sqref="G146:G147" name="Range27_99"/>
    <protectedRange sqref="G146:G147" name="Range1_71"/>
    <protectedRange sqref="G146:G147" name="Range26_78"/>
    <protectedRange sqref="H146" name="Range1_72"/>
    <protectedRange sqref="H147" name="Range1_8_1_15"/>
    <protectedRange sqref="H146:H147" name="Range26_79"/>
    <protectedRange sqref="I146:I147" name="Range1_4_2_1_4"/>
    <protectedRange sqref="I146:I147" name="Range26_80"/>
    <protectedRange sqref="J146:J147" name="Range1_73"/>
    <protectedRange sqref="J146:J147" name="Range26_81"/>
    <protectedRange sqref="L147" name="Range1_8_10"/>
    <protectedRange sqref="L146" name="Range1_8_1_16"/>
    <protectedRange sqref="L146:L147" name="Range28_21"/>
    <protectedRange sqref="E148" name="Range1_9_2_1_1_12_1"/>
    <protectedRange sqref="G148" name="Range27_55_1"/>
    <protectedRange sqref="G148" name="Range1_39"/>
    <protectedRange sqref="G148" name="Range26_44_1"/>
    <protectedRange sqref="H148" name="Range27_56_1"/>
    <protectedRange sqref="H148" name="Range1_40_1"/>
    <protectedRange sqref="H148" name="Range26_45_1"/>
    <protectedRange sqref="I148" name="Range27_57_1"/>
    <protectedRange sqref="I148" name="Range1_41_1"/>
    <protectedRange sqref="I148" name="Range26_46_1"/>
    <protectedRange sqref="J148" name="Range27_58_1"/>
    <protectedRange sqref="J148" name="Range1_42_1"/>
    <protectedRange sqref="J148" name="Range26_47_1"/>
    <protectedRange sqref="L148" name="Range27_59_1"/>
    <protectedRange sqref="L148" name="Range1_8_1_10_1"/>
    <protectedRange sqref="E149:E151" name="Range1_9_2_1_1_14_1"/>
    <protectedRange sqref="G149:G151" name="Range27_60_1"/>
    <protectedRange sqref="G149:G151" name="Range1_43_1"/>
    <protectedRange sqref="G149:G151" name="Range26_48_1"/>
    <protectedRange sqref="H149:H151" name="Range27_61_1"/>
    <protectedRange sqref="H149:H151" name="Range1_44_1"/>
    <protectedRange sqref="H149:H151" name="Range26_49_1"/>
    <protectedRange sqref="I149:I151" name="Range27_62_1"/>
    <protectedRange sqref="I149:I151" name="Range1_45_1"/>
    <protectedRange sqref="I149:I151" name="Range26_50_1"/>
    <protectedRange sqref="J149:J151" name="Range27_63_1"/>
    <protectedRange sqref="J149:J151" name="Range1_46_1"/>
    <protectedRange sqref="J149:J151" name="Range26_51_1"/>
    <protectedRange sqref="L149:L151" name="Range27_64_1"/>
    <protectedRange sqref="L149:L151" name="Range1_8_1_11_1"/>
    <protectedRange sqref="E152:E155" name="Range1_9_2_1_1_15_1"/>
    <protectedRange sqref="G152:G155" name="Range27_65_1"/>
    <protectedRange sqref="G152:G155" name="Range1_47_1"/>
    <protectedRange sqref="G152:G155" name="Range26_52_1"/>
    <protectedRange sqref="H152:H155" name="Range27_66"/>
    <protectedRange sqref="H152:H155" name="Range1_48_1"/>
    <protectedRange sqref="H152:H155" name="Range26_53_1"/>
    <protectedRange sqref="I152:I155" name="Range27_67_1"/>
    <protectedRange sqref="I152:I155" name="Range1_49_1"/>
    <protectedRange sqref="I152:I155" name="Range26_54_1"/>
    <protectedRange sqref="J152:J155" name="Range27_68_1"/>
    <protectedRange sqref="J152:J155" name="Range1_50_1"/>
    <protectedRange sqref="J152:J155" name="Range26_55_1"/>
    <protectedRange sqref="L152:L155" name="Range27_69_1"/>
    <protectedRange sqref="L152:L155" name="Range1_8_1_12_1"/>
    <protectedRange sqref="E156:E157" name="Range1_9_2_1_1_16_1"/>
    <protectedRange sqref="G156:G157" name="Range27_70_1"/>
    <protectedRange sqref="G156:G157" name="Range1_51_1"/>
    <protectedRange sqref="G156:G157" name="Range26_56_1"/>
    <protectedRange sqref="H156:H157" name="Range27_71_1"/>
    <protectedRange sqref="H156" name="Range1_8_1_13_1"/>
    <protectedRange sqref="H157" name="Range1_6_7"/>
    <protectedRange sqref="H156:H157" name="Range26_57_1"/>
    <protectedRange sqref="I156:I157" name="Range27_72_1"/>
    <protectedRange sqref="I156" name="Range1_4_2_1_2"/>
    <protectedRange sqref="I157" name="Range1_6_8"/>
    <protectedRange sqref="I156:I157" name="Range26_58_1"/>
    <protectedRange sqref="J156:J157" name="Range27_73_1"/>
    <protectedRange sqref="J156:J157" name="Range1_52"/>
    <protectedRange sqref="J156:J157" name="Range26_59"/>
    <protectedRange sqref="L156:L157" name="Range27_74_1"/>
    <protectedRange sqref="L156" name="Range1_8_5"/>
    <protectedRange sqref="L157" name="Range1_6_9"/>
    <protectedRange sqref="E139:E141" name="Range1_9_2_1_1"/>
    <protectedRange sqref="G139:G141" name="Range27_1"/>
    <protectedRange sqref="G139:G141 H196:J196 G200:I200 G201:G202 G203:I206 H209 L209 G210:G211 G216:I222 G224 I223:I224 L224 G226:I228 G3:I6" name="Range1"/>
    <protectedRange sqref="G139:G141 G190:J196 G197:I228 G3:I6" name="Range26"/>
    <protectedRange sqref="H139:H141" name="Range27_2"/>
    <protectedRange sqref="H139:H141" name="Range1_1"/>
    <protectedRange sqref="H139:H141" name="Range26_1"/>
    <protectedRange sqref="I139:I141" name="Range27_3"/>
    <protectedRange sqref="I139:I141" name="Range1_2"/>
    <protectedRange sqref="I139:I141" name="Range26_2"/>
    <protectedRange sqref="J139:J141" name="Range27_4"/>
    <protectedRange sqref="J139:J141" name="Range1_3"/>
    <protectedRange sqref="J139:J141" name="Range26_3"/>
    <protectedRange sqref="L139:L141" name="Range27_5"/>
    <protectedRange sqref="L139:L141" name="Range1_8_1"/>
    <protectedRange sqref="L139:L141" name="Range28"/>
    <protectedRange sqref="E158:E160" name="Range1_9_2_1_1_1"/>
    <protectedRange sqref="G158:G160" name="Range27_6"/>
    <protectedRange sqref="G158 G160" name="Range1_4"/>
    <protectedRange sqref="G159" name="Range1_8"/>
    <protectedRange sqref="G158:G160" name="Range26_4"/>
    <protectedRange sqref="H158:H160" name="Range27_7"/>
    <protectedRange sqref="H158" name="Range1_6"/>
    <protectedRange sqref="H159" name="Range1_8_3"/>
    <protectedRange sqref="H158:H160" name="Range26_5"/>
    <protectedRange sqref="I158:I160" name="Range27_8"/>
    <protectedRange sqref="I159:I160" name="Range1_5"/>
    <protectedRange sqref="I158:I160" name="Range26_6"/>
    <protectedRange sqref="J158:J160" name="Range27_9"/>
    <protectedRange sqref="J158:J160" name="Range1_7"/>
    <protectedRange sqref="J158:J160" name="Range26_7"/>
    <protectedRange sqref="L158:L160" name="Range27_10"/>
    <protectedRange sqref="L160 L158" name="Range1_10"/>
    <protectedRange sqref="L159" name="Range1_8_2"/>
    <protectedRange sqref="L158:L160" name="Range28_1"/>
    <protectedRange sqref="E161:E164" name="Range1_9_2_1_1_2"/>
    <protectedRange sqref="G161:G164" name="Range27_11"/>
    <protectedRange sqref="G161:G164" name="Range1_11"/>
    <protectedRange sqref="G161:G164" name="Range26_8"/>
    <protectedRange sqref="H161:H164" name="Range27_12"/>
    <protectedRange sqref="H161:H164" name="Range1_12"/>
    <protectedRange sqref="H161:H164" name="Range26_9"/>
    <protectedRange sqref="I161:I164" name="Range27_13"/>
    <protectedRange sqref="I161:I164" name="Range1_13"/>
    <protectedRange sqref="I161:I164" name="Range26_10"/>
    <protectedRange sqref="J161:J164" name="Range27_14"/>
    <protectedRange sqref="J161:J164" name="Range1_14"/>
    <protectedRange sqref="J161:J164" name="Range26_11"/>
    <protectedRange sqref="L161:L164" name="Range27_15"/>
    <protectedRange sqref="L161:L164" name="Range1_8_1_1"/>
    <protectedRange sqref="L161:L164" name="Range28_2"/>
    <protectedRange sqref="E165:E167" name="Range1_9_2_1_1_3"/>
    <protectedRange sqref="G165:G167" name="Range27_16"/>
    <protectedRange sqref="G165:G167" name="Range1_15"/>
    <protectedRange sqref="G165:G167" name="Range26_12"/>
    <protectedRange sqref="H165:H167" name="Range27_17"/>
    <protectedRange sqref="H165:H167" name="Range1_16"/>
    <protectedRange sqref="H165:H167" name="Range26_13"/>
    <protectedRange sqref="I165:I167" name="Range27_18"/>
    <protectedRange sqref="I165:I167" name="Range1_17"/>
    <protectedRange sqref="I165:I167" name="Range26_14"/>
    <protectedRange sqref="J165:J167" name="Range27_19"/>
    <protectedRange sqref="J165:J167" name="Range1_18"/>
    <protectedRange sqref="J165:J167" name="Range26_15"/>
    <protectedRange sqref="L165:L167" name="Range27_20"/>
    <protectedRange sqref="L165:L167" name="Range1_8_1_2"/>
    <protectedRange sqref="L165:L167" name="Range28_3"/>
    <protectedRange sqref="E168" name="Range1_9_2_1_1_4"/>
    <protectedRange sqref="G168" name="Range27_21"/>
    <protectedRange sqref="G168" name="Range1_19"/>
    <protectedRange sqref="G168" name="Range26_16"/>
    <protectedRange sqref="H168" name="Range27_22"/>
    <protectedRange sqref="H168" name="Range1_20"/>
    <protectedRange sqref="H168" name="Range26_17"/>
    <protectedRange sqref="I168" name="Range27_23"/>
    <protectedRange sqref="I168" name="Range1_21"/>
    <protectedRange sqref="I168" name="Range26_18"/>
    <protectedRange sqref="J168" name="Range27_24"/>
    <protectedRange sqref="J168" name="Range1_22"/>
    <protectedRange sqref="J168" name="Range26_19"/>
    <protectedRange sqref="L168" name="Range27_25"/>
    <protectedRange sqref="L168" name="Range1_8_1_3"/>
    <protectedRange sqref="L168" name="Range28_4"/>
    <protectedRange sqref="E169:E170" name="Range1_9_2_1_1_5"/>
    <protectedRange sqref="G169:G170" name="Range27_26"/>
    <protectedRange sqref="G169:G170" name="Range1_23"/>
    <protectedRange sqref="G169:G170" name="Range26_20"/>
    <protectedRange sqref="H169:H170" name="Range27_27"/>
    <protectedRange sqref="H169:H170" name="Range1_24"/>
    <protectedRange sqref="H169:H170" name="Range26_21"/>
    <protectedRange sqref="I169:I170" name="Range27_28"/>
    <protectedRange sqref="I169:I170" name="Range1_25"/>
    <protectedRange sqref="I169:I170" name="Range26_22"/>
    <protectedRange sqref="J169:J170" name="Range27_29"/>
    <protectedRange sqref="J169:J170" name="Range1_26"/>
    <protectedRange sqref="J169:J170" name="Range26_23"/>
    <protectedRange sqref="L169:L170" name="Range27_30"/>
    <protectedRange sqref="L169:L170" name="Range1_8_1_4"/>
    <protectedRange sqref="L169:L170" name="Range28_5"/>
    <protectedRange sqref="E171:E172" name="Range1_9_2_1_1_6"/>
    <protectedRange sqref="G171:G172" name="Range27_31"/>
    <protectedRange sqref="G171:G172" name="Range1_27"/>
    <protectedRange sqref="G171:G172" name="Range26_24"/>
    <protectedRange sqref="H171:H172" name="Range27_32"/>
    <protectedRange sqref="H171:H172" name="Range1_28"/>
    <protectedRange sqref="H171:H172" name="Range26_25"/>
    <protectedRange sqref="I171:I172" name="Range27_33"/>
    <protectedRange sqref="I171:I172" name="Range1_29"/>
    <protectedRange sqref="I171:I172" name="Range26_26"/>
    <protectedRange sqref="J171:J172" name="Range27_34"/>
    <protectedRange sqref="J171:J172" name="Range1_30"/>
    <protectedRange sqref="J171:J172" name="Range26_27"/>
    <protectedRange sqref="L171:L172" name="Range27_35"/>
    <protectedRange sqref="L171:L172" name="Range1_8_1_5"/>
    <protectedRange sqref="L171:L172" name="Range28_6"/>
    <protectedRange sqref="E173:E176" name="Range1_9_2_1_1_7"/>
    <protectedRange sqref="G173:G176" name="Range27_36"/>
    <protectedRange sqref="G176" name="Range1_4_1"/>
    <protectedRange sqref="G173" name="Range1_3_1"/>
    <protectedRange sqref="G174" name="Range1_8_4"/>
    <protectedRange sqref="G175" name="Range1_4_2"/>
    <protectedRange sqref="G173:G176" name="Range26_28"/>
    <protectedRange sqref="H173:H176" name="Range27_37"/>
    <protectedRange sqref="H176" name="Range1_31"/>
    <protectedRange sqref="H173" name="Range1_3_2"/>
    <protectedRange sqref="H174:H175" name="Range1_8_6"/>
    <protectedRange sqref="H173:H176" name="Range26_29"/>
    <protectedRange sqref="I173:I176" name="Range27_38"/>
    <protectedRange sqref="I176" name="Range1_4_3"/>
    <protectedRange sqref="I173" name="Range1_3_3"/>
    <protectedRange sqref="I174" name="Range1_8_7"/>
    <protectedRange sqref="I175" name="Range1_4_2_1"/>
    <protectedRange sqref="I173:I176" name="Range26_30"/>
    <protectedRange sqref="J173:J176" name="Range27_39"/>
    <protectedRange sqref="J176" name="Range1_32"/>
    <protectedRange sqref="J173" name="Range1_3_4"/>
    <protectedRange sqref="J174:J175" name="Range1_8_8"/>
    <protectedRange sqref="J173:J176" name="Range26_31"/>
    <protectedRange sqref="L173:L176" name="Range27_40"/>
    <protectedRange sqref="L176" name="Range1_33"/>
    <protectedRange sqref="L173" name="Range1_3_5"/>
    <protectedRange sqref="L174:L175" name="Range1_8_11"/>
    <protectedRange sqref="L173:L176" name="Range28_7"/>
    <protectedRange sqref="E177" name="Range1_9_2_1_1_8"/>
    <protectedRange sqref="G177" name="Range27_41"/>
    <protectedRange sqref="G177" name="Range1_34"/>
    <protectedRange sqref="G177" name="Range26_32"/>
    <protectedRange sqref="H177" name="Range27_42"/>
    <protectedRange sqref="H177" name="Range1_35"/>
    <protectedRange sqref="H177" name="Range26_33"/>
    <protectedRange sqref="I177" name="Range27_43"/>
    <protectedRange sqref="I177" name="Range1_36"/>
    <protectedRange sqref="I177" name="Range26_34"/>
    <protectedRange sqref="J177" name="Range27_44"/>
    <protectedRange sqref="J177" name="Range1_37"/>
    <protectedRange sqref="J177" name="Range26_35"/>
    <protectedRange sqref="L177" name="Range27_45"/>
    <protectedRange sqref="L177" name="Range1_8_1_6"/>
    <protectedRange sqref="L177" name="Range28_8"/>
    <protectedRange sqref="E178:E180" name="Range1_9_2_1_1_9"/>
    <protectedRange sqref="G178:G180" name="Range27_46"/>
    <protectedRange sqref="G178:G179" name="Range1_38"/>
    <protectedRange sqref="G180" name="Range1_8_3_1"/>
    <protectedRange sqref="G178:G180" name="Range26_36"/>
    <protectedRange sqref="H178:H180" name="Range27_47"/>
    <protectedRange sqref="H178" name="Range1_8_1_7"/>
    <protectedRange sqref="H179" name="Range1_6_1"/>
    <protectedRange sqref="H180" name="Range1_8_3_2"/>
    <protectedRange sqref="H178:H180" name="Range26_37"/>
    <protectedRange sqref="I178:I180" name="Range27_48"/>
    <protectedRange sqref="I178" name="Range1_4_2_1_1"/>
    <protectedRange sqref="I179" name="Range1_6_2"/>
    <protectedRange sqref="I180" name="Range1_8_3_3"/>
    <protectedRange sqref="I178:I180" name="Range26_38"/>
    <protectedRange sqref="J178:J180" name="Range27_49"/>
    <protectedRange sqref="J178:J179" name="Range1_74"/>
    <protectedRange sqref="J180" name="Range1_8_3_4"/>
    <protectedRange sqref="J178:J180" name="Range26_39"/>
    <protectedRange sqref="L178:L180" name="Range27_50"/>
    <protectedRange sqref="L178" name="Range1_8_12"/>
    <protectedRange sqref="L179" name="Range1_6_3"/>
    <protectedRange sqref="L180" name="Range1_8_3_5"/>
    <protectedRange sqref="L178:L180" name="Range28_9"/>
    <protectedRange sqref="E181" name="Range1_9_2_1_1_10"/>
    <protectedRange sqref="G181" name="Range27_51"/>
    <protectedRange sqref="G181" name="Range1_75"/>
    <protectedRange sqref="G181" name="Range26_40"/>
    <protectedRange sqref="H181" name="Range27_52"/>
    <protectedRange sqref="H181" name="Range1_76"/>
    <protectedRange sqref="H181" name="Range26_41"/>
    <protectedRange sqref="I181" name="Range27_75"/>
    <protectedRange sqref="I181" name="Range1_77"/>
    <protectedRange sqref="I181" name="Range26_82"/>
    <protectedRange sqref="J181" name="Range1_78"/>
    <protectedRange sqref="J181" name="Range26_83"/>
    <protectedRange sqref="L181" name="Range1_8_1_17"/>
    <protectedRange sqref="L181" name="Range28_10"/>
    <protectedRange sqref="E182" name="Range1_9_2_1_1_21"/>
    <protectedRange sqref="G182" name="Range1_79"/>
    <protectedRange sqref="G182" name="Range26_84"/>
    <protectedRange sqref="H182" name="Range1_8_1_18"/>
    <protectedRange sqref="H182" name="Range26_85"/>
    <protectedRange sqref="I182" name="Range1_4_2_1_5"/>
    <protectedRange sqref="I182" name="Range26_86"/>
    <protectedRange sqref="J182" name="Range1_80"/>
    <protectedRange sqref="J182" name="Range26_87"/>
    <protectedRange sqref="L182" name="Range1_8_13"/>
    <protectedRange sqref="L182" name="Range28_13"/>
    <protectedRange sqref="E183:E184" name="Range1_9_2_1_1_22"/>
    <protectedRange sqref="G183:G184" name="Range1_81"/>
    <protectedRange sqref="G183:G184" name="Range26_88"/>
    <protectedRange sqref="H183:H184" name="Range1_82"/>
    <protectedRange sqref="H183:H184" name="Range26_89"/>
    <protectedRange sqref="I183:I184" name="Range1_83"/>
    <protectedRange sqref="I183:I184" name="Range26_90"/>
    <protectedRange sqref="J183:J184" name="Range1_84"/>
    <protectedRange sqref="J183:J184" name="Range26_91"/>
    <protectedRange sqref="L183:L184" name="Range1_8_1_19"/>
    <protectedRange sqref="L183:L184" name="Range28_22"/>
    <protectedRange sqref="E185" name="Range1_9_2_1_1_23"/>
    <protectedRange sqref="G185" name="Range1_85"/>
    <protectedRange sqref="G185" name="Range26_92"/>
    <protectedRange sqref="H185" name="Range1_8_1_20"/>
    <protectedRange sqref="H185" name="Range26_93"/>
    <protectedRange sqref="I185" name="Range1_4_2_1_6"/>
    <protectedRange sqref="I185" name="Range26_94"/>
    <protectedRange sqref="J185" name="Range1_86"/>
    <protectedRange sqref="J185" name="Range26_95"/>
    <protectedRange sqref="L185" name="Range1_8_14"/>
    <protectedRange sqref="L185" name="Range28_23"/>
    <protectedRange sqref="E186:E189" name="Range1_9_2_1_1_24"/>
    <protectedRange sqref="G186:G189" name="Range1_87"/>
    <protectedRange sqref="G186:G189" name="Range26_96"/>
    <protectedRange sqref="H186:H189" name="Range1_88"/>
    <protectedRange sqref="H186:H189" name="Range26_97"/>
    <protectedRange sqref="I186:I189" name="Range1_89"/>
    <protectedRange sqref="I186:I189" name="Range26_98"/>
    <protectedRange sqref="J186:J189" name="Range1_90"/>
    <protectedRange sqref="J186:J189" name="Range26_99"/>
    <protectedRange sqref="L186:L189" name="Range1_8_1_21"/>
    <protectedRange sqref="L186:L189" name="Range28_24"/>
    <protectedRange sqref="E190" name="Range1_9_2_1_1_25"/>
    <protectedRange sqref="H190" name="Range1_8_3_21"/>
    <protectedRange sqref="J190" name="Range1_8_3_22"/>
    <protectedRange sqref="L190" name="Range1_8_3_23"/>
    <protectedRange sqref="L190" name="Range28_25"/>
    <protectedRange sqref="E191:E193" name="Range1_9_2_1_1_26"/>
    <protectedRange sqref="G191 G193" name="Range1_91"/>
    <protectedRange sqref="G192" name="Range1_8_15"/>
    <protectedRange sqref="H191" name="Range1_6_10"/>
    <protectedRange sqref="H192" name="Range1_8_3_24"/>
    <protectedRange sqref="I192:I193" name="Range1_92"/>
    <protectedRange sqref="J191:J193" name="Range1_93"/>
    <protectedRange sqref="L193 L191" name="Range1_94"/>
    <protectedRange sqref="L192" name="Range1_8_16"/>
    <protectedRange sqref="L191:L193" name="Range28_26"/>
    <protectedRange sqref="E194:E195" name="Range1_9_2_1_1_27"/>
    <protectedRange sqref="G194:G195" name="Range1_95"/>
    <protectedRange sqref="H194:H195" name="Range1_96"/>
    <protectedRange sqref="I194:I195" name="Range1_97"/>
    <protectedRange sqref="J194:J195" name="Range1_98"/>
    <protectedRange sqref="L194:L195" name="Range1_8_1_22"/>
    <protectedRange sqref="L194:L195" name="Range28_27"/>
    <protectedRange sqref="E196" name="Range1_9_2_1_1_28"/>
    <protectedRange sqref="G196" name="Range1_99"/>
    <protectedRange sqref="L196" name="Range1_8_1_23"/>
    <protectedRange sqref="L196" name="Range28_28"/>
    <protectedRange sqref="E197:E199" name="Range1_9_2_1_1_29"/>
    <protectedRange sqref="H199" name="Range1_6_4"/>
    <protectedRange sqref="H198 G197:I197" name="Range1_8_3_6"/>
    <protectedRange sqref="L199" name="Range1_6_5"/>
    <protectedRange sqref="L197:L198" name="Range1_8_3_7"/>
    <protectedRange sqref="L197:L199" name="Range28_29"/>
    <protectedRange sqref="E200" name="Range1_9_2_1_1_30"/>
    <protectedRange sqref="L200" name="Range1_8_1_24"/>
    <protectedRange sqref="L200" name="Range28_30"/>
    <protectedRange sqref="E201:E202" name="Range1_9_2_1_1_31"/>
    <protectedRange sqref="H201" name="Range1_8_1_25"/>
    <protectedRange sqref="I201" name="Range1_4_2_1_7"/>
    <protectedRange sqref="H202:I202" name="Range1_6_6"/>
    <protectedRange sqref="L201" name="Range1_8_17"/>
    <protectedRange sqref="L202" name="Range1_6_11"/>
    <protectedRange sqref="L201:L202" name="Range28_31"/>
    <protectedRange sqref="E203:E206" name="Range1_9_2_1_1_32"/>
    <protectedRange sqref="L203:L206" name="Range1_8_1_26"/>
    <protectedRange sqref="L203:L206" name="Range28_32"/>
    <protectedRange sqref="E207:E209" name="Range1_9_2_1_1_33"/>
    <protectedRange sqref="G209 I209" name="Range1_4_4"/>
    <protectedRange sqref="H208 G207:I207" name="Range1_8_18"/>
    <protectedRange sqref="G208 I208" name="Range1_4_2_2"/>
    <protectedRange sqref="L207:L208" name="Range1_8_19"/>
    <protectedRange sqref="L207:L209" name="Range28_33"/>
    <protectedRange sqref="E210:E212" name="Range1_9_2_1_1_34"/>
    <protectedRange sqref="H210" name="Range1_8_1_27"/>
    <protectedRange sqref="I210" name="Range1_4_2_1_8"/>
    <protectedRange sqref="H211:I211" name="Range1_6_12"/>
    <protectedRange sqref="G212:I212" name="Range1_8_3_8"/>
    <protectedRange sqref="L210" name="Range1_8_20"/>
    <protectedRange sqref="L211" name="Range1_6_13"/>
    <protectedRange sqref="L212" name="Range1_8_3_17"/>
    <protectedRange sqref="L210:L212" name="Range28_34"/>
    <protectedRange sqref="E213:E215" name="Range1_9_2_1_1_35"/>
    <protectedRange sqref="G213:I213" name="Range1_3_6"/>
    <protectedRange sqref="H215 G214:I214" name="Range1_8_21"/>
    <protectedRange sqref="G215 I215" name="Range1_4_2_3"/>
    <protectedRange sqref="L213" name="Range1_3_7"/>
    <protectedRange sqref="L214:L215" name="Range1_8_22"/>
    <protectedRange sqref="L213:L215" name="Range28_35"/>
    <protectedRange sqref="E216:E219" name="Range1_9_2_1_1_36"/>
    <protectedRange sqref="L216:L219" name="Range1_8_1_28"/>
    <protectedRange sqref="L216:L219" name="Range28_36"/>
    <protectedRange sqref="E220:E222" name="Range1_9_2_1_1_37"/>
    <protectedRange sqref="L220:L222" name="Range1_8_1_29"/>
    <protectedRange sqref="L220:L222" name="Range28_37"/>
    <protectedRange sqref="E223:E225" name="Range1_9_2_1_1_38"/>
    <protectedRange sqref="G225:I225" name="Range1_3_8"/>
    <protectedRange sqref="G223" name="Range1_8_23"/>
    <protectedRange sqref="H223" name="Range1_8_3_20"/>
    <protectedRange sqref="L225" name="Range1_3_9"/>
    <protectedRange sqref="L223" name="Range1_8_24"/>
    <protectedRange sqref="L223:L225" name="Range28_38"/>
    <protectedRange sqref="E226" name="Range1_9_2_1_1_39"/>
    <protectedRange sqref="L226" name="Range1_8_1_30"/>
    <protectedRange sqref="L226" name="Range28_39"/>
    <protectedRange sqref="E227:E228" name="Range1_9_2_1_1_40"/>
    <protectedRange sqref="L227:L228" name="Range1_8_1_31"/>
    <protectedRange sqref="L227:L228" name="Range28_40"/>
    <protectedRange sqref="E3:E6" name="Range1_9_2_1_1_43"/>
    <protectedRange sqref="L3:L6" name="Range1_8_1_34"/>
    <protectedRange sqref="L3:L6" name="Range28_43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zoomScaleNormal="100" workbookViewId="0">
      <pane ySplit="1" topLeftCell="A32" activePane="bottomLeft" state="frozen"/>
      <selection pane="bottomLeft" activeCell="B58" sqref="B58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x14ac:dyDescent="0.2">
      <c r="A2" s="60" t="s">
        <v>38</v>
      </c>
      <c r="B2" s="65">
        <v>0</v>
      </c>
      <c r="C2" s="61" t="s">
        <v>55</v>
      </c>
      <c r="D2" s="65">
        <v>0</v>
      </c>
    </row>
    <row r="3" spans="1:4" x14ac:dyDescent="0.2">
      <c r="A3" s="60" t="s">
        <v>39</v>
      </c>
      <c r="B3" s="65">
        <v>0</v>
      </c>
      <c r="C3" s="61" t="s">
        <v>56</v>
      </c>
      <c r="D3" s="65">
        <v>0</v>
      </c>
    </row>
    <row r="4" spans="1:4" x14ac:dyDescent="0.2">
      <c r="A4" s="60" t="s">
        <v>40</v>
      </c>
      <c r="B4" s="65">
        <v>0</v>
      </c>
      <c r="C4" s="61" t="s">
        <v>57</v>
      </c>
      <c r="D4" s="65">
        <v>0</v>
      </c>
    </row>
    <row r="5" spans="1:4" x14ac:dyDescent="0.2">
      <c r="A5" s="60" t="s">
        <v>41</v>
      </c>
      <c r="B5" s="65">
        <v>0</v>
      </c>
      <c r="C5" s="61" t="s">
        <v>58</v>
      </c>
      <c r="D5" s="65">
        <v>0</v>
      </c>
    </row>
    <row r="6" spans="1:4" x14ac:dyDescent="0.2">
      <c r="A6" s="60" t="s">
        <v>42</v>
      </c>
      <c r="B6" s="65">
        <v>0</v>
      </c>
      <c r="C6" s="61" t="s">
        <v>59</v>
      </c>
      <c r="D6" s="65">
        <v>0</v>
      </c>
    </row>
    <row r="7" spans="1:4" x14ac:dyDescent="0.2">
      <c r="A7" s="60" t="s">
        <v>43</v>
      </c>
      <c r="B7" s="65">
        <v>0</v>
      </c>
      <c r="C7" s="61" t="s">
        <v>60</v>
      </c>
      <c r="D7" s="65">
        <v>0</v>
      </c>
    </row>
    <row r="8" spans="1:4" x14ac:dyDescent="0.2">
      <c r="A8" s="60" t="s">
        <v>45</v>
      </c>
      <c r="B8" s="65">
        <v>0</v>
      </c>
      <c r="C8" s="61" t="s">
        <v>61</v>
      </c>
      <c r="D8" s="65">
        <v>0</v>
      </c>
    </row>
    <row r="9" spans="1:4" x14ac:dyDescent="0.2">
      <c r="A9" s="78" t="s">
        <v>76</v>
      </c>
      <c r="B9" s="1">
        <v>0</v>
      </c>
      <c r="C9" s="79" t="s">
        <v>109</v>
      </c>
      <c r="D9" s="1">
        <v>0</v>
      </c>
    </row>
    <row r="10" spans="1:4" x14ac:dyDescent="0.2">
      <c r="A10" s="78" t="s">
        <v>77</v>
      </c>
      <c r="B10" s="1">
        <v>0</v>
      </c>
      <c r="C10" s="79" t="s">
        <v>110</v>
      </c>
      <c r="D10" s="1">
        <v>0</v>
      </c>
    </row>
    <row r="11" spans="1:4" x14ac:dyDescent="0.2">
      <c r="A11" s="78" t="s">
        <v>78</v>
      </c>
      <c r="B11" s="1">
        <v>0</v>
      </c>
      <c r="C11" s="79" t="s">
        <v>111</v>
      </c>
      <c r="D11" s="1">
        <v>0</v>
      </c>
    </row>
    <row r="12" spans="1:4" x14ac:dyDescent="0.2">
      <c r="A12" s="78" t="s">
        <v>79</v>
      </c>
      <c r="B12" s="1">
        <v>0</v>
      </c>
      <c r="C12" s="79" t="s">
        <v>112</v>
      </c>
      <c r="D12" s="1">
        <v>0</v>
      </c>
    </row>
    <row r="13" spans="1:4" x14ac:dyDescent="0.2">
      <c r="A13" s="78" t="s">
        <v>80</v>
      </c>
      <c r="B13" s="1">
        <v>0</v>
      </c>
      <c r="C13" s="79" t="s">
        <v>113</v>
      </c>
      <c r="D13" s="1">
        <v>0</v>
      </c>
    </row>
    <row r="14" spans="1:4" x14ac:dyDescent="0.2">
      <c r="A14" s="78" t="s">
        <v>81</v>
      </c>
      <c r="B14" s="1">
        <v>0</v>
      </c>
      <c r="C14" s="79" t="s">
        <v>114</v>
      </c>
      <c r="D14" s="1">
        <v>0</v>
      </c>
    </row>
    <row r="15" spans="1:4" x14ac:dyDescent="0.2">
      <c r="A15" s="78" t="s">
        <v>87</v>
      </c>
      <c r="B15" s="1">
        <v>0</v>
      </c>
      <c r="C15" s="79" t="s">
        <v>115</v>
      </c>
      <c r="D15" s="1">
        <v>0</v>
      </c>
    </row>
    <row r="16" spans="1:4" x14ac:dyDescent="0.2">
      <c r="A16" s="78" t="s">
        <v>89</v>
      </c>
      <c r="B16" s="1">
        <v>0</v>
      </c>
      <c r="C16" s="79" t="s">
        <v>158</v>
      </c>
      <c r="D16" s="1">
        <v>0</v>
      </c>
    </row>
    <row r="17" spans="1:12" x14ac:dyDescent="0.2">
      <c r="A17" s="78" t="s">
        <v>90</v>
      </c>
      <c r="B17" s="1">
        <v>0</v>
      </c>
      <c r="C17" s="79" t="s">
        <v>159</v>
      </c>
      <c r="D17" s="1">
        <v>0</v>
      </c>
      <c r="G17" s="7"/>
      <c r="H17" s="7"/>
      <c r="I17" s="7"/>
      <c r="J17" s="7"/>
      <c r="K17" s="7"/>
      <c r="L17" s="7"/>
    </row>
    <row r="18" spans="1:12" x14ac:dyDescent="0.2">
      <c r="A18" s="78" t="s">
        <v>91</v>
      </c>
      <c r="B18" s="1">
        <v>0</v>
      </c>
      <c r="C18" s="79" t="s">
        <v>160</v>
      </c>
      <c r="D18" s="1">
        <v>0</v>
      </c>
    </row>
    <row r="19" spans="1:12" x14ac:dyDescent="0.2">
      <c r="A19" s="78" t="s">
        <v>116</v>
      </c>
      <c r="B19" s="1">
        <v>0</v>
      </c>
      <c r="C19" s="79" t="s">
        <v>161</v>
      </c>
      <c r="D19" s="1">
        <v>0</v>
      </c>
    </row>
    <row r="20" spans="1:12" x14ac:dyDescent="0.2">
      <c r="A20" s="78" t="s">
        <v>117</v>
      </c>
      <c r="B20" s="1">
        <v>0</v>
      </c>
      <c r="C20" s="79" t="s">
        <v>162</v>
      </c>
      <c r="D20" s="1">
        <v>0</v>
      </c>
    </row>
    <row r="21" spans="1:12" x14ac:dyDescent="0.2">
      <c r="A21" s="78" t="s">
        <v>120</v>
      </c>
      <c r="B21" s="1">
        <v>0</v>
      </c>
      <c r="C21" s="79" t="s">
        <v>163</v>
      </c>
      <c r="D21" s="1">
        <v>0</v>
      </c>
    </row>
    <row r="22" spans="1:12" x14ac:dyDescent="0.2">
      <c r="A22" s="78" t="s">
        <v>121</v>
      </c>
      <c r="B22" s="1">
        <v>0</v>
      </c>
      <c r="C22" s="79" t="s">
        <v>164</v>
      </c>
      <c r="D22" s="1">
        <v>0</v>
      </c>
    </row>
    <row r="23" spans="1:12" x14ac:dyDescent="0.2">
      <c r="A23" s="78" t="s">
        <v>124</v>
      </c>
      <c r="B23" s="1">
        <v>0</v>
      </c>
      <c r="C23" s="79" t="s">
        <v>165</v>
      </c>
      <c r="D23" s="1">
        <v>0</v>
      </c>
    </row>
    <row r="24" spans="1:12" x14ac:dyDescent="0.2">
      <c r="A24" s="78" t="s">
        <v>126</v>
      </c>
      <c r="B24" s="1">
        <v>0</v>
      </c>
      <c r="C24" s="79" t="s">
        <v>166</v>
      </c>
      <c r="D24" s="1">
        <v>0</v>
      </c>
    </row>
    <row r="25" spans="1:12" x14ac:dyDescent="0.2">
      <c r="A25" s="78" t="s">
        <v>128</v>
      </c>
      <c r="B25" s="1">
        <v>0</v>
      </c>
      <c r="C25" s="79" t="s">
        <v>167</v>
      </c>
      <c r="D25" s="1">
        <v>0</v>
      </c>
    </row>
    <row r="26" spans="1:12" x14ac:dyDescent="0.2">
      <c r="A26" s="78" t="s">
        <v>129</v>
      </c>
      <c r="B26" s="1">
        <v>0</v>
      </c>
      <c r="C26" s="79" t="s">
        <v>168</v>
      </c>
      <c r="D26" s="1">
        <v>0</v>
      </c>
    </row>
    <row r="27" spans="1:12" x14ac:dyDescent="0.2">
      <c r="A27" s="78" t="s">
        <v>130</v>
      </c>
      <c r="B27" s="1">
        <v>0</v>
      </c>
      <c r="C27" s="79" t="s">
        <v>169</v>
      </c>
      <c r="D27" s="1">
        <v>0</v>
      </c>
    </row>
    <row r="28" spans="1:12" x14ac:dyDescent="0.2">
      <c r="A28" s="78" t="s">
        <v>170</v>
      </c>
      <c r="B28" s="1">
        <v>0</v>
      </c>
      <c r="C28" s="5">
        <v>44.61</v>
      </c>
      <c r="D28" s="1">
        <v>0</v>
      </c>
    </row>
    <row r="29" spans="1:12" x14ac:dyDescent="0.2">
      <c r="A29" s="78" t="s">
        <v>172</v>
      </c>
      <c r="B29" s="1">
        <v>0</v>
      </c>
      <c r="C29" s="5">
        <v>43.09</v>
      </c>
      <c r="D29" s="1">
        <v>0</v>
      </c>
    </row>
    <row r="30" spans="1:12" x14ac:dyDescent="0.2">
      <c r="A30" s="78" t="s">
        <v>173</v>
      </c>
      <c r="B30" s="1">
        <v>0</v>
      </c>
      <c r="C30" s="5">
        <v>26.39</v>
      </c>
      <c r="D30" s="1">
        <v>0</v>
      </c>
    </row>
    <row r="31" spans="1:12" x14ac:dyDescent="0.2">
      <c r="A31" s="78" t="s">
        <v>176</v>
      </c>
      <c r="B31" s="1">
        <v>0</v>
      </c>
      <c r="C31" s="5">
        <v>27.66</v>
      </c>
      <c r="D31" s="1">
        <v>0</v>
      </c>
    </row>
    <row r="32" spans="1:12" x14ac:dyDescent="0.2">
      <c r="A32" s="78" t="s">
        <v>178</v>
      </c>
      <c r="B32" s="1">
        <v>0</v>
      </c>
      <c r="C32" s="5">
        <v>32.99</v>
      </c>
      <c r="D32" s="1">
        <v>0</v>
      </c>
    </row>
    <row r="33" spans="1:4" x14ac:dyDescent="0.2">
      <c r="A33" s="78" t="s">
        <v>180</v>
      </c>
      <c r="B33" s="1">
        <v>0</v>
      </c>
      <c r="C33" s="5">
        <v>29.62</v>
      </c>
      <c r="D33" s="1">
        <v>0</v>
      </c>
    </row>
    <row r="34" spans="1:4" x14ac:dyDescent="0.2">
      <c r="A34" s="78" t="s">
        <v>181</v>
      </c>
      <c r="B34" s="1">
        <v>0</v>
      </c>
      <c r="C34" s="5">
        <v>28.89</v>
      </c>
      <c r="D34" s="1">
        <v>0</v>
      </c>
    </row>
    <row r="35" spans="1:4" x14ac:dyDescent="0.2">
      <c r="A35" s="78" t="s">
        <v>184</v>
      </c>
      <c r="B35" s="1">
        <v>0</v>
      </c>
      <c r="C35" s="5">
        <v>40.799999999999997</v>
      </c>
      <c r="D35" s="1">
        <v>0</v>
      </c>
    </row>
    <row r="36" spans="1:4" x14ac:dyDescent="0.2">
      <c r="A36" s="78" t="s">
        <v>186</v>
      </c>
      <c r="B36" s="1">
        <v>0</v>
      </c>
      <c r="C36" s="5">
        <v>44.27</v>
      </c>
      <c r="D36" s="1">
        <v>0</v>
      </c>
    </row>
    <row r="37" spans="1:4" ht="15" x14ac:dyDescent="0.25">
      <c r="A37" s="104" t="s">
        <v>188</v>
      </c>
      <c r="B37" s="1">
        <v>0</v>
      </c>
      <c r="C37" s="106" t="s">
        <v>240</v>
      </c>
      <c r="D37" s="1">
        <v>0</v>
      </c>
    </row>
    <row r="38" spans="1:4" ht="15" x14ac:dyDescent="0.25">
      <c r="A38" s="104" t="s">
        <v>189</v>
      </c>
      <c r="B38" s="1">
        <v>0</v>
      </c>
      <c r="C38" s="106" t="s">
        <v>241</v>
      </c>
      <c r="D38" s="1">
        <v>0</v>
      </c>
    </row>
    <row r="39" spans="1:4" ht="15" x14ac:dyDescent="0.25">
      <c r="A39" s="105" t="s">
        <v>192</v>
      </c>
      <c r="B39" s="1">
        <v>0</v>
      </c>
      <c r="C39" s="106" t="s">
        <v>242</v>
      </c>
      <c r="D39" s="1">
        <v>0</v>
      </c>
    </row>
    <row r="40" spans="1:4" ht="15" x14ac:dyDescent="0.25">
      <c r="A40" s="105" t="s">
        <v>193</v>
      </c>
      <c r="B40" s="1">
        <v>0</v>
      </c>
      <c r="C40" s="106" t="s">
        <v>243</v>
      </c>
      <c r="D40" s="1">
        <v>0</v>
      </c>
    </row>
    <row r="41" spans="1:4" ht="15" x14ac:dyDescent="0.25">
      <c r="A41" s="105" t="s">
        <v>194</v>
      </c>
      <c r="B41" s="1">
        <v>0</v>
      </c>
      <c r="C41" s="106" t="s">
        <v>244</v>
      </c>
      <c r="D41" s="1">
        <v>0</v>
      </c>
    </row>
    <row r="42" spans="1:4" ht="15" x14ac:dyDescent="0.25">
      <c r="A42" s="105" t="s">
        <v>195</v>
      </c>
      <c r="B42" s="1">
        <v>0</v>
      </c>
      <c r="C42" s="106" t="s">
        <v>244</v>
      </c>
      <c r="D42" s="1">
        <v>0</v>
      </c>
    </row>
    <row r="43" spans="1:4" ht="15" x14ac:dyDescent="0.25">
      <c r="A43" s="105" t="s">
        <v>196</v>
      </c>
      <c r="B43" s="1">
        <v>0</v>
      </c>
      <c r="C43" s="106" t="s">
        <v>245</v>
      </c>
      <c r="D43" s="1">
        <v>0</v>
      </c>
    </row>
    <row r="44" spans="1:4" ht="15" x14ac:dyDescent="0.25">
      <c r="A44" s="105" t="s">
        <v>197</v>
      </c>
      <c r="B44" s="1">
        <v>0</v>
      </c>
      <c r="C44" s="106" t="s">
        <v>246</v>
      </c>
      <c r="D44" s="1">
        <v>0</v>
      </c>
    </row>
    <row r="45" spans="1:4" ht="15" x14ac:dyDescent="0.25">
      <c r="A45" s="105" t="s">
        <v>198</v>
      </c>
      <c r="B45" s="1">
        <v>0</v>
      </c>
      <c r="C45" s="106" t="s">
        <v>247</v>
      </c>
      <c r="D45" s="1">
        <v>0</v>
      </c>
    </row>
    <row r="46" spans="1:4" ht="15" x14ac:dyDescent="0.25">
      <c r="A46" s="105" t="s">
        <v>199</v>
      </c>
      <c r="B46" s="1">
        <v>0</v>
      </c>
      <c r="C46" s="106" t="s">
        <v>248</v>
      </c>
      <c r="D46" s="1">
        <v>0</v>
      </c>
    </row>
    <row r="47" spans="1:4" ht="15" x14ac:dyDescent="0.25">
      <c r="A47" s="105" t="s">
        <v>200</v>
      </c>
      <c r="B47" s="1">
        <v>0</v>
      </c>
      <c r="C47" s="106" t="s">
        <v>249</v>
      </c>
      <c r="D47" s="1">
        <v>0</v>
      </c>
    </row>
    <row r="48" spans="1:4" ht="15" x14ac:dyDescent="0.25">
      <c r="A48" s="105" t="s">
        <v>201</v>
      </c>
      <c r="B48" s="1">
        <v>0</v>
      </c>
      <c r="C48" s="106" t="s">
        <v>250</v>
      </c>
      <c r="D48" s="1">
        <v>0</v>
      </c>
    </row>
    <row r="49" spans="1:4" ht="15" x14ac:dyDescent="0.25">
      <c r="A49" s="105" t="s">
        <v>202</v>
      </c>
      <c r="B49" s="1">
        <v>0</v>
      </c>
      <c r="C49" s="106" t="s">
        <v>251</v>
      </c>
      <c r="D49" s="1">
        <v>0</v>
      </c>
    </row>
    <row r="50" spans="1:4" ht="15" x14ac:dyDescent="0.25">
      <c r="A50" s="105" t="s">
        <v>203</v>
      </c>
      <c r="B50" s="1">
        <v>0</v>
      </c>
      <c r="C50" s="106" t="s">
        <v>252</v>
      </c>
      <c r="D50" s="1">
        <v>0</v>
      </c>
    </row>
    <row r="51" spans="1:4" ht="15" x14ac:dyDescent="0.25">
      <c r="A51" s="105" t="s">
        <v>204</v>
      </c>
      <c r="B51" s="1">
        <v>0</v>
      </c>
      <c r="C51" s="106" t="s">
        <v>253</v>
      </c>
      <c r="D51" s="1">
        <v>0</v>
      </c>
    </row>
    <row r="52" spans="1:4" ht="15" x14ac:dyDescent="0.25">
      <c r="A52" s="105" t="s">
        <v>205</v>
      </c>
      <c r="B52" s="1">
        <v>0</v>
      </c>
      <c r="C52" s="106" t="s">
        <v>254</v>
      </c>
      <c r="D52" s="1">
        <v>0</v>
      </c>
    </row>
    <row r="53" spans="1:4" ht="15" x14ac:dyDescent="0.25">
      <c r="A53" s="24"/>
      <c r="C53"/>
    </row>
    <row r="54" spans="1:4" ht="15" x14ac:dyDescent="0.25">
      <c r="A54" s="24"/>
      <c r="C54"/>
    </row>
    <row r="55" spans="1:4" ht="15" x14ac:dyDescent="0.25">
      <c r="A55" s="24"/>
      <c r="C55"/>
    </row>
    <row r="56" spans="1:4" ht="15" x14ac:dyDescent="0.25">
      <c r="A56" s="24"/>
      <c r="C56"/>
    </row>
    <row r="57" spans="1:4" ht="15" x14ac:dyDescent="0.25">
      <c r="A57" s="24"/>
      <c r="C57"/>
    </row>
    <row r="58" spans="1:4" ht="15" x14ac:dyDescent="0.25">
      <c r="A58" s="24"/>
      <c r="C58"/>
    </row>
    <row r="59" spans="1:4" ht="15" x14ac:dyDescent="0.25">
      <c r="A59" s="24"/>
      <c r="C59"/>
    </row>
    <row r="60" spans="1:4" ht="15" x14ac:dyDescent="0.25">
      <c r="A60" s="24"/>
      <c r="C60"/>
    </row>
    <row r="61" spans="1:4" ht="15" x14ac:dyDescent="0.25">
      <c r="A61" s="24"/>
      <c r="C61"/>
    </row>
    <row r="62" spans="1:4" ht="15" x14ac:dyDescent="0.25">
      <c r="A62" s="24"/>
      <c r="C62"/>
    </row>
    <row r="63" spans="1:4" ht="15" x14ac:dyDescent="0.25">
      <c r="A63" s="24"/>
      <c r="C63"/>
    </row>
    <row r="64" spans="1:4" ht="15" x14ac:dyDescent="0.25">
      <c r="A64" s="24"/>
      <c r="C64"/>
    </row>
    <row r="65" spans="1:3" ht="15" x14ac:dyDescent="0.25">
      <c r="A65" s="24"/>
      <c r="C65"/>
    </row>
    <row r="66" spans="1:3" ht="15" x14ac:dyDescent="0.25">
      <c r="A66" s="24"/>
      <c r="C66"/>
    </row>
    <row r="67" spans="1:3" ht="15" x14ac:dyDescent="0.25">
      <c r="A67" s="24"/>
      <c r="C67"/>
    </row>
    <row r="68" spans="1:3" ht="15" x14ac:dyDescent="0.25">
      <c r="A68" s="24"/>
      <c r="C68"/>
    </row>
    <row r="69" spans="1:3" ht="15" x14ac:dyDescent="0.25">
      <c r="A69" s="24"/>
      <c r="C69"/>
    </row>
    <row r="70" spans="1:3" ht="15" x14ac:dyDescent="0.25">
      <c r="A70" s="24"/>
      <c r="C70"/>
    </row>
    <row r="71" spans="1:3" ht="15" x14ac:dyDescent="0.25">
      <c r="A71" s="24"/>
      <c r="C71"/>
    </row>
    <row r="72" spans="1:3" ht="15" x14ac:dyDescent="0.25">
      <c r="A72" s="24"/>
      <c r="C72"/>
    </row>
    <row r="73" spans="1:3" ht="15" x14ac:dyDescent="0.25">
      <c r="A73" s="24"/>
      <c r="C73"/>
    </row>
    <row r="74" spans="1:3" ht="15" x14ac:dyDescent="0.25">
      <c r="A74" s="24"/>
      <c r="C74"/>
    </row>
    <row r="75" spans="1:3" ht="15" x14ac:dyDescent="0.25">
      <c r="A75" s="24"/>
      <c r="C75"/>
    </row>
    <row r="76" spans="1:3" ht="15" x14ac:dyDescent="0.25">
      <c r="A76" s="24"/>
      <c r="C76"/>
    </row>
    <row r="77" spans="1:3" ht="15" x14ac:dyDescent="0.25">
      <c r="A77" s="24"/>
      <c r="C77"/>
    </row>
    <row r="78" spans="1:3" ht="15" x14ac:dyDescent="0.25">
      <c r="A78" s="24"/>
      <c r="C78"/>
    </row>
    <row r="79" spans="1:3" ht="15" x14ac:dyDescent="0.25">
      <c r="A79" s="24"/>
      <c r="C79"/>
    </row>
    <row r="80" spans="1:3" ht="15" x14ac:dyDescent="0.25">
      <c r="A80" s="24"/>
      <c r="C80"/>
    </row>
    <row r="81" spans="1:3" ht="15" x14ac:dyDescent="0.25">
      <c r="A81" s="24"/>
      <c r="C81"/>
    </row>
    <row r="82" spans="1:3" ht="15" x14ac:dyDescent="0.25">
      <c r="A82" s="24"/>
      <c r="C82"/>
    </row>
    <row r="83" spans="1:3" ht="15" x14ac:dyDescent="0.25">
      <c r="A83" s="24"/>
      <c r="C83"/>
    </row>
    <row r="84" spans="1:3" ht="15" x14ac:dyDescent="0.25">
      <c r="A84" s="24"/>
      <c r="C84"/>
    </row>
    <row r="85" spans="1:3" ht="15" x14ac:dyDescent="0.25">
      <c r="A85" s="24"/>
      <c r="C85"/>
    </row>
    <row r="86" spans="1:3" ht="15" x14ac:dyDescent="0.25">
      <c r="A86" s="24"/>
      <c r="C86"/>
    </row>
    <row r="87" spans="1:3" ht="15" x14ac:dyDescent="0.25">
      <c r="A87" s="24"/>
      <c r="C87"/>
    </row>
    <row r="88" spans="1:3" ht="15" x14ac:dyDescent="0.25">
      <c r="A88" s="24"/>
      <c r="C88"/>
    </row>
    <row r="89" spans="1:3" ht="15" x14ac:dyDescent="0.25">
      <c r="A89" s="24"/>
      <c r="C89"/>
    </row>
    <row r="90" spans="1:3" ht="15" x14ac:dyDescent="0.25">
      <c r="A90" s="24"/>
      <c r="C90"/>
    </row>
    <row r="91" spans="1:3" ht="15" x14ac:dyDescent="0.25">
      <c r="A91" s="24"/>
      <c r="C91"/>
    </row>
    <row r="92" spans="1:3" ht="15" x14ac:dyDescent="0.25">
      <c r="A92" s="24"/>
      <c r="C92"/>
    </row>
    <row r="93" spans="1:3" ht="15" x14ac:dyDescent="0.25">
      <c r="A93" s="24"/>
      <c r="C93"/>
    </row>
    <row r="94" spans="1:3" ht="15" x14ac:dyDescent="0.25">
      <c r="A94" s="24"/>
      <c r="C94"/>
    </row>
    <row r="95" spans="1:3" ht="15" x14ac:dyDescent="0.25">
      <c r="A95" s="24"/>
      <c r="C95"/>
    </row>
    <row r="96" spans="1:3" ht="15" x14ac:dyDescent="0.25">
      <c r="A96" s="24"/>
      <c r="C96"/>
    </row>
    <row r="97" spans="1:5" ht="15" x14ac:dyDescent="0.25">
      <c r="A97" s="24"/>
      <c r="C97"/>
      <c r="E97"/>
    </row>
    <row r="98" spans="1:5" ht="15" x14ac:dyDescent="0.25">
      <c r="A98" s="24"/>
      <c r="C98"/>
      <c r="E98"/>
    </row>
    <row r="99" spans="1:5" ht="15" x14ac:dyDescent="0.25">
      <c r="A99" s="24"/>
      <c r="C99"/>
      <c r="E99"/>
    </row>
    <row r="100" spans="1:5" ht="15" x14ac:dyDescent="0.25">
      <c r="A100" s="24"/>
      <c r="C100"/>
    </row>
    <row r="101" spans="1:5" ht="15" x14ac:dyDescent="0.25">
      <c r="A101" s="24"/>
      <c r="C101"/>
    </row>
    <row r="102" spans="1:5" ht="15" x14ac:dyDescent="0.25">
      <c r="A102" s="24"/>
      <c r="C102"/>
    </row>
    <row r="103" spans="1:5" x14ac:dyDescent="0.2">
      <c r="A103" s="24"/>
    </row>
    <row r="104" spans="1:5" x14ac:dyDescent="0.2">
      <c r="A104" s="24"/>
    </row>
    <row r="105" spans="1:5" x14ac:dyDescent="0.2">
      <c r="A105" s="24"/>
    </row>
    <row r="106" spans="1:5" x14ac:dyDescent="0.2">
      <c r="A106" s="24"/>
    </row>
    <row r="107" spans="1:5" x14ac:dyDescent="0.2">
      <c r="A107" s="2"/>
    </row>
    <row r="108" spans="1:5" x14ac:dyDescent="0.2">
      <c r="A108" s="2"/>
    </row>
    <row r="109" spans="1:5" x14ac:dyDescent="0.2">
      <c r="A109" s="2"/>
    </row>
    <row r="110" spans="1:5" x14ac:dyDescent="0.2">
      <c r="A110" s="2"/>
    </row>
    <row r="111" spans="1:5" x14ac:dyDescent="0.2">
      <c r="A111" s="2"/>
    </row>
    <row r="112" spans="1:5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8 C9:C15 C16:C2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30" t="s">
        <v>6</v>
      </c>
      <c r="B1" s="31" t="s">
        <v>30</v>
      </c>
      <c r="C1" s="31" t="s">
        <v>31</v>
      </c>
      <c r="D1" s="32" t="s">
        <v>29</v>
      </c>
    </row>
    <row r="2" spans="1:4" x14ac:dyDescent="0.25">
      <c r="A2" s="29"/>
      <c r="B2" s="29"/>
      <c r="C2" s="29"/>
      <c r="D2" s="29"/>
    </row>
    <row r="3" spans="1:4" x14ac:dyDescent="0.25">
      <c r="A3" s="28"/>
      <c r="B3" s="28"/>
      <c r="C3" s="28"/>
      <c r="D3" s="28"/>
    </row>
    <row r="4" spans="1:4" x14ac:dyDescent="0.25">
      <c r="A4" s="28"/>
      <c r="B4" s="28"/>
      <c r="C4" s="28"/>
      <c r="D4" s="28"/>
    </row>
    <row r="5" spans="1:4" x14ac:dyDescent="0.25">
      <c r="A5" s="28"/>
      <c r="B5" s="28"/>
      <c r="C5" s="28"/>
      <c r="D5" s="28"/>
    </row>
    <row r="6" spans="1:4" x14ac:dyDescent="0.25">
      <c r="A6" s="28"/>
      <c r="B6" s="28"/>
      <c r="C6" s="28"/>
      <c r="D6" s="28"/>
    </row>
    <row r="7" spans="1:4" x14ac:dyDescent="0.25">
      <c r="A7" s="28"/>
      <c r="B7" s="28"/>
      <c r="C7" s="28"/>
      <c r="D7" s="28"/>
    </row>
    <row r="8" spans="1:4" x14ac:dyDescent="0.25">
      <c r="A8" s="28"/>
      <c r="B8" s="28"/>
      <c r="C8" s="28"/>
      <c r="D8" s="28"/>
    </row>
    <row r="9" spans="1:4" x14ac:dyDescent="0.25">
      <c r="A9" s="28"/>
      <c r="B9" s="28"/>
      <c r="C9" s="28"/>
      <c r="D9" s="28"/>
    </row>
    <row r="10" spans="1:4" x14ac:dyDescent="0.25">
      <c r="A10" s="28"/>
      <c r="B10" s="28"/>
      <c r="C10" s="28"/>
      <c r="D10" s="28"/>
    </row>
    <row r="11" spans="1:4" x14ac:dyDescent="0.25">
      <c r="A11" s="28"/>
      <c r="B11" s="28"/>
      <c r="C11" s="28"/>
      <c r="D11" s="28"/>
    </row>
    <row r="12" spans="1:4" x14ac:dyDescent="0.25">
      <c r="A12" s="28"/>
      <c r="B12" s="28"/>
      <c r="C12" s="28"/>
      <c r="D12" s="28"/>
    </row>
    <row r="13" spans="1:4" x14ac:dyDescent="0.25">
      <c r="A13" s="28"/>
      <c r="B13" s="28"/>
      <c r="C13" s="28"/>
      <c r="D13" s="28"/>
    </row>
    <row r="14" spans="1:4" x14ac:dyDescent="0.25">
      <c r="A14" s="28"/>
      <c r="B14" s="28"/>
      <c r="C14" s="28"/>
      <c r="D14" s="28"/>
    </row>
    <row r="15" spans="1:4" x14ac:dyDescent="0.25">
      <c r="A15" s="28"/>
      <c r="B15" s="28"/>
      <c r="C15" s="28"/>
      <c r="D15" s="28"/>
    </row>
    <row r="16" spans="1:4" x14ac:dyDescent="0.25">
      <c r="A16" s="28"/>
      <c r="B16" s="28"/>
      <c r="C16" s="28"/>
      <c r="D16" s="28"/>
    </row>
    <row r="17" spans="1:4" x14ac:dyDescent="0.25">
      <c r="A17" s="28"/>
      <c r="B17" s="28"/>
      <c r="C17" s="28"/>
      <c r="D17" s="28"/>
    </row>
    <row r="18" spans="1:4" x14ac:dyDescent="0.25">
      <c r="A18" s="28"/>
      <c r="B18" s="28"/>
      <c r="C18" s="28"/>
      <c r="D18" s="28"/>
    </row>
    <row r="19" spans="1:4" x14ac:dyDescent="0.25">
      <c r="A19" s="28"/>
      <c r="B19" s="28"/>
      <c r="C19" s="28"/>
      <c r="D19" s="28"/>
    </row>
    <row r="20" spans="1:4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  <row r="30" spans="1:4" x14ac:dyDescent="0.25">
      <c r="A30" s="28"/>
      <c r="B30" s="28"/>
      <c r="C30" s="28"/>
      <c r="D30" s="28"/>
    </row>
    <row r="31" spans="1:4" x14ac:dyDescent="0.25">
      <c r="A31" s="28"/>
      <c r="B31" s="28"/>
      <c r="C31" s="28"/>
      <c r="D31" s="28"/>
    </row>
    <row r="32" spans="1:4" x14ac:dyDescent="0.25">
      <c r="A32" s="28"/>
      <c r="B32" s="28"/>
      <c r="C32" s="28"/>
      <c r="D32" s="28"/>
    </row>
    <row r="33" spans="1:4" x14ac:dyDescent="0.25">
      <c r="A33" s="28"/>
      <c r="B33" s="28"/>
      <c r="C33" s="28"/>
      <c r="D33" s="28"/>
    </row>
    <row r="34" spans="1:4" x14ac:dyDescent="0.25">
      <c r="A34" s="28"/>
      <c r="B34" s="28"/>
      <c r="C34" s="28"/>
      <c r="D34" s="28"/>
    </row>
    <row r="35" spans="1:4" x14ac:dyDescent="0.25">
      <c r="A35" s="28"/>
      <c r="B35" s="28"/>
      <c r="C35" s="28"/>
      <c r="D35" s="28"/>
    </row>
    <row r="36" spans="1:4" x14ac:dyDescent="0.25">
      <c r="A36" s="28"/>
      <c r="B36" s="28"/>
      <c r="C36" s="28"/>
      <c r="D36" s="28"/>
    </row>
    <row r="37" spans="1:4" x14ac:dyDescent="0.25">
      <c r="A37" s="28"/>
      <c r="B37" s="28"/>
      <c r="C37" s="28"/>
      <c r="D37" s="28"/>
    </row>
    <row r="38" spans="1:4" x14ac:dyDescent="0.25">
      <c r="A38" s="28"/>
      <c r="B38" s="28"/>
      <c r="C38" s="28"/>
      <c r="D38" s="28"/>
    </row>
    <row r="39" spans="1:4" x14ac:dyDescent="0.25">
      <c r="A39" s="28"/>
      <c r="B39" s="28"/>
      <c r="C39" s="28"/>
      <c r="D39" s="28"/>
    </row>
    <row r="40" spans="1:4" x14ac:dyDescent="0.25">
      <c r="A40" s="28"/>
      <c r="B40" s="28"/>
      <c r="C40" s="28"/>
      <c r="D40" s="28"/>
    </row>
    <row r="41" spans="1:4" x14ac:dyDescent="0.25">
      <c r="A41" s="28"/>
      <c r="B41" s="28"/>
      <c r="C41" s="28"/>
      <c r="D41" s="28"/>
    </row>
    <row r="42" spans="1:4" x14ac:dyDescent="0.25">
      <c r="A42" s="28"/>
      <c r="B42" s="28"/>
      <c r="C42" s="28"/>
      <c r="D42" s="28"/>
    </row>
    <row r="43" spans="1:4" x14ac:dyDescent="0.25">
      <c r="A43" s="28"/>
      <c r="B43" s="28"/>
      <c r="C43" s="28"/>
      <c r="D43" s="28"/>
    </row>
    <row r="44" spans="1:4" x14ac:dyDescent="0.25">
      <c r="A44" s="28"/>
      <c r="B44" s="28"/>
      <c r="C44" s="28"/>
      <c r="D44" s="28"/>
    </row>
    <row r="45" spans="1:4" x14ac:dyDescent="0.25">
      <c r="A45" s="28"/>
      <c r="B45" s="28"/>
      <c r="C45" s="28"/>
      <c r="D45" s="28"/>
    </row>
    <row r="46" spans="1:4" x14ac:dyDescent="0.25">
      <c r="A46" s="28"/>
      <c r="B46" s="28"/>
      <c r="C46" s="28"/>
      <c r="D46" s="28"/>
    </row>
    <row r="47" spans="1:4" x14ac:dyDescent="0.25">
      <c r="A47" s="28"/>
      <c r="B47" s="28"/>
      <c r="C47" s="28"/>
      <c r="D47" s="28"/>
    </row>
    <row r="48" spans="1:4" x14ac:dyDescent="0.25">
      <c r="A48" s="28"/>
      <c r="B48" s="28"/>
      <c r="C48" s="28"/>
      <c r="D48" s="28"/>
    </row>
    <row r="49" spans="1:4" x14ac:dyDescent="0.25">
      <c r="A49" s="28"/>
      <c r="B49" s="28"/>
      <c r="C49" s="28"/>
      <c r="D49" s="28"/>
    </row>
    <row r="50" spans="1:4" x14ac:dyDescent="0.25">
      <c r="A50" s="28"/>
      <c r="B50" s="28"/>
      <c r="C50" s="28"/>
      <c r="D50" s="28"/>
    </row>
    <row r="51" spans="1:4" x14ac:dyDescent="0.25">
      <c r="A51" s="28"/>
      <c r="B51" s="28"/>
      <c r="C51" s="28"/>
      <c r="D51" s="28"/>
    </row>
    <row r="52" spans="1:4" x14ac:dyDescent="0.25">
      <c r="A52" s="28"/>
      <c r="B52" s="28"/>
      <c r="C52" s="28"/>
      <c r="D52" s="28"/>
    </row>
    <row r="53" spans="1:4" x14ac:dyDescent="0.25">
      <c r="A53" s="28"/>
      <c r="B53" s="28"/>
      <c r="C53" s="28"/>
      <c r="D53" s="28"/>
    </row>
    <row r="54" spans="1:4" x14ac:dyDescent="0.25">
      <c r="A54" s="28"/>
      <c r="B54" s="28"/>
      <c r="C54" s="28"/>
      <c r="D54" s="28"/>
    </row>
    <row r="55" spans="1:4" x14ac:dyDescent="0.25">
      <c r="A55" s="28"/>
      <c r="B55" s="28"/>
      <c r="C55" s="28"/>
      <c r="D55" s="28"/>
    </row>
    <row r="56" spans="1:4" x14ac:dyDescent="0.25">
      <c r="A56" s="28"/>
      <c r="B56" s="28"/>
      <c r="C56" s="28"/>
      <c r="D56" s="28"/>
    </row>
    <row r="57" spans="1:4" x14ac:dyDescent="0.25">
      <c r="A57" s="28"/>
      <c r="B57" s="28"/>
      <c r="C57" s="28"/>
      <c r="D57" s="28"/>
    </row>
    <row r="58" spans="1:4" x14ac:dyDescent="0.25">
      <c r="A58" s="28"/>
      <c r="B58" s="28"/>
      <c r="C58" s="28"/>
      <c r="D58" s="28"/>
    </row>
    <row r="59" spans="1:4" x14ac:dyDescent="0.25">
      <c r="A59" s="28"/>
      <c r="B59" s="28"/>
      <c r="C59" s="28"/>
      <c r="D59" s="28"/>
    </row>
    <row r="60" spans="1:4" x14ac:dyDescent="0.25">
      <c r="A60" s="28"/>
      <c r="B60" s="28"/>
      <c r="C60" s="28"/>
      <c r="D60" s="28"/>
    </row>
    <row r="61" spans="1:4" x14ac:dyDescent="0.25">
      <c r="A61" s="28"/>
      <c r="B61" s="28"/>
      <c r="C61" s="28"/>
      <c r="D61" s="28"/>
    </row>
    <row r="62" spans="1:4" x14ac:dyDescent="0.25">
      <c r="A62" s="28"/>
      <c r="B62" s="28"/>
      <c r="C62" s="28"/>
      <c r="D62" s="28"/>
    </row>
    <row r="63" spans="1:4" x14ac:dyDescent="0.25">
      <c r="A63" s="28"/>
      <c r="B63" s="28"/>
      <c r="C63" s="28"/>
      <c r="D63" s="28"/>
    </row>
    <row r="64" spans="1:4" x14ac:dyDescent="0.25">
      <c r="A64" s="28"/>
      <c r="B64" s="28"/>
      <c r="C64" s="28"/>
      <c r="D64" s="28"/>
    </row>
    <row r="65" spans="1:4" x14ac:dyDescent="0.25">
      <c r="A65" s="28"/>
      <c r="B65" s="28"/>
      <c r="C65" s="28"/>
      <c r="D65" s="28"/>
    </row>
    <row r="66" spans="1:4" x14ac:dyDescent="0.25">
      <c r="A66" s="28"/>
      <c r="B66" s="28"/>
      <c r="C66" s="28"/>
      <c r="D66" s="28"/>
    </row>
    <row r="67" spans="1:4" x14ac:dyDescent="0.25">
      <c r="A67" s="28"/>
      <c r="B67" s="28"/>
      <c r="C67" s="28"/>
      <c r="D67" s="28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2021-02-28T00:07:36Z</dcterms:modified>
</cp:coreProperties>
</file>