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SDN\L515 SDN 80S ODE -XY\"/>
    </mc:Choice>
  </mc:AlternateContent>
  <xr:revisionPtr revIDLastSave="0" documentId="13_ncr:1_{E24D4426-698C-46C5-8329-2F3C95D17C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4" i="2" l="1"/>
  <c r="B185" i="2" s="1"/>
  <c r="C185" i="2" s="1"/>
  <c r="B186" i="2" s="1"/>
  <c r="C186" i="2" s="1"/>
  <c r="C181" i="2"/>
  <c r="B182" i="2" s="1"/>
  <c r="C182" i="2" s="1"/>
  <c r="B183" i="2" s="1"/>
  <c r="C183" i="2" s="1"/>
  <c r="C178" i="2"/>
  <c r="B179" i="2" s="1"/>
  <c r="C179" i="2" s="1"/>
  <c r="B180" i="2" s="1"/>
  <c r="C180" i="2" s="1"/>
  <c r="C175" i="2"/>
  <c r="B176" i="2" s="1"/>
  <c r="C176" i="2" s="1"/>
  <c r="B177" i="2" s="1"/>
  <c r="C177" i="2" s="1"/>
  <c r="C172" i="2"/>
  <c r="B173" i="2" s="1"/>
  <c r="C173" i="2" s="1"/>
  <c r="B174" i="2" s="1"/>
  <c r="C174" i="2" s="1"/>
  <c r="C167" i="2"/>
  <c r="B168" i="2" s="1"/>
  <c r="C168" i="2" s="1"/>
  <c r="B169" i="2" s="1"/>
  <c r="C169" i="2" s="1"/>
  <c r="B170" i="2" s="1"/>
  <c r="C170" i="2" s="1"/>
  <c r="B171" i="2" s="1"/>
  <c r="C171" i="2" s="1"/>
  <c r="C163" i="2"/>
  <c r="B164" i="2" s="1"/>
  <c r="C164" i="2" s="1"/>
  <c r="B165" i="2" s="1"/>
  <c r="C165" i="2" s="1"/>
  <c r="B166" i="2" s="1"/>
  <c r="C166" i="2" s="1"/>
  <c r="C159" i="2"/>
  <c r="B160" i="2" s="1"/>
  <c r="C160" i="2" s="1"/>
  <c r="B161" i="2" s="1"/>
  <c r="C161" i="2" s="1"/>
  <c r="B162" i="2" s="1"/>
  <c r="C162" i="2" s="1"/>
  <c r="C155" i="2"/>
  <c r="B156" i="2" s="1"/>
  <c r="C156" i="2" s="1"/>
  <c r="B157" i="2" s="1"/>
  <c r="C157" i="2" s="1"/>
  <c r="B158" i="2" s="1"/>
  <c r="C158" i="2" s="1"/>
  <c r="C152" i="2"/>
  <c r="B153" i="2" s="1"/>
  <c r="C153" i="2" s="1"/>
  <c r="B154" i="2" s="1"/>
  <c r="C154" i="2" s="1"/>
  <c r="C85" i="2" l="1"/>
  <c r="C147" i="2" l="1"/>
  <c r="B148" i="2" s="1"/>
  <c r="C148" i="2" s="1"/>
  <c r="B149" i="2" s="1"/>
  <c r="C149" i="2" s="1"/>
  <c r="B150" i="2" s="1"/>
  <c r="C150" i="2" s="1"/>
  <c r="C144" i="2"/>
  <c r="B145" i="2" s="1"/>
  <c r="C145" i="2" s="1"/>
  <c r="B146" i="2" s="1"/>
  <c r="C146" i="2" s="1"/>
  <c r="C140" i="2"/>
  <c r="B141" i="2" s="1"/>
  <c r="C141" i="2" s="1"/>
  <c r="B142" i="2" s="1"/>
  <c r="C142" i="2" s="1"/>
  <c r="B143" i="2" s="1"/>
  <c r="C143" i="2" s="1"/>
  <c r="C135" i="2"/>
  <c r="B136" i="2" s="1"/>
  <c r="C136" i="2" s="1"/>
  <c r="B137" i="2" s="1"/>
  <c r="C137" i="2" s="1"/>
  <c r="B138" i="2" s="1"/>
  <c r="C138" i="2" s="1"/>
  <c r="C131" i="2"/>
  <c r="B132" i="2" s="1"/>
  <c r="C132" i="2" s="1"/>
  <c r="B133" i="2" s="1"/>
  <c r="C133" i="2" s="1"/>
  <c r="B134" i="2" s="1"/>
  <c r="C134" i="2" s="1"/>
  <c r="C128" i="2"/>
  <c r="B129" i="2" s="1"/>
  <c r="C129" i="2" s="1"/>
  <c r="B130" i="2" s="1"/>
  <c r="C130" i="2" s="1"/>
  <c r="C117" i="2"/>
  <c r="B118" i="2" s="1"/>
  <c r="C118" i="2" s="1"/>
  <c r="B119" i="2" s="1"/>
  <c r="C119" i="2" s="1"/>
  <c r="C114" i="2"/>
  <c r="B115" i="2" s="1"/>
  <c r="C115" i="2" s="1"/>
  <c r="B116" i="2" s="1"/>
  <c r="C116" i="2" s="1"/>
  <c r="C112" i="2"/>
  <c r="B113" i="2" s="1"/>
  <c r="C113" i="2" s="1"/>
  <c r="C107" i="2"/>
  <c r="B108" i="2" s="1"/>
  <c r="C108" i="2" s="1"/>
  <c r="B109" i="2" s="1"/>
  <c r="C109" i="2" s="1"/>
  <c r="B110" i="2" s="1"/>
  <c r="C110" i="2" s="1"/>
  <c r="C98" i="2"/>
  <c r="B99" i="2" s="1"/>
  <c r="C99" i="2" s="1"/>
  <c r="B100" i="2" s="1"/>
  <c r="C100" i="2" s="1"/>
  <c r="B101" i="2" s="1"/>
  <c r="C101" i="2" s="1"/>
  <c r="B102" i="2" s="1"/>
  <c r="C102" i="2" s="1"/>
  <c r="B103" i="2" s="1"/>
  <c r="C103" i="2" s="1"/>
  <c r="C20" i="2"/>
  <c r="B21" i="2" s="1"/>
  <c r="C21" i="2" s="1"/>
  <c r="B22" i="2" s="1"/>
  <c r="C22" i="2" s="1"/>
  <c r="B23" i="2" s="1"/>
  <c r="C23" i="2" s="1"/>
  <c r="C16" i="2"/>
  <c r="B17" i="2" s="1"/>
  <c r="C17" i="2" s="1"/>
  <c r="B18" i="2" s="1"/>
  <c r="C18" i="2" s="1"/>
  <c r="B19" i="2" s="1"/>
  <c r="C19" i="2" s="1"/>
  <c r="C11" i="2"/>
  <c r="B12" i="2" s="1"/>
  <c r="C12" i="2" s="1"/>
  <c r="B13" i="2" s="1"/>
  <c r="C13" i="2" s="1"/>
  <c r="B14" i="2" s="1"/>
  <c r="C14" i="2" s="1"/>
  <c r="B15" i="2" s="1"/>
  <c r="C15" i="2" s="1"/>
  <c r="C6" i="2"/>
  <c r="B7" i="2" s="1"/>
  <c r="C7" i="2" s="1"/>
  <c r="B8" i="2" s="1"/>
  <c r="C8" i="2" s="1"/>
  <c r="B9" i="2" s="1"/>
  <c r="C9" i="2" s="1"/>
  <c r="B10" i="2" s="1"/>
  <c r="C10" i="2" s="1"/>
  <c r="C2" i="2"/>
  <c r="B3" i="2" s="1"/>
  <c r="C3" i="2" s="1"/>
  <c r="B4" i="2" s="1"/>
  <c r="C4" i="2" s="1"/>
  <c r="B5" i="2" s="1"/>
  <c r="C5" i="2" s="1"/>
  <c r="C82" i="2" l="1"/>
  <c r="B83" i="2" s="1"/>
  <c r="C83" i="2" s="1"/>
  <c r="B84" i="2" s="1"/>
  <c r="C84" i="2" s="1"/>
  <c r="C68" i="2"/>
  <c r="B69" i="2" s="1"/>
  <c r="C69" i="2" s="1"/>
  <c r="B70" i="2" s="1"/>
  <c r="C70" i="2" s="1"/>
  <c r="B71" i="2" s="1"/>
  <c r="C71" i="2" s="1"/>
  <c r="B72" i="2" s="1"/>
  <c r="C72" i="2" s="1"/>
  <c r="C64" i="2"/>
  <c r="B65" i="2" s="1"/>
  <c r="C65" i="2" s="1"/>
  <c r="B66" i="2" s="1"/>
  <c r="C66" i="2" s="1"/>
  <c r="B67" i="2" s="1"/>
  <c r="C67" i="2" s="1"/>
  <c r="C124" i="2" l="1"/>
  <c r="B125" i="2" s="1"/>
  <c r="C125" i="2" s="1"/>
  <c r="B126" i="2" s="1"/>
  <c r="C126" i="2" s="1"/>
  <c r="B127" i="2" s="1"/>
  <c r="C127" i="2" s="1"/>
  <c r="C120" i="2"/>
  <c r="B121" i="2" s="1"/>
  <c r="C121" i="2" s="1"/>
  <c r="B122" i="2" s="1"/>
  <c r="C122" i="2" s="1"/>
  <c r="B123" i="2" s="1"/>
  <c r="C123" i="2" s="1"/>
  <c r="C104" i="2"/>
  <c r="B105" i="2" s="1"/>
  <c r="C105" i="2" s="1"/>
  <c r="B106" i="2" s="1"/>
  <c r="C106" i="2" s="1"/>
  <c r="C94" i="2"/>
  <c r="B95" i="2" s="1"/>
  <c r="C95" i="2" s="1"/>
  <c r="B96" i="2" s="1"/>
  <c r="C96" i="2" s="1"/>
  <c r="B97" i="2" s="1"/>
  <c r="C97" i="2" s="1"/>
  <c r="C90" i="2"/>
  <c r="B91" i="2" s="1"/>
  <c r="C91" i="2" s="1"/>
  <c r="B92" i="2" s="1"/>
  <c r="C92" i="2" s="1"/>
  <c r="B93" i="2" s="1"/>
  <c r="C93" i="2" s="1"/>
  <c r="C78" i="2"/>
  <c r="B79" i="2" s="1"/>
  <c r="C79" i="2" s="1"/>
  <c r="B80" i="2" s="1"/>
  <c r="C80" i="2" s="1"/>
  <c r="B81" i="2" s="1"/>
  <c r="C81" i="2" s="1"/>
  <c r="C73" i="2"/>
  <c r="B74" i="2" s="1"/>
  <c r="C74" i="2" s="1"/>
  <c r="B75" i="2" s="1"/>
  <c r="C75" i="2" s="1"/>
  <c r="B76" i="2" s="1"/>
  <c r="C76" i="2" s="1"/>
  <c r="B77" i="2" s="1"/>
  <c r="C77" i="2" s="1"/>
  <c r="C60" i="2"/>
  <c r="B61" i="2" s="1"/>
  <c r="C61" i="2" s="1"/>
  <c r="B62" i="2" s="1"/>
  <c r="C62" i="2" s="1"/>
  <c r="B63" i="2" s="1"/>
  <c r="C63" i="2" s="1"/>
  <c r="C33" i="2" l="1"/>
  <c r="B34" i="2" s="1"/>
  <c r="C34" i="2" s="1"/>
  <c r="B35" i="2" s="1"/>
  <c r="C35" i="2" s="1"/>
  <c r="B36" i="2" s="1"/>
  <c r="C36" i="2" s="1"/>
  <c r="B37" i="2" s="1"/>
  <c r="C37" i="2" s="1"/>
  <c r="C29" i="2"/>
  <c r="B30" i="2" s="1"/>
  <c r="C30" i="2" s="1"/>
  <c r="B31" i="2" s="1"/>
  <c r="C31" i="2" s="1"/>
  <c r="B32" i="2" s="1"/>
  <c r="C32" i="2" s="1"/>
  <c r="C47" i="2"/>
  <c r="B48" i="2" s="1"/>
  <c r="C48" i="2" s="1"/>
  <c r="B49" i="2" s="1"/>
  <c r="C49" i="2" s="1"/>
  <c r="B50" i="2" s="1"/>
  <c r="C50" i="2" s="1"/>
  <c r="C43" i="2"/>
  <c r="B44" i="2" s="1"/>
  <c r="C44" i="2" s="1"/>
  <c r="B45" i="2" s="1"/>
  <c r="C45" i="2" s="1"/>
  <c r="B46" i="2" s="1"/>
  <c r="C46" i="2" s="1"/>
  <c r="C25" i="2"/>
  <c r="B26" i="2" s="1"/>
  <c r="C26" i="2" s="1"/>
  <c r="B27" i="2" s="1"/>
  <c r="C27" i="2" s="1"/>
  <c r="B28" i="2" s="1"/>
  <c r="C28" i="2" s="1"/>
  <c r="C38" i="2" l="1"/>
  <c r="B39" i="2" s="1"/>
  <c r="C39" i="2" s="1"/>
  <c r="B40" i="2" s="1"/>
  <c r="C40" i="2" s="1"/>
  <c r="B41" i="2" s="1"/>
  <c r="C41" i="2" s="1"/>
  <c r="B42" i="2" s="1"/>
  <c r="C42" i="2" s="1"/>
  <c r="C56" i="2" l="1"/>
  <c r="B57" i="2" s="1"/>
  <c r="C57" i="2" s="1"/>
  <c r="B58" i="2" s="1"/>
  <c r="C58" i="2" s="1"/>
  <c r="B59" i="2" s="1"/>
  <c r="C59" i="2" s="1"/>
  <c r="C51" i="2"/>
  <c r="B52" i="2" s="1"/>
  <c r="C52" i="2" s="1"/>
  <c r="B53" i="2" s="1"/>
  <c r="C53" i="2" s="1"/>
  <c r="B54" i="2" s="1"/>
  <c r="C54" i="2" s="1"/>
  <c r="B55" i="2" s="1"/>
  <c r="C55" i="2" s="1"/>
  <c r="B86" i="2" l="1"/>
  <c r="C86" i="2"/>
  <c r="B87" i="2" s="1"/>
  <c r="C87" i="2" s="1"/>
  <c r="B88" i="2" s="1"/>
  <c r="C88" i="2" s="1"/>
  <c r="B89" i="2" s="1"/>
  <c r="C89" i="2" s="1"/>
</calcChain>
</file>

<file path=xl/sharedStrings.xml><?xml version="1.0" encoding="utf-8"?>
<sst xmlns="http://schemas.openxmlformats.org/spreadsheetml/2006/main" count="987" uniqueCount="285">
  <si>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</si>
  <si>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</si>
  <si>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</si>
  <si>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</si>
  <si>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</si>
  <si>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</si>
  <si>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</si>
  <si>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</si>
  <si>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</si>
  <si>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</si>
  <si>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</si>
  <si>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</si>
  <si>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</si>
  <si>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</si>
  <si>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</si>
  <si>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</si>
  <si>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</si>
  <si>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</si>
  <si>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</si>
  <si>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</si>
  <si>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</si>
  <si>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</si>
  <si>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</si>
  <si>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</si>
  <si>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</si>
  <si>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</si>
  <si>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</si>
  <si>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</si>
  <si>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</si>
  <si>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</si>
  <si>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</si>
  <si>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</si>
  <si>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</si>
  <si>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</si>
  <si>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</si>
  <si>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</si>
  <si>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</si>
  <si>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</t>
  </si>
  <si>
    <t>B-2024566</t>
  </si>
  <si>
    <t>B-2024578</t>
  </si>
  <si>
    <t>B-2024623</t>
  </si>
  <si>
    <t>SDN_515_80S_E_001</t>
  </si>
  <si>
    <t>SDN_515_80S_E_002</t>
  </si>
  <si>
    <t>SDN_515_80S_E_003</t>
  </si>
  <si>
    <t>SDN_515_80S_E_004</t>
  </si>
  <si>
    <t>SDN_515_80S_E_005</t>
  </si>
  <si>
    <t>SDN_515_80S_E_006</t>
  </si>
  <si>
    <t>SDN_515_80S_E_007</t>
  </si>
  <si>
    <t>SDN_515_80S_E_008</t>
  </si>
  <si>
    <t>SDN_515_80S_E_009</t>
  </si>
  <si>
    <t>SDN_515_80S_E_010</t>
  </si>
  <si>
    <t>SDN_515_80S_E_011</t>
  </si>
  <si>
    <t>B-2024551</t>
  </si>
  <si>
    <t>B-2024610</t>
  </si>
  <si>
    <t>B-2024607</t>
  </si>
  <si>
    <t>615526.5672</t>
  </si>
  <si>
    <t>815060.5322</t>
  </si>
  <si>
    <t>615527.7941</t>
  </si>
  <si>
    <t>815057.8166</t>
  </si>
  <si>
    <t>615529.5383</t>
  </si>
  <si>
    <t>815054.9724</t>
  </si>
  <si>
    <t>615530.0132</t>
  </si>
  <si>
    <t>815051.9750</t>
  </si>
  <si>
    <t>615532.1971</t>
  </si>
  <si>
    <t>815051.3998</t>
  </si>
  <si>
    <t>615535.9379</t>
  </si>
  <si>
    <t>815047.1645</t>
  </si>
  <si>
    <t>615537.4000</t>
  </si>
  <si>
    <t>815045.0523</t>
  </si>
  <si>
    <t>615539.7022</t>
  </si>
  <si>
    <t>815040.3668</t>
  </si>
  <si>
    <t>615540.4012</t>
  </si>
  <si>
    <t>815038.7053</t>
  </si>
  <si>
    <t>615541.6397</t>
  </si>
  <si>
    <t>815036.2645</t>
  </si>
  <si>
    <t>615543.3817</t>
  </si>
  <si>
    <t>815032.5682</t>
  </si>
  <si>
    <t>615545.7914</t>
  </si>
  <si>
    <t>815028.2988</t>
  </si>
  <si>
    <t>615552.5896</t>
  </si>
  <si>
    <t>815021.7856</t>
  </si>
  <si>
    <t>615553.6738</t>
  </si>
  <si>
    <t>815020.5614</t>
  </si>
  <si>
    <t>615555.0545</t>
  </si>
  <si>
    <t>815019.1905</t>
  </si>
  <si>
    <t>615558.9976</t>
  </si>
  <si>
    <t>815015.7539</t>
  </si>
  <si>
    <t>615560.3951</t>
  </si>
  <si>
    <t>815014.3434</t>
  </si>
  <si>
    <t>615562.6058</t>
  </si>
  <si>
    <t>815012.5091</t>
  </si>
  <si>
    <t>615563.6877</t>
  </si>
  <si>
    <t>815011.7293</t>
  </si>
  <si>
    <t>615565.4960</t>
  </si>
  <si>
    <t>815009.9170</t>
  </si>
  <si>
    <t>61.09</t>
  </si>
  <si>
    <t>62.17</t>
  </si>
  <si>
    <t>51.00</t>
  </si>
  <si>
    <t>43.53</t>
  </si>
  <si>
    <t>42.39</t>
  </si>
  <si>
    <t>55.09</t>
  </si>
  <si>
    <t>56.74</t>
  </si>
  <si>
    <t>58.13</t>
  </si>
  <si>
    <t>59.91</t>
  </si>
  <si>
    <t>62.35</t>
  </si>
  <si>
    <t>62.80</t>
  </si>
  <si>
    <t>48.06</t>
  </si>
  <si>
    <t>46.31</t>
  </si>
  <si>
    <t>46.01</t>
  </si>
  <si>
    <t>39.17</t>
  </si>
  <si>
    <t>40.90</t>
  </si>
  <si>
    <t>38.20</t>
  </si>
  <si>
    <t>39.25</t>
  </si>
  <si>
    <t>35.01</t>
  </si>
  <si>
    <t>615506.8710</t>
  </si>
  <si>
    <t>815078.0125</t>
  </si>
  <si>
    <t>615511.6882</t>
  </si>
  <si>
    <t>815073.0206</t>
  </si>
  <si>
    <t>615512.7155</t>
  </si>
  <si>
    <t>815071.7153</t>
  </si>
  <si>
    <t>615515.8699</t>
  </si>
  <si>
    <t>815068.9761</t>
  </si>
  <si>
    <t>615521.7790</t>
  </si>
  <si>
    <t>815065.9747</t>
  </si>
  <si>
    <t>615522.9725</t>
  </si>
  <si>
    <t>815064.4092</t>
  </si>
  <si>
    <t>34.70</t>
  </si>
  <si>
    <t>41.14</t>
  </si>
  <si>
    <t>43.09</t>
  </si>
  <si>
    <t>41.52</t>
  </si>
  <si>
    <t>41.84</t>
  </si>
  <si>
    <t>43.02</t>
  </si>
  <si>
    <t>SDN_515_80S_E_012</t>
  </si>
  <si>
    <t>SDN_515_80S_E_013</t>
  </si>
  <si>
    <t>SDN_515_80S_E_014</t>
  </si>
  <si>
    <t>SDN_515_80S_E_015</t>
  </si>
  <si>
    <t>SDN_515_80S_E_016</t>
  </si>
  <si>
    <t>SDN_515_80S_E_017</t>
  </si>
  <si>
    <t>SDN_515_80S_E_018</t>
  </si>
  <si>
    <t>SDN_515_80S_E_019</t>
  </si>
  <si>
    <t>SDN_515_80S_E_020</t>
  </si>
  <si>
    <t>SDN_515_80S_E_021</t>
  </si>
  <si>
    <t>SDN_515_80S_E_022</t>
  </si>
  <si>
    <t>SDN_515_80S_E_023</t>
  </si>
  <si>
    <t>SDN_515_80S_E_024</t>
  </si>
  <si>
    <t>SDN_515_80S_E_025</t>
  </si>
  <si>
    <t>SDN_515_80S_E_026</t>
  </si>
  <si>
    <t>SDN_515_80S_E_027</t>
  </si>
  <si>
    <t>SDN_515_80S_E_028</t>
  </si>
  <si>
    <t>SDN_515_80S_E_029</t>
  </si>
  <si>
    <t>SDN_515_80S_E_030</t>
  </si>
  <si>
    <t>SDN_515_80S_E_031</t>
  </si>
  <si>
    <t>SDN_515_80S_E_032</t>
  </si>
  <si>
    <t>R.YBANEZ/O.SUNGANGA</t>
  </si>
  <si>
    <t>L.BITANG/D.ASENA</t>
  </si>
  <si>
    <t>B-2024682</t>
  </si>
  <si>
    <t>B-2024699</t>
  </si>
  <si>
    <t>B-2024751</t>
  </si>
  <si>
    <t>B-2024779</t>
  </si>
  <si>
    <t>B-2024835</t>
  </si>
  <si>
    <t>B-2024860</t>
  </si>
  <si>
    <t>B-2024922</t>
  </si>
  <si>
    <t>B-2025119</t>
  </si>
  <si>
    <t>B-2025131</t>
  </si>
  <si>
    <t>615567.0737</t>
  </si>
  <si>
    <t>815003.9420</t>
  </si>
  <si>
    <t>615568.1718</t>
  </si>
  <si>
    <t>815001.2987</t>
  </si>
  <si>
    <t>615569.9679</t>
  </si>
  <si>
    <t>814998.8300</t>
  </si>
  <si>
    <t>615572.4789</t>
  </si>
  <si>
    <t>814997.3069</t>
  </si>
  <si>
    <t>615575.7749</t>
  </si>
  <si>
    <t>814994.4571</t>
  </si>
  <si>
    <t>615577.9955</t>
  </si>
  <si>
    <t>814993.2854</t>
  </si>
  <si>
    <t>615580.8788</t>
  </si>
  <si>
    <t>814990.5804</t>
  </si>
  <si>
    <t>615586.0529</t>
  </si>
  <si>
    <t>814987.6559</t>
  </si>
  <si>
    <t>615588.9261</t>
  </si>
  <si>
    <t>814986.7821</t>
  </si>
  <si>
    <t>615592.9764</t>
  </si>
  <si>
    <t>814983.2565</t>
  </si>
  <si>
    <t>615596.2939</t>
  </si>
  <si>
    <t>814979.6089</t>
  </si>
  <si>
    <t>615599.8739</t>
  </si>
  <si>
    <t>814976.6941</t>
  </si>
  <si>
    <t>615605.0228</t>
  </si>
  <si>
    <t>814972.9843</t>
  </si>
  <si>
    <t>SDN_515_80S_E_033</t>
  </si>
  <si>
    <t>SDN_515_80S_E_034</t>
  </si>
  <si>
    <t>SDN_515_80S_E_035</t>
  </si>
  <si>
    <t>SDN_515_80S_E_036</t>
  </si>
  <si>
    <t>SDN_515_80S_E_037</t>
  </si>
  <si>
    <t>SDN_515_80S_E_038</t>
  </si>
  <si>
    <t>SDN_515_80S_E_039</t>
  </si>
  <si>
    <t>SDN_515_80S_E_040</t>
  </si>
  <si>
    <t>65.32</t>
  </si>
  <si>
    <t>62.88</t>
  </si>
  <si>
    <t>48.43</t>
  </si>
  <si>
    <t>39.38</t>
  </si>
  <si>
    <t>44.45</t>
  </si>
  <si>
    <t>36.61</t>
  </si>
  <si>
    <t>39.21</t>
  </si>
  <si>
    <t>37.95</t>
  </si>
  <si>
    <t>32.57</t>
  </si>
  <si>
    <t>41.15</t>
  </si>
  <si>
    <t>39.14</t>
  </si>
  <si>
    <t>38.92</t>
  </si>
  <si>
    <t>33.80</t>
  </si>
  <si>
    <t>R.YBANEZ</t>
  </si>
  <si>
    <t>B-2024665</t>
  </si>
  <si>
    <t>B-2024707</t>
  </si>
  <si>
    <t>B-2024736</t>
  </si>
  <si>
    <t>B-2024791</t>
  </si>
  <si>
    <t>B-2024439</t>
  </si>
  <si>
    <t>B-2024474</t>
  </si>
  <si>
    <t>B-2024491</t>
  </si>
  <si>
    <t>B-2024506</t>
  </si>
  <si>
    <t>B-2024521</t>
  </si>
  <si>
    <t>B-2024882</t>
  </si>
  <si>
    <t>B-2024944</t>
  </si>
  <si>
    <t>B-2025036</t>
  </si>
  <si>
    <t>B-2025087</t>
  </si>
  <si>
    <t>B-2025097</t>
  </si>
  <si>
    <t>B-2025144</t>
  </si>
  <si>
    <t>B-2025187</t>
  </si>
  <si>
    <t>B-2025202</t>
  </si>
  <si>
    <t>B-2025254</t>
  </si>
  <si>
    <t>B-2025439</t>
  </si>
  <si>
    <t>B-2025486</t>
  </si>
  <si>
    <t>33.81</t>
  </si>
  <si>
    <t>NO FM</t>
  </si>
  <si>
    <t>R. MONJAS</t>
  </si>
  <si>
    <t>B-2024515</t>
  </si>
  <si>
    <t>SDN_515_80S_E_041</t>
  </si>
  <si>
    <t>SDN_515_80S_E_042</t>
  </si>
  <si>
    <t>SDN_515_80S_E_043</t>
  </si>
  <si>
    <t>SDN_515_80S_E_044</t>
  </si>
  <si>
    <t>SDN_515_80S_E_045</t>
  </si>
  <si>
    <t>SDN_515_80S_E_046</t>
  </si>
  <si>
    <t>SDN_515_80S_E_047</t>
  </si>
  <si>
    <t>SDN_515_80S_E_048</t>
  </si>
  <si>
    <t>SDN_515_80S_E_049</t>
  </si>
  <si>
    <t>SDN_515_80S_E_050</t>
  </si>
  <si>
    <t>L.BITANG/D. ASENA</t>
  </si>
  <si>
    <t>B-2027018</t>
  </si>
  <si>
    <t>B-2027027</t>
  </si>
  <si>
    <t>B-2027060</t>
  </si>
  <si>
    <t>B-2027068</t>
  </si>
  <si>
    <t>B-2027091</t>
  </si>
  <si>
    <t>B-2027109</t>
  </si>
  <si>
    <t>B-2027121</t>
  </si>
  <si>
    <t>B-2027128</t>
  </si>
  <si>
    <t>B-2027144</t>
  </si>
  <si>
    <t>B-2027152</t>
  </si>
  <si>
    <t>615629.2516</t>
  </si>
  <si>
    <t>814960.0730</t>
  </si>
  <si>
    <t>615637.2237</t>
  </si>
  <si>
    <t>814954.8777</t>
  </si>
  <si>
    <t>615625.2552</t>
  </si>
  <si>
    <t>814962.9091</t>
  </si>
  <si>
    <t>615632.0351</t>
  </si>
  <si>
    <t>814958.2201</t>
  </si>
  <si>
    <t>615633.6500</t>
  </si>
  <si>
    <t>814957.1390</t>
  </si>
  <si>
    <t>615621.7433</t>
  </si>
  <si>
    <t>814965.5026</t>
  </si>
  <si>
    <t>615612.7091</t>
  </si>
  <si>
    <t>814970.0317</t>
  </si>
  <si>
    <t>615618.8921</t>
  </si>
  <si>
    <t>814966.8665</t>
  </si>
  <si>
    <t>615605.6264</t>
  </si>
  <si>
    <t>814973.4657</t>
  </si>
  <si>
    <t>615609.6919</t>
  </si>
  <si>
    <t>814971.4116</t>
  </si>
  <si>
    <t>35.57</t>
  </si>
  <si>
    <t>34.62</t>
  </si>
  <si>
    <t>33.37</t>
  </si>
  <si>
    <t>31.59</t>
  </si>
  <si>
    <t>25.28</t>
  </si>
  <si>
    <t>25.17</t>
  </si>
  <si>
    <t>23.32</t>
  </si>
  <si>
    <t>21.99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</si>
</sst>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4" fillId="2" borderId="7" xfId="1" applyNumberFormat="1" applyFont="1" applyFill="1" applyBorder="1" applyAlignment="1">
      <alignment horizontal="center" vertical="center"/>
    </xf>
    <xf numFmtId="164" fontId="4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4" fontId="1" fillId="2" borderId="7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3" fillId="0" borderId="0" xfId="0" applyFont="1" applyFill="1" applyBorder="1" applyAlignment="1">
      <alignment horizontal="center" vertical="center"/>
    </xf>
    <xf numFmtId="0" fontId="0" fillId="0" borderId="0" xfId="0" quotePrefix="1"/>
    <xf numFmtId="0" fontId="3" fillId="3" borderId="0" xfId="0" applyFont="1" applyFill="1" applyBorder="1" applyAlignment="1">
      <alignment horizontal="center" vertical="center"/>
    </xf>
    <xf numFmtId="0" fontId="0" fillId="3" borderId="0" xfId="0" quotePrefix="1" applyFill="1"/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48"/>
  <sheetViews>
    <sheetView tabSelected="1" workbookViewId="0">
      <pane ySplit="1" topLeftCell="A23" activePane="bottomLeft" state="frozen"/>
      <selection pane="bottomLeft" activeCell="C55" sqref="C55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9.42578125" style="19" bestFit="1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ht="15" x14ac:dyDescent="0.25">
      <c r="A2" s="59" t="s">
        <v>41</v>
      </c>
      <c r="B2" s="60" t="s">
        <v>114</v>
      </c>
      <c r="C2" s="60" t="s">
        <v>115</v>
      </c>
      <c r="D2" s="43">
        <v>515</v>
      </c>
      <c r="E2" s="43">
        <v>3.5</v>
      </c>
      <c r="F2" s="19">
        <v>515</v>
      </c>
      <c r="G2" s="19" t="s">
        <v>37</v>
      </c>
      <c r="H2" s="19"/>
      <c r="I2" s="19" t="s">
        <v>153</v>
      </c>
      <c r="J2" s="25">
        <v>44257</v>
      </c>
      <c r="K2" s="59" t="s">
        <v>32</v>
      </c>
    </row>
    <row r="3" spans="1:17" ht="15" x14ac:dyDescent="0.25">
      <c r="A3" s="59" t="s">
        <v>42</v>
      </c>
      <c r="B3" s="60" t="s">
        <v>116</v>
      </c>
      <c r="C3" s="60" t="s">
        <v>117</v>
      </c>
      <c r="D3" s="43">
        <v>515</v>
      </c>
      <c r="E3" s="43">
        <v>4.8</v>
      </c>
      <c r="F3" s="19">
        <v>515</v>
      </c>
      <c r="G3" s="19" t="s">
        <v>37</v>
      </c>
      <c r="H3" s="19"/>
      <c r="I3" s="19" t="s">
        <v>153</v>
      </c>
      <c r="J3" s="25">
        <v>44260</v>
      </c>
      <c r="K3" s="59" t="s">
        <v>32</v>
      </c>
    </row>
    <row r="4" spans="1:17" ht="15" x14ac:dyDescent="0.25">
      <c r="A4" s="59" t="s">
        <v>43</v>
      </c>
      <c r="B4" s="60" t="s">
        <v>118</v>
      </c>
      <c r="C4" s="60" t="s">
        <v>119</v>
      </c>
      <c r="D4" s="43">
        <v>515</v>
      </c>
      <c r="E4" s="43">
        <v>5.4</v>
      </c>
      <c r="F4" s="19">
        <v>515</v>
      </c>
      <c r="G4" s="19" t="s">
        <v>37</v>
      </c>
      <c r="H4" s="19"/>
      <c r="I4" s="19" t="s">
        <v>153</v>
      </c>
      <c r="J4" s="25">
        <v>44262</v>
      </c>
      <c r="K4" s="59" t="s">
        <v>32</v>
      </c>
    </row>
    <row r="5" spans="1:17" ht="15" x14ac:dyDescent="0.25">
      <c r="A5" s="59" t="s">
        <v>44</v>
      </c>
      <c r="B5" s="60" t="s">
        <v>120</v>
      </c>
      <c r="C5" s="60" t="s">
        <v>121</v>
      </c>
      <c r="D5" s="43">
        <v>515</v>
      </c>
      <c r="E5" s="43">
        <v>4.0999999999999996</v>
      </c>
      <c r="F5" s="19">
        <v>515</v>
      </c>
      <c r="G5" s="19" t="s">
        <v>37</v>
      </c>
      <c r="H5" s="19"/>
      <c r="I5" s="19" t="s">
        <v>154</v>
      </c>
      <c r="J5" s="25">
        <v>44264</v>
      </c>
      <c r="K5" s="59" t="s">
        <v>32</v>
      </c>
    </row>
    <row r="6" spans="1:17" ht="15" x14ac:dyDescent="0.25">
      <c r="A6" s="59" t="s">
        <v>45</v>
      </c>
      <c r="B6" s="60" t="s">
        <v>122</v>
      </c>
      <c r="C6" s="60" t="s">
        <v>123</v>
      </c>
      <c r="D6" s="43">
        <v>515</v>
      </c>
      <c r="E6" s="43">
        <v>3</v>
      </c>
      <c r="F6" s="19">
        <v>515</v>
      </c>
      <c r="G6" s="19" t="s">
        <v>37</v>
      </c>
      <c r="H6" s="19"/>
      <c r="I6" s="19" t="s">
        <v>153</v>
      </c>
      <c r="J6" s="25">
        <v>44266</v>
      </c>
      <c r="K6" s="59" t="s">
        <v>32</v>
      </c>
    </row>
    <row r="7" spans="1:17" s="19" customFormat="1" ht="15" x14ac:dyDescent="0.25">
      <c r="A7" s="59" t="s">
        <v>46</v>
      </c>
      <c r="B7" s="60" t="s">
        <v>124</v>
      </c>
      <c r="C7" s="60" t="s">
        <v>125</v>
      </c>
      <c r="D7" s="43">
        <v>515</v>
      </c>
      <c r="E7" s="43"/>
      <c r="F7" s="19">
        <v>515</v>
      </c>
      <c r="G7" s="19" t="s">
        <v>37</v>
      </c>
      <c r="J7" s="25"/>
      <c r="K7" s="59" t="s">
        <v>32</v>
      </c>
      <c r="L7" s="19" t="s">
        <v>233</v>
      </c>
    </row>
    <row r="8" spans="1:17" s="19" customFormat="1" ht="15" x14ac:dyDescent="0.25">
      <c r="A8" s="59" t="s">
        <v>47</v>
      </c>
      <c r="B8" s="60" t="s">
        <v>55</v>
      </c>
      <c r="C8" s="60" t="s">
        <v>56</v>
      </c>
      <c r="D8" s="43">
        <v>515</v>
      </c>
      <c r="E8" s="43">
        <v>4.4000000000000004</v>
      </c>
      <c r="F8" s="19">
        <v>515</v>
      </c>
      <c r="G8" s="19" t="s">
        <v>37</v>
      </c>
      <c r="I8" s="19" t="s">
        <v>153</v>
      </c>
      <c r="J8" s="25">
        <v>44268</v>
      </c>
      <c r="K8" s="59" t="s">
        <v>32</v>
      </c>
    </row>
    <row r="9" spans="1:17" s="19" customFormat="1" ht="15" x14ac:dyDescent="0.25">
      <c r="A9" s="59" t="s">
        <v>48</v>
      </c>
      <c r="B9" s="60" t="s">
        <v>57</v>
      </c>
      <c r="C9" s="60" t="s">
        <v>58</v>
      </c>
      <c r="D9" s="43">
        <v>515</v>
      </c>
      <c r="E9" s="43">
        <v>3.5</v>
      </c>
      <c r="F9" s="19">
        <v>515</v>
      </c>
      <c r="G9" s="19" t="s">
        <v>37</v>
      </c>
      <c r="I9" s="19" t="s">
        <v>154</v>
      </c>
      <c r="J9" s="25">
        <v>44269</v>
      </c>
      <c r="K9" s="59" t="s">
        <v>32</v>
      </c>
    </row>
    <row r="10" spans="1:17" s="19" customFormat="1" ht="15" x14ac:dyDescent="0.25">
      <c r="A10" s="59" t="s">
        <v>49</v>
      </c>
      <c r="B10" s="60" t="s">
        <v>59</v>
      </c>
      <c r="C10" s="60" t="s">
        <v>60</v>
      </c>
      <c r="D10" s="43">
        <v>515</v>
      </c>
      <c r="E10" s="43">
        <v>3.9</v>
      </c>
      <c r="F10" s="19">
        <v>515</v>
      </c>
      <c r="G10" s="19" t="s">
        <v>37</v>
      </c>
      <c r="I10" s="19" t="s">
        <v>154</v>
      </c>
      <c r="J10" s="25">
        <v>44271</v>
      </c>
      <c r="K10" s="59" t="s">
        <v>32</v>
      </c>
    </row>
    <row r="11" spans="1:17" s="19" customFormat="1" ht="15" x14ac:dyDescent="0.25">
      <c r="A11" s="59" t="s">
        <v>50</v>
      </c>
      <c r="B11" s="60" t="s">
        <v>61</v>
      </c>
      <c r="C11" s="60" t="s">
        <v>62</v>
      </c>
      <c r="D11" s="43">
        <v>515</v>
      </c>
      <c r="E11" s="43">
        <v>3.8</v>
      </c>
      <c r="F11" s="19">
        <v>515</v>
      </c>
      <c r="G11" s="19" t="s">
        <v>37</v>
      </c>
      <c r="I11" s="19" t="s">
        <v>153</v>
      </c>
      <c r="J11" s="25">
        <v>44273</v>
      </c>
      <c r="K11" s="59" t="s">
        <v>32</v>
      </c>
    </row>
    <row r="12" spans="1:17" ht="15" x14ac:dyDescent="0.25">
      <c r="A12" s="59" t="s">
        <v>51</v>
      </c>
      <c r="B12" s="60" t="s">
        <v>63</v>
      </c>
      <c r="C12" s="60" t="s">
        <v>64</v>
      </c>
      <c r="D12" s="43">
        <v>515</v>
      </c>
      <c r="E12" s="43">
        <v>3.4</v>
      </c>
      <c r="F12" s="19">
        <v>515</v>
      </c>
      <c r="G12" s="19" t="s">
        <v>37</v>
      </c>
      <c r="H12" s="19"/>
      <c r="I12" s="19" t="s">
        <v>154</v>
      </c>
      <c r="J12" s="25">
        <v>44274</v>
      </c>
      <c r="K12" s="59" t="s">
        <v>32</v>
      </c>
    </row>
    <row r="13" spans="1:17" ht="15" x14ac:dyDescent="0.25">
      <c r="A13" s="59" t="s">
        <v>132</v>
      </c>
      <c r="B13" s="60" t="s">
        <v>65</v>
      </c>
      <c r="C13" s="60" t="s">
        <v>66</v>
      </c>
      <c r="D13" s="43">
        <v>515</v>
      </c>
      <c r="E13" s="17">
        <v>3.9</v>
      </c>
      <c r="F13" s="19">
        <v>515</v>
      </c>
      <c r="G13" s="19" t="s">
        <v>37</v>
      </c>
      <c r="I13" s="19" t="s">
        <v>154</v>
      </c>
      <c r="J13" s="25">
        <v>44250</v>
      </c>
      <c r="K13" s="59" t="s">
        <v>32</v>
      </c>
    </row>
    <row r="14" spans="1:17" ht="15" x14ac:dyDescent="0.25">
      <c r="A14" s="59" t="s">
        <v>133</v>
      </c>
      <c r="B14" s="60" t="s">
        <v>67</v>
      </c>
      <c r="C14" s="60" t="s">
        <v>68</v>
      </c>
      <c r="D14" s="43">
        <v>515</v>
      </c>
      <c r="E14" s="43">
        <v>4.4000000000000004</v>
      </c>
      <c r="F14" s="19">
        <v>515</v>
      </c>
      <c r="G14" s="19" t="s">
        <v>37</v>
      </c>
      <c r="H14" s="19"/>
      <c r="I14" s="19" t="s">
        <v>154</v>
      </c>
      <c r="J14" s="25">
        <v>44279</v>
      </c>
      <c r="K14" s="59" t="s">
        <v>32</v>
      </c>
      <c r="L14" s="19"/>
      <c r="M14" s="19"/>
      <c r="N14" s="19"/>
      <c r="O14" s="19"/>
      <c r="P14" s="19"/>
      <c r="Q14" s="19"/>
    </row>
    <row r="15" spans="1:17" ht="15" x14ac:dyDescent="0.25">
      <c r="A15" s="59" t="s">
        <v>134</v>
      </c>
      <c r="B15" s="60" t="s">
        <v>69</v>
      </c>
      <c r="C15" s="60" t="s">
        <v>70</v>
      </c>
      <c r="D15" s="43">
        <v>515</v>
      </c>
      <c r="E15" s="17">
        <v>3.3</v>
      </c>
      <c r="F15" s="19">
        <v>515</v>
      </c>
      <c r="G15" s="19" t="s">
        <v>37</v>
      </c>
      <c r="I15" s="19" t="s">
        <v>153</v>
      </c>
      <c r="J15" s="25">
        <v>44281</v>
      </c>
      <c r="K15" s="59" t="s">
        <v>32</v>
      </c>
    </row>
    <row r="16" spans="1:17" ht="15" x14ac:dyDescent="0.25">
      <c r="A16" s="59" t="s">
        <v>135</v>
      </c>
      <c r="B16" s="60" t="s">
        <v>71</v>
      </c>
      <c r="C16" s="60" t="s">
        <v>72</v>
      </c>
      <c r="D16" s="43">
        <v>515</v>
      </c>
      <c r="E16" s="17">
        <v>3.5</v>
      </c>
      <c r="F16" s="19">
        <v>515</v>
      </c>
      <c r="G16" s="19" t="s">
        <v>37</v>
      </c>
      <c r="I16" s="19" t="s">
        <v>153</v>
      </c>
      <c r="J16" s="25">
        <v>44282</v>
      </c>
      <c r="K16" s="59" t="s">
        <v>32</v>
      </c>
    </row>
    <row r="17" spans="1:12" ht="15" x14ac:dyDescent="0.25">
      <c r="A17" s="59" t="s">
        <v>136</v>
      </c>
      <c r="B17" s="60" t="s">
        <v>73</v>
      </c>
      <c r="C17" s="60" t="s">
        <v>74</v>
      </c>
      <c r="D17" s="43">
        <v>515</v>
      </c>
      <c r="E17" s="17">
        <v>4</v>
      </c>
      <c r="F17" s="19">
        <v>515</v>
      </c>
      <c r="G17" s="19" t="s">
        <v>37</v>
      </c>
      <c r="I17" s="19" t="s">
        <v>154</v>
      </c>
      <c r="J17" s="25">
        <v>44283</v>
      </c>
      <c r="K17" s="59" t="s">
        <v>32</v>
      </c>
    </row>
    <row r="18" spans="1:12" ht="15" x14ac:dyDescent="0.25">
      <c r="A18" s="59" t="s">
        <v>137</v>
      </c>
      <c r="B18" s="60" t="s">
        <v>75</v>
      </c>
      <c r="C18" s="60" t="s">
        <v>76</v>
      </c>
      <c r="D18" s="43">
        <v>515</v>
      </c>
      <c r="E18" s="17">
        <v>3.5</v>
      </c>
      <c r="F18" s="19">
        <v>515</v>
      </c>
      <c r="G18" s="19" t="s">
        <v>37</v>
      </c>
      <c r="I18" s="19" t="s">
        <v>153</v>
      </c>
      <c r="J18" s="25">
        <v>44282</v>
      </c>
      <c r="K18" s="59" t="s">
        <v>32</v>
      </c>
    </row>
    <row r="19" spans="1:12" ht="15" x14ac:dyDescent="0.25">
      <c r="A19" s="59" t="s">
        <v>138</v>
      </c>
      <c r="B19" s="60" t="s">
        <v>77</v>
      </c>
      <c r="C19" s="60" t="s">
        <v>78</v>
      </c>
      <c r="D19" s="43">
        <v>515</v>
      </c>
      <c r="E19" s="17">
        <v>3.5</v>
      </c>
      <c r="F19" s="19">
        <v>515</v>
      </c>
      <c r="G19" s="19" t="s">
        <v>37</v>
      </c>
      <c r="I19" s="19" t="s">
        <v>153</v>
      </c>
      <c r="J19" s="25">
        <v>44287</v>
      </c>
      <c r="K19" s="59" t="s">
        <v>32</v>
      </c>
    </row>
    <row r="20" spans="1:12" ht="15" x14ac:dyDescent="0.25">
      <c r="A20" s="59" t="s">
        <v>139</v>
      </c>
      <c r="B20" s="60" t="s">
        <v>79</v>
      </c>
      <c r="C20" s="60" t="s">
        <v>80</v>
      </c>
      <c r="D20" s="43">
        <v>515</v>
      </c>
      <c r="E20" s="17">
        <v>3.2</v>
      </c>
      <c r="F20" s="19">
        <v>515</v>
      </c>
      <c r="G20" s="19" t="s">
        <v>37</v>
      </c>
      <c r="I20" s="19" t="s">
        <v>153</v>
      </c>
      <c r="J20" s="25">
        <v>44290</v>
      </c>
      <c r="K20" s="59" t="s">
        <v>32</v>
      </c>
    </row>
    <row r="21" spans="1:12" ht="15" x14ac:dyDescent="0.25">
      <c r="A21" s="59" t="s">
        <v>140</v>
      </c>
      <c r="B21" s="60" t="s">
        <v>81</v>
      </c>
      <c r="C21" s="60" t="s">
        <v>82</v>
      </c>
      <c r="D21" s="43">
        <v>515</v>
      </c>
      <c r="E21" s="17">
        <v>3.9</v>
      </c>
      <c r="F21" s="19">
        <v>515</v>
      </c>
      <c r="G21" s="19" t="s">
        <v>37</v>
      </c>
      <c r="I21" s="19" t="s">
        <v>154</v>
      </c>
      <c r="J21" s="25">
        <v>44291</v>
      </c>
      <c r="K21" s="59" t="s">
        <v>32</v>
      </c>
    </row>
    <row r="22" spans="1:12" ht="15" x14ac:dyDescent="0.25">
      <c r="A22" s="61" t="s">
        <v>141</v>
      </c>
      <c r="B22" s="62" t="s">
        <v>83</v>
      </c>
      <c r="C22" s="62" t="s">
        <v>84</v>
      </c>
      <c r="D22" s="63">
        <v>515</v>
      </c>
      <c r="E22" s="63">
        <v>3.5</v>
      </c>
      <c r="F22" s="64">
        <v>515</v>
      </c>
      <c r="G22" s="64" t="s">
        <v>37</v>
      </c>
      <c r="H22" s="64"/>
      <c r="I22" s="64" t="s">
        <v>234</v>
      </c>
      <c r="J22" s="65">
        <v>44296</v>
      </c>
      <c r="K22" s="61" t="s">
        <v>32</v>
      </c>
    </row>
    <row r="23" spans="1:12" ht="15" x14ac:dyDescent="0.25">
      <c r="A23" s="59" t="s">
        <v>142</v>
      </c>
      <c r="B23" s="60" t="s">
        <v>85</v>
      </c>
      <c r="C23" s="60" t="s">
        <v>86</v>
      </c>
      <c r="D23" s="43">
        <v>515</v>
      </c>
      <c r="E23" s="17">
        <v>3.8</v>
      </c>
      <c r="F23" s="19">
        <v>515</v>
      </c>
      <c r="G23" s="19" t="s">
        <v>37</v>
      </c>
      <c r="I23" s="19" t="s">
        <v>153</v>
      </c>
      <c r="J23" s="25">
        <v>44295</v>
      </c>
      <c r="K23" s="59" t="s">
        <v>32</v>
      </c>
    </row>
    <row r="24" spans="1:12" ht="15" x14ac:dyDescent="0.25">
      <c r="A24" s="59" t="s">
        <v>143</v>
      </c>
      <c r="B24" s="60" t="s">
        <v>87</v>
      </c>
      <c r="C24" s="60" t="s">
        <v>88</v>
      </c>
      <c r="D24" s="43">
        <v>515</v>
      </c>
      <c r="E24" s="17">
        <v>3.6</v>
      </c>
      <c r="F24" s="19">
        <v>515</v>
      </c>
      <c r="G24" s="19" t="s">
        <v>37</v>
      </c>
      <c r="I24" s="19" t="s">
        <v>154</v>
      </c>
      <c r="J24" s="25">
        <v>44298</v>
      </c>
      <c r="K24" s="59" t="s">
        <v>32</v>
      </c>
    </row>
    <row r="25" spans="1:12" ht="15" x14ac:dyDescent="0.25">
      <c r="A25" s="59" t="s">
        <v>144</v>
      </c>
      <c r="B25" s="60" t="s">
        <v>89</v>
      </c>
      <c r="C25" s="60" t="s">
        <v>90</v>
      </c>
      <c r="D25" s="43">
        <v>515</v>
      </c>
      <c r="E25" s="17">
        <v>4.3</v>
      </c>
      <c r="F25" s="19">
        <v>515</v>
      </c>
      <c r="G25" s="19" t="s">
        <v>37</v>
      </c>
      <c r="I25" s="19" t="s">
        <v>154</v>
      </c>
      <c r="J25" s="25">
        <v>44301</v>
      </c>
      <c r="K25" s="59" t="s">
        <v>32</v>
      </c>
    </row>
    <row r="26" spans="1:12" ht="15" x14ac:dyDescent="0.25">
      <c r="A26" s="59" t="s">
        <v>145</v>
      </c>
      <c r="B26" s="60" t="s">
        <v>91</v>
      </c>
      <c r="C26" s="60" t="s">
        <v>92</v>
      </c>
      <c r="D26" s="43">
        <v>515</v>
      </c>
      <c r="E26" s="17">
        <v>3.5</v>
      </c>
      <c r="F26" s="19">
        <v>515</v>
      </c>
      <c r="G26" s="19" t="s">
        <v>37</v>
      </c>
      <c r="I26" s="19" t="s">
        <v>153</v>
      </c>
      <c r="J26" s="25">
        <v>44304</v>
      </c>
      <c r="K26" s="59" t="s">
        <v>32</v>
      </c>
    </row>
    <row r="27" spans="1:12" ht="15" x14ac:dyDescent="0.25">
      <c r="A27" s="59" t="s">
        <v>146</v>
      </c>
      <c r="B27" s="60" t="s">
        <v>93</v>
      </c>
      <c r="C27" s="60" t="s">
        <v>94</v>
      </c>
      <c r="D27" s="43">
        <v>515</v>
      </c>
      <c r="E27" s="17">
        <v>3.9</v>
      </c>
      <c r="F27" s="19">
        <v>515</v>
      </c>
      <c r="G27" s="19" t="s">
        <v>37</v>
      </c>
      <c r="I27" s="19" t="s">
        <v>153</v>
      </c>
      <c r="J27" s="25">
        <v>44307</v>
      </c>
      <c r="K27" s="59" t="s">
        <v>32</v>
      </c>
    </row>
    <row r="28" spans="1:12" ht="15" x14ac:dyDescent="0.25">
      <c r="A28" s="59" t="s">
        <v>147</v>
      </c>
      <c r="B28" s="60" t="s">
        <v>164</v>
      </c>
      <c r="C28" s="60" t="s">
        <v>165</v>
      </c>
      <c r="D28" s="43">
        <v>515</v>
      </c>
      <c r="F28" s="19">
        <v>515</v>
      </c>
      <c r="G28" s="19" t="s">
        <v>37</v>
      </c>
      <c r="J28" s="25"/>
      <c r="K28" s="59" t="s">
        <v>32</v>
      </c>
      <c r="L28" s="18" t="s">
        <v>233</v>
      </c>
    </row>
    <row r="29" spans="1:12" ht="15" x14ac:dyDescent="0.25">
      <c r="A29" s="59" t="s">
        <v>148</v>
      </c>
      <c r="B29" s="60" t="s">
        <v>164</v>
      </c>
      <c r="C29" s="60" t="s">
        <v>165</v>
      </c>
      <c r="D29" s="43">
        <v>515</v>
      </c>
      <c r="E29" s="17">
        <v>2.5</v>
      </c>
      <c r="F29" s="19">
        <v>515</v>
      </c>
      <c r="G29" s="19" t="s">
        <v>37</v>
      </c>
      <c r="I29" s="19" t="s">
        <v>211</v>
      </c>
      <c r="J29" s="25">
        <v>44315</v>
      </c>
      <c r="K29" s="59" t="s">
        <v>32</v>
      </c>
    </row>
    <row r="30" spans="1:12" ht="15" x14ac:dyDescent="0.25">
      <c r="A30" s="59" t="s">
        <v>149</v>
      </c>
      <c r="B30" s="60" t="s">
        <v>166</v>
      </c>
      <c r="C30" s="60" t="s">
        <v>167</v>
      </c>
      <c r="D30" s="43">
        <v>515</v>
      </c>
      <c r="E30" s="17">
        <v>3.7</v>
      </c>
      <c r="F30" s="19">
        <v>515</v>
      </c>
      <c r="G30" s="19" t="s">
        <v>37</v>
      </c>
      <c r="I30" s="19" t="s">
        <v>154</v>
      </c>
      <c r="J30" s="25">
        <v>44320</v>
      </c>
      <c r="K30" s="59" t="s">
        <v>32</v>
      </c>
    </row>
    <row r="31" spans="1:12" ht="15" x14ac:dyDescent="0.25">
      <c r="A31" s="59" t="s">
        <v>150</v>
      </c>
      <c r="B31" s="60" t="s">
        <v>168</v>
      </c>
      <c r="C31" s="60" t="s">
        <v>169</v>
      </c>
      <c r="D31" s="43">
        <v>515</v>
      </c>
      <c r="E31" s="17">
        <v>3.3</v>
      </c>
      <c r="F31" s="19">
        <v>515</v>
      </c>
      <c r="G31" s="19" t="s">
        <v>37</v>
      </c>
      <c r="I31" s="19" t="s">
        <v>154</v>
      </c>
      <c r="J31" s="25">
        <v>44321</v>
      </c>
      <c r="K31" s="59" t="s">
        <v>32</v>
      </c>
    </row>
    <row r="32" spans="1:12" ht="15" x14ac:dyDescent="0.25">
      <c r="A32" s="59" t="s">
        <v>151</v>
      </c>
      <c r="B32" s="60" t="s">
        <v>170</v>
      </c>
      <c r="C32" s="60" t="s">
        <v>171</v>
      </c>
      <c r="D32" s="43">
        <v>515</v>
      </c>
      <c r="E32" s="17">
        <v>3.2</v>
      </c>
      <c r="F32" s="19">
        <v>515</v>
      </c>
      <c r="G32" s="19" t="s">
        <v>37</v>
      </c>
      <c r="I32" s="19" t="s">
        <v>153</v>
      </c>
      <c r="J32" s="25">
        <v>44323</v>
      </c>
      <c r="K32" s="59" t="s">
        <v>32</v>
      </c>
    </row>
    <row r="33" spans="1:12" ht="15" x14ac:dyDescent="0.25">
      <c r="A33" s="59" t="s">
        <v>152</v>
      </c>
      <c r="B33" s="60" t="s">
        <v>172</v>
      </c>
      <c r="C33" s="60" t="s">
        <v>173</v>
      </c>
      <c r="D33" s="43">
        <v>515</v>
      </c>
      <c r="E33" s="17">
        <v>3.9</v>
      </c>
      <c r="F33" s="19">
        <v>515</v>
      </c>
      <c r="G33" s="19" t="s">
        <v>37</v>
      </c>
      <c r="I33" s="19" t="s">
        <v>153</v>
      </c>
      <c r="J33" s="25">
        <v>44324</v>
      </c>
      <c r="K33" s="59" t="s">
        <v>32</v>
      </c>
    </row>
    <row r="34" spans="1:12" ht="15" x14ac:dyDescent="0.25">
      <c r="A34" s="59" t="s">
        <v>190</v>
      </c>
      <c r="B34" s="60" t="s">
        <v>174</v>
      </c>
      <c r="C34" s="60" t="s">
        <v>175</v>
      </c>
      <c r="D34" s="43">
        <v>515</v>
      </c>
      <c r="E34" s="17">
        <v>3.2</v>
      </c>
      <c r="F34" s="19">
        <v>515</v>
      </c>
      <c r="G34" s="19" t="s">
        <v>37</v>
      </c>
      <c r="I34" s="19" t="s">
        <v>154</v>
      </c>
      <c r="J34" s="25">
        <v>44324</v>
      </c>
      <c r="K34" s="59" t="s">
        <v>32</v>
      </c>
    </row>
    <row r="35" spans="1:12" ht="15" x14ac:dyDescent="0.25">
      <c r="A35" s="59" t="s">
        <v>191</v>
      </c>
      <c r="B35" s="60" t="s">
        <v>176</v>
      </c>
      <c r="C35" s="60" t="s">
        <v>177</v>
      </c>
      <c r="D35" s="43">
        <v>515</v>
      </c>
      <c r="E35" s="17">
        <v>3.5</v>
      </c>
      <c r="F35" s="19">
        <v>515</v>
      </c>
      <c r="G35" s="19" t="s">
        <v>37</v>
      </c>
      <c r="I35" s="19" t="s">
        <v>154</v>
      </c>
      <c r="J35" s="25">
        <v>44328</v>
      </c>
      <c r="K35" s="59" t="s">
        <v>32</v>
      </c>
    </row>
    <row r="36" spans="1:12" ht="15" x14ac:dyDescent="0.25">
      <c r="A36" s="59" t="s">
        <v>192</v>
      </c>
      <c r="B36" s="60" t="s">
        <v>178</v>
      </c>
      <c r="C36" s="60" t="s">
        <v>179</v>
      </c>
      <c r="D36" s="43">
        <v>515</v>
      </c>
      <c r="E36" s="17">
        <v>4.2</v>
      </c>
      <c r="F36" s="19">
        <v>515</v>
      </c>
      <c r="G36" s="19" t="s">
        <v>37</v>
      </c>
      <c r="I36" s="19" t="s">
        <v>153</v>
      </c>
      <c r="J36" s="25">
        <v>44330</v>
      </c>
      <c r="K36" s="59" t="s">
        <v>32</v>
      </c>
    </row>
    <row r="37" spans="1:12" ht="15" x14ac:dyDescent="0.25">
      <c r="A37" s="59" t="s">
        <v>193</v>
      </c>
      <c r="B37" s="60" t="s">
        <v>180</v>
      </c>
      <c r="C37" s="60" t="s">
        <v>181</v>
      </c>
      <c r="D37" s="43">
        <v>515</v>
      </c>
      <c r="F37" s="19">
        <v>515</v>
      </c>
      <c r="G37" s="19" t="s">
        <v>37</v>
      </c>
      <c r="K37" s="59" t="s">
        <v>32</v>
      </c>
      <c r="L37" s="18" t="s">
        <v>233</v>
      </c>
    </row>
    <row r="38" spans="1:12" ht="15" x14ac:dyDescent="0.25">
      <c r="A38" s="59" t="s">
        <v>194</v>
      </c>
      <c r="B38" s="60" t="s">
        <v>182</v>
      </c>
      <c r="C38" s="60" t="s">
        <v>183</v>
      </c>
      <c r="D38" s="43">
        <v>515</v>
      </c>
      <c r="E38" s="17">
        <v>3.7</v>
      </c>
      <c r="F38" s="19">
        <v>515</v>
      </c>
      <c r="G38" s="19" t="s">
        <v>37</v>
      </c>
      <c r="I38" s="19" t="s">
        <v>154</v>
      </c>
      <c r="J38" s="25">
        <v>44335</v>
      </c>
      <c r="K38" s="59" t="s">
        <v>32</v>
      </c>
    </row>
    <row r="39" spans="1:12" ht="15" x14ac:dyDescent="0.25">
      <c r="A39" s="59" t="s">
        <v>195</v>
      </c>
      <c r="B39" s="60" t="s">
        <v>184</v>
      </c>
      <c r="C39" s="60" t="s">
        <v>185</v>
      </c>
      <c r="D39" s="43">
        <v>515</v>
      </c>
      <c r="E39" s="17">
        <v>3.4</v>
      </c>
      <c r="F39" s="19">
        <v>515</v>
      </c>
      <c r="G39" s="19" t="s">
        <v>37</v>
      </c>
      <c r="I39" s="19" t="s">
        <v>154</v>
      </c>
      <c r="J39" s="25">
        <v>44353</v>
      </c>
      <c r="K39" s="59" t="s">
        <v>32</v>
      </c>
    </row>
    <row r="40" spans="1:12" ht="15" x14ac:dyDescent="0.25">
      <c r="A40" s="59" t="s">
        <v>196</v>
      </c>
      <c r="B40" s="60" t="s">
        <v>186</v>
      </c>
      <c r="C40" s="60" t="s">
        <v>187</v>
      </c>
      <c r="D40" s="43">
        <v>515</v>
      </c>
      <c r="E40" s="17">
        <v>4.5999999999999996</v>
      </c>
      <c r="F40" s="19">
        <v>515</v>
      </c>
      <c r="G40" s="19" t="s">
        <v>37</v>
      </c>
      <c r="I40" s="19" t="s">
        <v>154</v>
      </c>
      <c r="J40" s="25">
        <v>44358</v>
      </c>
      <c r="K40" s="59" t="s">
        <v>32</v>
      </c>
    </row>
    <row r="41" spans="1:12" ht="15" x14ac:dyDescent="0.25">
      <c r="A41" s="59" t="s">
        <v>197</v>
      </c>
      <c r="B41" s="60" t="s">
        <v>188</v>
      </c>
      <c r="C41" s="60" t="s">
        <v>189</v>
      </c>
      <c r="D41" s="43">
        <v>515</v>
      </c>
      <c r="F41" s="19">
        <v>515</v>
      </c>
      <c r="G41" s="19" t="s">
        <v>37</v>
      </c>
      <c r="K41" s="59" t="s">
        <v>32</v>
      </c>
      <c r="L41" s="18" t="s">
        <v>233</v>
      </c>
    </row>
    <row r="42" spans="1:12" ht="15" x14ac:dyDescent="0.25">
      <c r="A42" s="59" t="s">
        <v>236</v>
      </c>
      <c r="B42" s="60" t="s">
        <v>257</v>
      </c>
      <c r="C42" s="60" t="s">
        <v>258</v>
      </c>
      <c r="D42" s="43">
        <v>515</v>
      </c>
      <c r="E42" s="17">
        <v>3.1</v>
      </c>
      <c r="F42" s="19">
        <v>515</v>
      </c>
      <c r="G42" s="19" t="s">
        <v>37</v>
      </c>
      <c r="I42" s="19" t="s">
        <v>154</v>
      </c>
      <c r="J42" s="25">
        <v>44508</v>
      </c>
      <c r="K42" s="59" t="s">
        <v>32</v>
      </c>
    </row>
    <row r="43" spans="1:12" ht="15" x14ac:dyDescent="0.25">
      <c r="A43" s="59" t="s">
        <v>237</v>
      </c>
      <c r="B43" s="60" t="s">
        <v>259</v>
      </c>
      <c r="C43" s="60" t="s">
        <v>260</v>
      </c>
      <c r="D43" s="43">
        <v>515</v>
      </c>
      <c r="E43" s="17">
        <v>3.3</v>
      </c>
      <c r="F43" s="19">
        <v>515</v>
      </c>
      <c r="G43" s="19" t="s">
        <v>37</v>
      </c>
      <c r="I43" s="19" t="s">
        <v>154</v>
      </c>
      <c r="J43" s="25">
        <v>44508</v>
      </c>
      <c r="K43" s="59" t="s">
        <v>32</v>
      </c>
    </row>
    <row r="44" spans="1:12" ht="15" x14ac:dyDescent="0.25">
      <c r="A44" s="59" t="s">
        <v>238</v>
      </c>
      <c r="B44" s="60" t="s">
        <v>261</v>
      </c>
      <c r="C44" s="60" t="s">
        <v>262</v>
      </c>
      <c r="D44" s="43">
        <v>515</v>
      </c>
      <c r="E44" s="17">
        <v>4.3</v>
      </c>
      <c r="F44" s="19">
        <v>515</v>
      </c>
      <c r="G44" s="19" t="s">
        <v>37</v>
      </c>
      <c r="I44" s="19" t="s">
        <v>154</v>
      </c>
      <c r="J44" s="25">
        <v>44508</v>
      </c>
      <c r="K44" s="59" t="s">
        <v>32</v>
      </c>
    </row>
    <row r="45" spans="1:12" x14ac:dyDescent="0.25">
      <c r="A45" s="59" t="s">
        <v>239</v>
      </c>
      <c r="B45" s="13" t="s">
        <v>263</v>
      </c>
      <c r="C45" s="13" t="s">
        <v>264</v>
      </c>
      <c r="D45" s="43">
        <v>515</v>
      </c>
      <c r="E45" s="17">
        <v>4.0999999999999996</v>
      </c>
      <c r="F45" s="19">
        <v>515</v>
      </c>
      <c r="G45" s="19" t="s">
        <v>37</v>
      </c>
      <c r="I45" s="19" t="s">
        <v>154</v>
      </c>
      <c r="J45" s="25">
        <v>44509</v>
      </c>
      <c r="K45" s="59" t="s">
        <v>32</v>
      </c>
    </row>
    <row r="46" spans="1:12" x14ac:dyDescent="0.25">
      <c r="A46" s="59" t="s">
        <v>240</v>
      </c>
      <c r="B46" s="13" t="s">
        <v>265</v>
      </c>
      <c r="C46" s="13" t="s">
        <v>266</v>
      </c>
      <c r="D46" s="43">
        <v>515</v>
      </c>
      <c r="E46" s="17">
        <v>4.5999999999999996</v>
      </c>
      <c r="F46" s="19">
        <v>515</v>
      </c>
      <c r="G46" s="19" t="s">
        <v>37</v>
      </c>
      <c r="I46" s="19" t="s">
        <v>153</v>
      </c>
      <c r="J46" s="25">
        <v>44511</v>
      </c>
      <c r="K46" s="59" t="s">
        <v>32</v>
      </c>
    </row>
    <row r="47" spans="1:12" x14ac:dyDescent="0.25">
      <c r="A47" s="59" t="s">
        <v>241</v>
      </c>
      <c r="B47" s="13" t="s">
        <v>267</v>
      </c>
      <c r="C47" s="13" t="s">
        <v>268</v>
      </c>
      <c r="D47" s="43">
        <v>515</v>
      </c>
      <c r="E47" s="17">
        <v>2.8</v>
      </c>
      <c r="F47" s="19">
        <v>515</v>
      </c>
      <c r="G47" s="19" t="s">
        <v>37</v>
      </c>
      <c r="I47" s="19" t="s">
        <v>153</v>
      </c>
      <c r="J47" s="25">
        <v>44512</v>
      </c>
      <c r="K47" s="59" t="s">
        <v>32</v>
      </c>
    </row>
    <row r="48" spans="1:12" x14ac:dyDescent="0.25">
      <c r="A48" s="59" t="s">
        <v>242</v>
      </c>
      <c r="B48" s="13" t="s">
        <v>269</v>
      </c>
      <c r="C48" s="13" t="s">
        <v>270</v>
      </c>
      <c r="D48" s="43">
        <v>515</v>
      </c>
      <c r="E48" s="17">
        <v>3.4</v>
      </c>
      <c r="F48" s="19">
        <v>515</v>
      </c>
      <c r="G48" s="19" t="s">
        <v>37</v>
      </c>
      <c r="I48" s="19" t="s">
        <v>153</v>
      </c>
      <c r="J48" s="25">
        <v>44513</v>
      </c>
      <c r="K48" s="59" t="s">
        <v>32</v>
      </c>
    </row>
    <row r="49" spans="1:11" x14ac:dyDescent="0.25">
      <c r="A49" s="59" t="s">
        <v>243</v>
      </c>
      <c r="B49" s="13" t="s">
        <v>271</v>
      </c>
      <c r="C49" s="13" t="s">
        <v>272</v>
      </c>
      <c r="D49" s="43">
        <v>515</v>
      </c>
      <c r="E49" s="17">
        <v>2.9</v>
      </c>
      <c r="F49" s="19">
        <v>515</v>
      </c>
      <c r="G49" s="19" t="s">
        <v>37</v>
      </c>
      <c r="I49" s="19" t="s">
        <v>154</v>
      </c>
      <c r="J49" s="25">
        <v>44513</v>
      </c>
      <c r="K49" s="59" t="s">
        <v>32</v>
      </c>
    </row>
    <row r="50" spans="1:11" x14ac:dyDescent="0.25">
      <c r="A50" s="59" t="s">
        <v>244</v>
      </c>
      <c r="B50" s="13" t="s">
        <v>273</v>
      </c>
      <c r="C50" s="13" t="s">
        <v>274</v>
      </c>
      <c r="D50" s="43">
        <v>515</v>
      </c>
      <c r="E50" s="17">
        <v>3.5</v>
      </c>
      <c r="F50" s="19">
        <v>515</v>
      </c>
      <c r="G50" s="19" t="s">
        <v>37</v>
      </c>
      <c r="I50" s="19" t="s">
        <v>154</v>
      </c>
      <c r="J50" s="25">
        <v>44515</v>
      </c>
      <c r="K50" s="59" t="s">
        <v>32</v>
      </c>
    </row>
    <row r="51" spans="1:11" x14ac:dyDescent="0.25">
      <c r="A51" s="59" t="s">
        <v>245</v>
      </c>
      <c r="B51" s="13" t="s">
        <v>275</v>
      </c>
      <c r="C51" s="13" t="s">
        <v>276</v>
      </c>
      <c r="D51" s="43">
        <v>515</v>
      </c>
      <c r="E51" s="17">
        <v>3.8</v>
      </c>
      <c r="F51" s="19">
        <v>515</v>
      </c>
      <c r="G51" s="19" t="s">
        <v>37</v>
      </c>
      <c r="I51" s="19" t="s">
        <v>246</v>
      </c>
      <c r="J51" s="25">
        <v>44516</v>
      </c>
      <c r="K51" s="59" t="s">
        <v>32</v>
      </c>
    </row>
    <row r="1048548" spans="1:4" x14ac:dyDescent="0.25">
      <c r="A1048548" s="24" t="s">
        <v>33</v>
      </c>
      <c r="D1048548" s="43"/>
    </row>
  </sheetData>
  <sortState xmlns:xlrd2="http://schemas.microsoft.com/office/spreadsheetml/2017/richdata2"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27"/>
  <sheetViews>
    <sheetView zoomScaleNormal="100" workbookViewId="0">
      <pane ySplit="1" topLeftCell="A149" activePane="bottomLeft" state="frozen"/>
      <selection pane="bottomLeft" activeCell="F178" sqref="F178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4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2" t="s">
        <v>13</v>
      </c>
      <c r="F1" s="53" t="s">
        <v>14</v>
      </c>
      <c r="G1" s="53" t="s">
        <v>16</v>
      </c>
      <c r="H1" s="53" t="s">
        <v>20</v>
      </c>
      <c r="I1" s="53" t="s">
        <v>21</v>
      </c>
      <c r="J1" s="53" t="s">
        <v>19</v>
      </c>
      <c r="K1" s="54" t="s">
        <v>28</v>
      </c>
      <c r="L1" s="53" t="s">
        <v>15</v>
      </c>
      <c r="M1" s="10" t="s">
        <v>17</v>
      </c>
      <c r="N1" s="33" t="s">
        <v>18</v>
      </c>
      <c r="O1" s="27" t="s">
        <v>22</v>
      </c>
      <c r="P1" s="27" t="s">
        <v>23</v>
      </c>
      <c r="Q1" s="11" t="s">
        <v>24</v>
      </c>
    </row>
    <row r="2" spans="1:23" s="55" customFormat="1" x14ac:dyDescent="0.2">
      <c r="A2" s="59" t="s">
        <v>41</v>
      </c>
      <c r="B2" s="56">
        <v>0</v>
      </c>
      <c r="C2" s="56">
        <f>D2</f>
        <v>1</v>
      </c>
      <c r="D2" s="56">
        <v>1</v>
      </c>
      <c r="E2" s="55">
        <v>488967</v>
      </c>
      <c r="F2" s="3">
        <v>0.50600000000000001</v>
      </c>
      <c r="G2" s="20">
        <v>2.3E-2</v>
      </c>
      <c r="H2" s="20">
        <v>7.0000000000000001E-3</v>
      </c>
      <c r="I2" s="20">
        <v>3.4000000000000002E-2</v>
      </c>
      <c r="J2" s="20">
        <v>2.6779999999999999</v>
      </c>
      <c r="K2" s="3"/>
      <c r="L2" s="20">
        <v>0.32</v>
      </c>
      <c r="M2" s="55" t="s">
        <v>34</v>
      </c>
      <c r="N2" s="57"/>
      <c r="O2" s="42">
        <v>44257</v>
      </c>
      <c r="P2" s="42">
        <v>44257</v>
      </c>
      <c r="Q2" s="26" t="s">
        <v>216</v>
      </c>
      <c r="U2" s="58"/>
    </row>
    <row r="3" spans="1:23" s="55" customFormat="1" x14ac:dyDescent="0.2">
      <c r="A3" s="59" t="s">
        <v>41</v>
      </c>
      <c r="B3" s="56">
        <f>C2</f>
        <v>1</v>
      </c>
      <c r="C3" s="56">
        <f>B3+D3</f>
        <v>2.5</v>
      </c>
      <c r="D3" s="56">
        <v>1.5</v>
      </c>
      <c r="E3" s="55">
        <v>488968</v>
      </c>
      <c r="F3" s="3">
        <v>9.3780000000000001</v>
      </c>
      <c r="G3" s="20">
        <v>0.501</v>
      </c>
      <c r="H3" s="20">
        <v>0.30599999999999999</v>
      </c>
      <c r="I3" s="20">
        <v>1.1379999999999999</v>
      </c>
      <c r="J3" s="20">
        <v>2.867</v>
      </c>
      <c r="K3" s="3"/>
      <c r="L3" s="20">
        <v>52.021999999999998</v>
      </c>
      <c r="M3" s="55" t="s">
        <v>35</v>
      </c>
      <c r="N3" s="57">
        <v>1.5</v>
      </c>
      <c r="O3" s="42">
        <v>44257</v>
      </c>
      <c r="P3" s="42">
        <v>44257</v>
      </c>
      <c r="Q3" s="26" t="s">
        <v>216</v>
      </c>
      <c r="U3" s="58"/>
    </row>
    <row r="4" spans="1:23" s="55" customFormat="1" x14ac:dyDescent="0.2">
      <c r="A4" s="59" t="s">
        <v>41</v>
      </c>
      <c r="B4" s="56">
        <f>C3</f>
        <v>2.5</v>
      </c>
      <c r="C4" s="56">
        <f>B4+D4</f>
        <v>2.8</v>
      </c>
      <c r="D4" s="56">
        <v>0.3</v>
      </c>
      <c r="E4" s="55">
        <v>488969</v>
      </c>
      <c r="F4" s="3">
        <v>7.4919999999999991</v>
      </c>
      <c r="G4" s="20">
        <v>0.35699999999999998</v>
      </c>
      <c r="H4" s="20">
        <v>0.56899999999999995</v>
      </c>
      <c r="I4" s="20">
        <v>0.91700000000000004</v>
      </c>
      <c r="J4" s="20">
        <v>2.855</v>
      </c>
      <c r="K4" s="3"/>
      <c r="L4" s="20">
        <v>59.697000000000003</v>
      </c>
      <c r="M4" s="55" t="s">
        <v>35</v>
      </c>
      <c r="N4" s="57">
        <v>0.3</v>
      </c>
      <c r="O4" s="42">
        <v>44257</v>
      </c>
      <c r="P4" s="42">
        <v>44257</v>
      </c>
      <c r="Q4" s="26" t="s">
        <v>216</v>
      </c>
      <c r="U4" s="58"/>
    </row>
    <row r="5" spans="1:23" s="55" customFormat="1" x14ac:dyDescent="0.2">
      <c r="A5" s="59" t="s">
        <v>41</v>
      </c>
      <c r="B5" s="56">
        <f>C4</f>
        <v>2.8</v>
      </c>
      <c r="C5" s="56">
        <f>B5+D5</f>
        <v>3.5</v>
      </c>
      <c r="D5" s="56">
        <v>0.7</v>
      </c>
      <c r="E5" s="55">
        <v>488970</v>
      </c>
      <c r="F5" s="3">
        <v>8.7560000000000002</v>
      </c>
      <c r="G5" s="20">
        <v>0.86499999999999999</v>
      </c>
      <c r="H5" s="20">
        <v>7.0999999999999994E-2</v>
      </c>
      <c r="I5" s="20">
        <v>0.112</v>
      </c>
      <c r="J5" s="20">
        <v>2.86</v>
      </c>
      <c r="K5" s="3"/>
      <c r="L5" s="20">
        <v>46.892000000000003</v>
      </c>
      <c r="M5" s="55" t="s">
        <v>35</v>
      </c>
      <c r="N5" s="57">
        <v>0.7</v>
      </c>
      <c r="O5" s="42">
        <v>44257</v>
      </c>
      <c r="P5" s="42">
        <v>44257</v>
      </c>
      <c r="Q5" s="26" t="s">
        <v>216</v>
      </c>
      <c r="U5" s="58"/>
    </row>
    <row r="6" spans="1:23" s="55" customFormat="1" x14ac:dyDescent="0.2">
      <c r="A6" s="59" t="s">
        <v>42</v>
      </c>
      <c r="B6" s="56">
        <v>0</v>
      </c>
      <c r="C6" s="56">
        <f>D6</f>
        <v>2.1</v>
      </c>
      <c r="D6" s="56">
        <v>2.1</v>
      </c>
      <c r="E6" s="55">
        <v>489509</v>
      </c>
      <c r="F6" s="37">
        <v>37.608000000000004</v>
      </c>
      <c r="G6" s="38">
        <v>3.9529999999999998</v>
      </c>
      <c r="H6" s="38">
        <v>0.32300000000000001</v>
      </c>
      <c r="I6" s="38">
        <v>0.89200000000000002</v>
      </c>
      <c r="J6" s="20">
        <v>2.89</v>
      </c>
      <c r="K6" s="3"/>
      <c r="L6" s="39">
        <v>63.295000000000002</v>
      </c>
      <c r="M6" s="55" t="s">
        <v>35</v>
      </c>
      <c r="N6" s="56">
        <v>2.1</v>
      </c>
      <c r="O6" s="42">
        <v>44260</v>
      </c>
      <c r="P6" s="42">
        <v>44260</v>
      </c>
      <c r="Q6" s="26" t="s">
        <v>217</v>
      </c>
      <c r="U6" s="58"/>
    </row>
    <row r="7" spans="1:23" s="55" customFormat="1" x14ac:dyDescent="0.2">
      <c r="A7" s="59" t="s">
        <v>42</v>
      </c>
      <c r="B7" s="56">
        <f>C6</f>
        <v>2.1</v>
      </c>
      <c r="C7" s="56">
        <f>B7+D7</f>
        <v>2.9000000000000004</v>
      </c>
      <c r="D7" s="56">
        <v>0.8</v>
      </c>
      <c r="E7" s="55">
        <v>489510</v>
      </c>
      <c r="F7" s="37">
        <v>17.32</v>
      </c>
      <c r="G7" s="38">
        <v>2.1880000000000002</v>
      </c>
      <c r="H7" s="38">
        <v>9.8000000000000004E-2</v>
      </c>
      <c r="I7" s="38">
        <v>0.65200000000000002</v>
      </c>
      <c r="J7" s="20">
        <v>2.875</v>
      </c>
      <c r="K7" s="3"/>
      <c r="L7" s="39">
        <v>59.384</v>
      </c>
      <c r="M7" s="55" t="s">
        <v>35</v>
      </c>
      <c r="N7" s="56">
        <v>0.8</v>
      </c>
      <c r="O7" s="42">
        <v>44260</v>
      </c>
      <c r="P7" s="42">
        <v>44260</v>
      </c>
      <c r="Q7" s="26" t="s">
        <v>217</v>
      </c>
      <c r="U7" s="58"/>
    </row>
    <row r="8" spans="1:23" s="55" customFormat="1" x14ac:dyDescent="0.2">
      <c r="A8" s="59" t="s">
        <v>42</v>
      </c>
      <c r="B8" s="56">
        <f>C7</f>
        <v>2.9000000000000004</v>
      </c>
      <c r="C8" s="56">
        <f>B8+D8</f>
        <v>3.3000000000000003</v>
      </c>
      <c r="D8" s="56">
        <v>0.4</v>
      </c>
      <c r="E8" s="55">
        <v>489511</v>
      </c>
      <c r="F8" s="37">
        <v>8.668000000000001</v>
      </c>
      <c r="G8" s="38">
        <v>0.30299999999999999</v>
      </c>
      <c r="H8" s="38">
        <v>0.20799999999999999</v>
      </c>
      <c r="I8" s="38">
        <v>0.93</v>
      </c>
      <c r="J8" s="20">
        <v>2.8540000000000001</v>
      </c>
      <c r="K8" s="3"/>
      <c r="L8" s="39">
        <v>23.071999999999999</v>
      </c>
      <c r="M8" s="55" t="s">
        <v>35</v>
      </c>
      <c r="N8" s="56">
        <v>0.4</v>
      </c>
      <c r="O8" s="42">
        <v>44260</v>
      </c>
      <c r="P8" s="42">
        <v>44260</v>
      </c>
      <c r="Q8" s="26" t="s">
        <v>217</v>
      </c>
      <c r="U8" s="58"/>
    </row>
    <row r="9" spans="1:23" s="55" customFormat="1" x14ac:dyDescent="0.2">
      <c r="A9" s="59" t="s">
        <v>42</v>
      </c>
      <c r="B9" s="56">
        <f>C8</f>
        <v>3.3000000000000003</v>
      </c>
      <c r="C9" s="56">
        <f>B9+D9</f>
        <v>4.2</v>
      </c>
      <c r="D9" s="56">
        <v>0.9</v>
      </c>
      <c r="E9" s="55">
        <v>489512</v>
      </c>
      <c r="F9" s="37">
        <v>18.007999999999999</v>
      </c>
      <c r="G9" s="38">
        <v>8.5000000000000006E-2</v>
      </c>
      <c r="H9" s="38">
        <v>2.1999999999999999E-2</v>
      </c>
      <c r="I9" s="38">
        <v>0.27400000000000002</v>
      </c>
      <c r="J9" s="20">
        <v>2.88</v>
      </c>
      <c r="K9" s="3"/>
      <c r="L9" s="39">
        <v>42.53</v>
      </c>
      <c r="M9" s="55" t="s">
        <v>35</v>
      </c>
      <c r="N9" s="56">
        <v>0.9</v>
      </c>
      <c r="O9" s="42">
        <v>44260</v>
      </c>
      <c r="P9" s="42">
        <v>44260</v>
      </c>
      <c r="Q9" s="26" t="s">
        <v>217</v>
      </c>
      <c r="U9" s="58"/>
    </row>
    <row r="10" spans="1:23" s="55" customFormat="1" x14ac:dyDescent="0.2">
      <c r="A10" s="59" t="s">
        <v>42</v>
      </c>
      <c r="B10" s="56">
        <f>C9</f>
        <v>4.2</v>
      </c>
      <c r="C10" s="56">
        <f>B10+D10</f>
        <v>4.8</v>
      </c>
      <c r="D10" s="56">
        <v>0.6</v>
      </c>
      <c r="E10" s="55">
        <v>489513</v>
      </c>
      <c r="F10" s="37">
        <v>1.51</v>
      </c>
      <c r="G10" s="38">
        <v>1.6E-2</v>
      </c>
      <c r="H10" s="38">
        <v>8.0000000000000002E-3</v>
      </c>
      <c r="I10" s="38">
        <v>1.2999999999999999E-2</v>
      </c>
      <c r="J10" s="20">
        <v>2.7410000000000001</v>
      </c>
      <c r="K10" s="3"/>
      <c r="L10" s="39">
        <v>0.61299999999999999</v>
      </c>
      <c r="M10" s="55" t="s">
        <v>36</v>
      </c>
      <c r="N10" s="57"/>
      <c r="O10" s="42">
        <v>44260</v>
      </c>
      <c r="P10" s="42">
        <v>44260</v>
      </c>
      <c r="Q10" s="26" t="s">
        <v>217</v>
      </c>
      <c r="U10" s="58"/>
    </row>
    <row r="11" spans="1:23" s="55" customFormat="1" x14ac:dyDescent="0.2">
      <c r="A11" s="59" t="s">
        <v>43</v>
      </c>
      <c r="B11" s="56">
        <v>0</v>
      </c>
      <c r="C11" s="56">
        <f>D11</f>
        <v>1</v>
      </c>
      <c r="D11" s="56">
        <v>1</v>
      </c>
      <c r="E11" s="55">
        <v>489769</v>
      </c>
      <c r="F11" s="37">
        <v>2.448</v>
      </c>
      <c r="G11" s="38">
        <v>0.23300000000000001</v>
      </c>
      <c r="H11" s="38">
        <v>3.6999999999999998E-2</v>
      </c>
      <c r="I11" s="38">
        <v>6.0999999999999999E-2</v>
      </c>
      <c r="J11" s="20">
        <v>2.78</v>
      </c>
      <c r="K11" s="3"/>
      <c r="L11" s="39">
        <v>10.951000000000001</v>
      </c>
      <c r="M11" s="55" t="s">
        <v>34</v>
      </c>
      <c r="N11" s="57"/>
      <c r="O11" s="42">
        <v>44262</v>
      </c>
      <c r="P11" s="42">
        <v>44262</v>
      </c>
      <c r="Q11" s="26" t="s">
        <v>218</v>
      </c>
      <c r="U11" s="58"/>
    </row>
    <row r="12" spans="1:23" s="55" customFormat="1" x14ac:dyDescent="0.2">
      <c r="A12" s="59" t="s">
        <v>43</v>
      </c>
      <c r="B12" s="56">
        <f>C11</f>
        <v>1</v>
      </c>
      <c r="C12" s="56">
        <f>B12+D12</f>
        <v>2.8</v>
      </c>
      <c r="D12" s="56">
        <v>1.8</v>
      </c>
      <c r="E12" s="55">
        <v>489770</v>
      </c>
      <c r="F12" s="37">
        <v>99.032000000000011</v>
      </c>
      <c r="G12" s="38">
        <v>2.69</v>
      </c>
      <c r="H12" s="38">
        <v>0.40600000000000003</v>
      </c>
      <c r="I12" s="38">
        <v>2.5670000000000002</v>
      </c>
      <c r="J12" s="20">
        <v>2.9279999999999999</v>
      </c>
      <c r="K12" s="3">
        <v>123.178</v>
      </c>
      <c r="L12" s="39">
        <v>66.238</v>
      </c>
      <c r="M12" s="55" t="s">
        <v>35</v>
      </c>
      <c r="N12" s="56">
        <v>1.8</v>
      </c>
      <c r="O12" s="42">
        <v>44262</v>
      </c>
      <c r="P12" s="42">
        <v>44262</v>
      </c>
      <c r="Q12" s="26" t="s">
        <v>218</v>
      </c>
      <c r="U12" s="58"/>
    </row>
    <row r="13" spans="1:23" s="55" customFormat="1" x14ac:dyDescent="0.2">
      <c r="A13" s="59" t="s">
        <v>43</v>
      </c>
      <c r="B13" s="56">
        <f>C12</f>
        <v>2.8</v>
      </c>
      <c r="C13" s="56">
        <f>B13+D13</f>
        <v>3.9</v>
      </c>
      <c r="D13" s="56">
        <v>1.1000000000000001</v>
      </c>
      <c r="E13" s="55">
        <v>489771</v>
      </c>
      <c r="F13" s="37">
        <v>0.45</v>
      </c>
      <c r="G13" s="38">
        <v>1.4E-2</v>
      </c>
      <c r="H13" s="38">
        <v>3.3000000000000002E-2</v>
      </c>
      <c r="I13" s="38">
        <v>5.3999999999999999E-2</v>
      </c>
      <c r="J13" s="20">
        <v>2.665</v>
      </c>
      <c r="K13" s="3"/>
      <c r="L13" s="39">
        <v>2.351</v>
      </c>
      <c r="M13" s="55" t="s">
        <v>35</v>
      </c>
      <c r="N13" s="56">
        <v>1.1000000000000001</v>
      </c>
      <c r="O13" s="42">
        <v>44262</v>
      </c>
      <c r="P13" s="42">
        <v>44262</v>
      </c>
      <c r="Q13" s="26" t="s">
        <v>218</v>
      </c>
      <c r="U13" s="58"/>
    </row>
    <row r="14" spans="1:23" s="55" customFormat="1" x14ac:dyDescent="0.2">
      <c r="A14" s="59" t="s">
        <v>43</v>
      </c>
      <c r="B14" s="56">
        <f>C13</f>
        <v>3.9</v>
      </c>
      <c r="C14" s="56">
        <f>B14+D14</f>
        <v>4.4000000000000004</v>
      </c>
      <c r="D14" s="56">
        <v>0.5</v>
      </c>
      <c r="E14" s="55">
        <v>489772</v>
      </c>
      <c r="F14" s="37">
        <v>12.948</v>
      </c>
      <c r="G14" s="38">
        <v>0.125</v>
      </c>
      <c r="H14" s="38">
        <v>0.17699999999999999</v>
      </c>
      <c r="I14" s="38">
        <v>0.92100000000000004</v>
      </c>
      <c r="J14" s="20">
        <v>2.8679999999999999</v>
      </c>
      <c r="K14" s="3"/>
      <c r="L14" s="39">
        <v>40.369</v>
      </c>
      <c r="M14" s="55" t="s">
        <v>35</v>
      </c>
      <c r="N14" s="56">
        <v>0.5</v>
      </c>
      <c r="O14" s="42">
        <v>44262</v>
      </c>
      <c r="P14" s="42">
        <v>44262</v>
      </c>
      <c r="Q14" s="26" t="s">
        <v>218</v>
      </c>
      <c r="U14" s="58"/>
    </row>
    <row r="15" spans="1:23" s="55" customFormat="1" x14ac:dyDescent="0.2">
      <c r="A15" s="59" t="s">
        <v>43</v>
      </c>
      <c r="B15" s="56">
        <f>C14</f>
        <v>4.4000000000000004</v>
      </c>
      <c r="C15" s="56">
        <f>B15+D15</f>
        <v>5.4</v>
      </c>
      <c r="D15" s="56">
        <v>1</v>
      </c>
      <c r="E15" s="55">
        <v>489773</v>
      </c>
      <c r="F15" s="37">
        <v>9.9980000000000011</v>
      </c>
      <c r="G15" s="38">
        <v>0.47399999999999998</v>
      </c>
      <c r="H15" s="38">
        <v>0.17100000000000001</v>
      </c>
      <c r="I15" s="38">
        <v>0.754</v>
      </c>
      <c r="J15" s="20">
        <v>2.87</v>
      </c>
      <c r="K15" s="3"/>
      <c r="L15" s="39">
        <v>70.322999999999993</v>
      </c>
      <c r="M15" s="55" t="s">
        <v>35</v>
      </c>
      <c r="N15" s="56">
        <v>1</v>
      </c>
      <c r="O15" s="42">
        <v>44262</v>
      </c>
      <c r="P15" s="42">
        <v>44262</v>
      </c>
      <c r="Q15" s="26" t="s">
        <v>218</v>
      </c>
      <c r="U15" s="58"/>
    </row>
    <row r="16" spans="1:23" x14ac:dyDescent="0.2">
      <c r="A16" s="59" t="s">
        <v>44</v>
      </c>
      <c r="B16" s="56">
        <v>0</v>
      </c>
      <c r="C16" s="56">
        <f>D16</f>
        <v>1.9</v>
      </c>
      <c r="D16" s="1">
        <v>1.9</v>
      </c>
      <c r="E16" s="5">
        <v>489987</v>
      </c>
      <c r="F16" s="20">
        <v>9.113999999999999</v>
      </c>
      <c r="G16" s="20">
        <v>0.20200000000000001</v>
      </c>
      <c r="H16" s="20">
        <v>1.55</v>
      </c>
      <c r="I16" s="20">
        <v>3.3410000000000002</v>
      </c>
      <c r="J16" s="20">
        <v>2.8652000000000002</v>
      </c>
      <c r="L16" s="20">
        <v>81.861000000000004</v>
      </c>
      <c r="M16" s="5" t="s">
        <v>35</v>
      </c>
      <c r="N16" s="1">
        <v>1.9</v>
      </c>
      <c r="O16" s="35">
        <v>44264</v>
      </c>
      <c r="P16" s="35">
        <v>44264</v>
      </c>
      <c r="Q16" s="6" t="s">
        <v>219</v>
      </c>
      <c r="U16" s="5"/>
      <c r="W16" s="16"/>
    </row>
    <row r="17" spans="1:23" x14ac:dyDescent="0.2">
      <c r="A17" s="59" t="s">
        <v>44</v>
      </c>
      <c r="B17" s="56">
        <f>C16</f>
        <v>1.9</v>
      </c>
      <c r="C17" s="56">
        <f>B17+D17</f>
        <v>2.8</v>
      </c>
      <c r="D17" s="1">
        <v>0.9</v>
      </c>
      <c r="E17" s="5">
        <v>489988</v>
      </c>
      <c r="F17" s="20">
        <v>24.285999999999998</v>
      </c>
      <c r="G17" s="20">
        <v>0.39500000000000002</v>
      </c>
      <c r="H17" s="20">
        <v>1.0309999999999999</v>
      </c>
      <c r="I17" s="20">
        <v>0.95</v>
      </c>
      <c r="J17" s="20">
        <v>2.8778000000000001</v>
      </c>
      <c r="L17" s="20">
        <v>187.14500000000001</v>
      </c>
      <c r="M17" s="5" t="s">
        <v>35</v>
      </c>
      <c r="N17" s="1">
        <v>0.9</v>
      </c>
      <c r="O17" s="35">
        <v>44264</v>
      </c>
      <c r="P17" s="35">
        <v>44264</v>
      </c>
      <c r="Q17" s="6" t="s">
        <v>219</v>
      </c>
      <c r="U17" s="5"/>
      <c r="W17" s="16"/>
    </row>
    <row r="18" spans="1:23" x14ac:dyDescent="0.2">
      <c r="A18" s="59" t="s">
        <v>44</v>
      </c>
      <c r="B18" s="56">
        <f>C17</f>
        <v>2.8</v>
      </c>
      <c r="C18" s="56">
        <f>B18+D18</f>
        <v>3.1999999999999997</v>
      </c>
      <c r="D18" s="1">
        <v>0.4</v>
      </c>
      <c r="E18" s="5">
        <v>489989</v>
      </c>
      <c r="F18" s="20">
        <v>24.603999999999999</v>
      </c>
      <c r="G18" s="20">
        <v>2.738</v>
      </c>
      <c r="H18" s="20">
        <v>3.4000000000000002E-2</v>
      </c>
      <c r="I18" s="20">
        <v>3.9E-2</v>
      </c>
      <c r="J18" s="20">
        <v>2.88</v>
      </c>
      <c r="L18" s="20">
        <v>97.343999999999994</v>
      </c>
      <c r="M18" s="5" t="s">
        <v>35</v>
      </c>
      <c r="N18" s="1">
        <v>0.4</v>
      </c>
      <c r="O18" s="35">
        <v>44264</v>
      </c>
      <c r="P18" s="35">
        <v>44264</v>
      </c>
      <c r="Q18" s="6" t="s">
        <v>219</v>
      </c>
      <c r="U18" s="5"/>
      <c r="W18" s="16"/>
    </row>
    <row r="19" spans="1:23" x14ac:dyDescent="0.2">
      <c r="A19" s="59" t="s">
        <v>44</v>
      </c>
      <c r="B19" s="56">
        <f>C18</f>
        <v>3.1999999999999997</v>
      </c>
      <c r="C19" s="56">
        <f>B19+D19</f>
        <v>4.0999999999999996</v>
      </c>
      <c r="D19" s="1">
        <v>0.9</v>
      </c>
      <c r="E19" s="5">
        <v>489990</v>
      </c>
      <c r="F19" s="20">
        <v>6.0019999999999989</v>
      </c>
      <c r="G19" s="20">
        <v>0.16400000000000001</v>
      </c>
      <c r="H19" s="20">
        <v>0.02</v>
      </c>
      <c r="I19" s="20">
        <v>0.02</v>
      </c>
      <c r="J19" s="20">
        <v>2.8450000000000002</v>
      </c>
      <c r="L19" s="20">
        <v>37.970999999999997</v>
      </c>
      <c r="M19" s="5" t="s">
        <v>35</v>
      </c>
      <c r="N19" s="1">
        <v>0.9</v>
      </c>
      <c r="O19" s="35">
        <v>44264</v>
      </c>
      <c r="P19" s="35">
        <v>44264</v>
      </c>
      <c r="Q19" s="6" t="s">
        <v>219</v>
      </c>
      <c r="U19" s="5"/>
      <c r="W19" s="16"/>
    </row>
    <row r="20" spans="1:23" x14ac:dyDescent="0.2">
      <c r="A20" s="59" t="s">
        <v>45</v>
      </c>
      <c r="B20" s="56">
        <v>0</v>
      </c>
      <c r="C20" s="56">
        <f>D20</f>
        <v>0.6</v>
      </c>
      <c r="D20" s="1">
        <v>0.6</v>
      </c>
      <c r="E20" s="5">
        <v>490253</v>
      </c>
      <c r="F20" s="20">
        <v>5.1239999999999997</v>
      </c>
      <c r="G20" s="20">
        <v>8.1000000000000003E-2</v>
      </c>
      <c r="H20" s="20">
        <v>3.7999999999999999E-2</v>
      </c>
      <c r="I20" s="20">
        <v>5.8999999999999997E-2</v>
      </c>
      <c r="J20" s="20">
        <v>2.8319999999999999</v>
      </c>
      <c r="L20" s="20">
        <v>13.379</v>
      </c>
      <c r="M20" s="5" t="s">
        <v>34</v>
      </c>
      <c r="O20" s="35">
        <v>44266</v>
      </c>
      <c r="P20" s="35">
        <v>44266</v>
      </c>
      <c r="Q20" s="6" t="s">
        <v>220</v>
      </c>
      <c r="U20" s="5"/>
      <c r="W20" s="16"/>
    </row>
    <row r="21" spans="1:23" x14ac:dyDescent="0.2">
      <c r="A21" s="59" t="s">
        <v>45</v>
      </c>
      <c r="B21" s="56">
        <f>C20</f>
        <v>0.6</v>
      </c>
      <c r="C21" s="56">
        <f>B21+D21</f>
        <v>1.2</v>
      </c>
      <c r="D21" s="1">
        <v>0.6</v>
      </c>
      <c r="E21" s="5">
        <v>490254</v>
      </c>
      <c r="F21" s="20">
        <v>13.18</v>
      </c>
      <c r="G21" s="20">
        <v>0.36599999999999999</v>
      </c>
      <c r="H21" s="20">
        <v>0.33100000000000002</v>
      </c>
      <c r="I21" s="20">
        <v>0.81399999999999995</v>
      </c>
      <c r="J21" s="20">
        <v>2.8752</v>
      </c>
      <c r="L21" s="20">
        <v>55.359000000000002</v>
      </c>
      <c r="M21" s="5" t="s">
        <v>35</v>
      </c>
      <c r="N21" s="1">
        <v>0.6</v>
      </c>
      <c r="O21" s="35">
        <v>44266</v>
      </c>
      <c r="P21" s="35">
        <v>44266</v>
      </c>
      <c r="Q21" s="6" t="s">
        <v>220</v>
      </c>
      <c r="U21" s="5"/>
      <c r="W21" s="16"/>
    </row>
    <row r="22" spans="1:23" x14ac:dyDescent="0.2">
      <c r="A22" s="59" t="s">
        <v>45</v>
      </c>
      <c r="B22" s="56">
        <f>C21</f>
        <v>1.2</v>
      </c>
      <c r="C22" s="56">
        <f>B22+D22</f>
        <v>2.5</v>
      </c>
      <c r="D22" s="1">
        <v>1.3</v>
      </c>
      <c r="E22" s="5">
        <v>490255</v>
      </c>
      <c r="F22" s="20">
        <v>9.6859999999999999</v>
      </c>
      <c r="G22" s="20">
        <v>0.40100000000000002</v>
      </c>
      <c r="H22" s="20">
        <v>0.124</v>
      </c>
      <c r="I22" s="20">
        <v>0.48699999999999999</v>
      </c>
      <c r="J22" s="20">
        <v>2.867</v>
      </c>
      <c r="L22" s="20">
        <v>72.326999999999998</v>
      </c>
      <c r="M22" s="5" t="s">
        <v>35</v>
      </c>
      <c r="N22" s="1">
        <v>1.3</v>
      </c>
      <c r="O22" s="35">
        <v>44266</v>
      </c>
      <c r="P22" s="35">
        <v>44266</v>
      </c>
      <c r="Q22" s="6" t="s">
        <v>220</v>
      </c>
      <c r="U22" s="5"/>
      <c r="W22" s="16"/>
    </row>
    <row r="23" spans="1:23" x14ac:dyDescent="0.2">
      <c r="A23" s="59" t="s">
        <v>45</v>
      </c>
      <c r="B23" s="56">
        <f>C22</f>
        <v>2.5</v>
      </c>
      <c r="C23" s="56">
        <f>B23+D23</f>
        <v>3</v>
      </c>
      <c r="D23" s="1">
        <v>0.5</v>
      </c>
      <c r="E23" s="5">
        <v>490256</v>
      </c>
      <c r="F23" s="20">
        <v>3.7040000000000002</v>
      </c>
      <c r="G23" s="20">
        <v>2.7E-2</v>
      </c>
      <c r="H23" s="20">
        <v>4.8000000000000001E-2</v>
      </c>
      <c r="I23" s="20">
        <v>0.107</v>
      </c>
      <c r="J23" s="20">
        <v>2.8380000000000001</v>
      </c>
      <c r="L23" s="20">
        <v>6.673</v>
      </c>
      <c r="M23" s="5" t="s">
        <v>36</v>
      </c>
      <c r="O23" s="35">
        <v>44266</v>
      </c>
      <c r="P23" s="35">
        <v>44266</v>
      </c>
      <c r="Q23" s="6" t="s">
        <v>220</v>
      </c>
      <c r="U23" s="5"/>
      <c r="W23" s="16"/>
    </row>
    <row r="24" spans="1:23" x14ac:dyDescent="0.2">
      <c r="A24" s="59" t="s">
        <v>46</v>
      </c>
      <c r="U24" s="5"/>
      <c r="W24" s="16"/>
    </row>
    <row r="25" spans="1:23" x14ac:dyDescent="0.2">
      <c r="A25" s="59" t="s">
        <v>47</v>
      </c>
      <c r="B25" s="1">
        <v>0</v>
      </c>
      <c r="C25" s="1">
        <f>D25</f>
        <v>0.8</v>
      </c>
      <c r="D25" s="1">
        <v>0.8</v>
      </c>
      <c r="E25" s="36">
        <v>490720</v>
      </c>
      <c r="F25" s="37">
        <v>8.0220000000000002</v>
      </c>
      <c r="G25" s="38">
        <v>0.8</v>
      </c>
      <c r="H25" s="38">
        <v>3.5999999999999997E-2</v>
      </c>
      <c r="I25" s="38">
        <v>5.8999999999999997E-2</v>
      </c>
      <c r="J25" s="20">
        <v>2.87</v>
      </c>
      <c r="L25" s="39">
        <v>48.991999999999997</v>
      </c>
      <c r="M25" s="5" t="s">
        <v>35</v>
      </c>
      <c r="N25" s="34">
        <v>0.8</v>
      </c>
      <c r="O25" s="35">
        <v>44268</v>
      </c>
      <c r="P25" s="35">
        <v>44268</v>
      </c>
      <c r="Q25" s="6" t="s">
        <v>52</v>
      </c>
      <c r="U25" s="5"/>
      <c r="W25" s="16"/>
    </row>
    <row r="26" spans="1:23" x14ac:dyDescent="0.2">
      <c r="A26" s="59" t="s">
        <v>47</v>
      </c>
      <c r="B26" s="1">
        <f>C25</f>
        <v>0.8</v>
      </c>
      <c r="C26" s="1">
        <f>B26+D26</f>
        <v>1.4</v>
      </c>
      <c r="D26" s="1">
        <v>0.6</v>
      </c>
      <c r="E26" s="36">
        <v>490721</v>
      </c>
      <c r="F26" s="37">
        <v>5.0060000000000002</v>
      </c>
      <c r="G26" s="38">
        <v>0.98299999999999998</v>
      </c>
      <c r="H26" s="38">
        <v>0.69099999999999995</v>
      </c>
      <c r="I26" s="38">
        <v>0.93600000000000005</v>
      </c>
      <c r="J26" s="20">
        <v>2.835</v>
      </c>
      <c r="L26" s="39">
        <v>43.273000000000003</v>
      </c>
      <c r="M26" s="5" t="s">
        <v>35</v>
      </c>
      <c r="N26" s="34">
        <v>0.6</v>
      </c>
      <c r="O26" s="35">
        <v>44268</v>
      </c>
      <c r="P26" s="35">
        <v>44268</v>
      </c>
      <c r="Q26" s="6" t="s">
        <v>52</v>
      </c>
    </row>
    <row r="27" spans="1:23" x14ac:dyDescent="0.2">
      <c r="A27" s="59" t="s">
        <v>47</v>
      </c>
      <c r="B27" s="1">
        <f>C26</f>
        <v>1.4</v>
      </c>
      <c r="C27" s="1">
        <f>B27+D27</f>
        <v>2.9</v>
      </c>
      <c r="D27" s="1">
        <v>1.5</v>
      </c>
      <c r="E27" s="36">
        <v>490722</v>
      </c>
      <c r="F27" s="37">
        <v>1.224</v>
      </c>
      <c r="G27" s="38">
        <v>3.5000000000000003E-2</v>
      </c>
      <c r="H27" s="38">
        <v>2.1000000000000001E-2</v>
      </c>
      <c r="I27" s="38">
        <v>0.1</v>
      </c>
      <c r="J27" s="20">
        <v>2.738</v>
      </c>
      <c r="L27" s="39">
        <v>3.5289999999999999</v>
      </c>
      <c r="M27" s="5" t="s">
        <v>35</v>
      </c>
      <c r="N27" s="34">
        <v>1.5</v>
      </c>
      <c r="O27" s="35">
        <v>44268</v>
      </c>
      <c r="P27" s="35">
        <v>44268</v>
      </c>
      <c r="Q27" s="6" t="s">
        <v>52</v>
      </c>
    </row>
    <row r="28" spans="1:23" x14ac:dyDescent="0.2">
      <c r="A28" s="59" t="s">
        <v>47</v>
      </c>
      <c r="B28" s="1">
        <f>C27</f>
        <v>2.9</v>
      </c>
      <c r="C28" s="1">
        <f>B28+D28</f>
        <v>4.4000000000000004</v>
      </c>
      <c r="D28" s="1">
        <v>1.5</v>
      </c>
      <c r="E28" s="36">
        <v>490723</v>
      </c>
      <c r="F28" s="37">
        <v>27.938000000000002</v>
      </c>
      <c r="G28" s="38">
        <v>0.90600000000000003</v>
      </c>
      <c r="H28" s="38">
        <v>0.25900000000000001</v>
      </c>
      <c r="I28" s="38">
        <v>0.35299999999999998</v>
      </c>
      <c r="J28" s="20">
        <v>2.88</v>
      </c>
      <c r="L28" s="39">
        <v>131.792</v>
      </c>
      <c r="M28" s="5" t="s">
        <v>36</v>
      </c>
      <c r="O28" s="35">
        <v>44268</v>
      </c>
      <c r="P28" s="35">
        <v>44268</v>
      </c>
      <c r="Q28" s="6" t="s">
        <v>52</v>
      </c>
    </row>
    <row r="29" spans="1:23" x14ac:dyDescent="0.2">
      <c r="A29" s="59" t="s">
        <v>48</v>
      </c>
      <c r="B29" s="56">
        <v>0</v>
      </c>
      <c r="C29" s="56">
        <f>D29</f>
        <v>1</v>
      </c>
      <c r="D29" s="56">
        <v>1</v>
      </c>
      <c r="E29" s="55">
        <v>490923</v>
      </c>
      <c r="F29" s="3">
        <v>0.59399999999999997</v>
      </c>
      <c r="G29" s="20">
        <v>5.1999999999999998E-2</v>
      </c>
      <c r="H29" s="20">
        <v>2E-3</v>
      </c>
      <c r="I29" s="20">
        <v>0.11</v>
      </c>
      <c r="J29" s="20">
        <v>2.6779999999999999</v>
      </c>
      <c r="L29" s="20">
        <v>6.1760000000000002</v>
      </c>
      <c r="M29" s="55" t="s">
        <v>34</v>
      </c>
      <c r="N29" s="57"/>
      <c r="O29" s="42">
        <v>44269</v>
      </c>
      <c r="P29" s="42">
        <v>44269</v>
      </c>
      <c r="Q29" s="26" t="s">
        <v>38</v>
      </c>
    </row>
    <row r="30" spans="1:23" x14ac:dyDescent="0.2">
      <c r="A30" s="59" t="s">
        <v>48</v>
      </c>
      <c r="B30" s="56">
        <f>C29</f>
        <v>1</v>
      </c>
      <c r="C30" s="56">
        <f>B30+D30</f>
        <v>1.4</v>
      </c>
      <c r="D30" s="56">
        <v>0.4</v>
      </c>
      <c r="E30" s="55">
        <v>490924</v>
      </c>
      <c r="F30" s="3">
        <v>45.994000000000007</v>
      </c>
      <c r="G30" s="20">
        <v>0.76500000000000001</v>
      </c>
      <c r="H30" s="20">
        <v>0.06</v>
      </c>
      <c r="I30" s="20">
        <v>7.8E-2</v>
      </c>
      <c r="J30" s="20">
        <v>2.915</v>
      </c>
      <c r="L30" s="20">
        <v>178.703</v>
      </c>
      <c r="M30" s="55" t="s">
        <v>35</v>
      </c>
      <c r="N30" s="57">
        <v>0.4</v>
      </c>
      <c r="O30" s="42">
        <v>44269</v>
      </c>
      <c r="P30" s="42">
        <v>44269</v>
      </c>
      <c r="Q30" s="26" t="s">
        <v>38</v>
      </c>
    </row>
    <row r="31" spans="1:23" x14ac:dyDescent="0.2">
      <c r="A31" s="59" t="s">
        <v>48</v>
      </c>
      <c r="B31" s="56">
        <f>C30</f>
        <v>1.4</v>
      </c>
      <c r="C31" s="56">
        <f>B31+D31</f>
        <v>2.4</v>
      </c>
      <c r="D31" s="56">
        <v>1</v>
      </c>
      <c r="E31" s="55">
        <v>490926</v>
      </c>
      <c r="F31" s="3">
        <v>396.61599999999999</v>
      </c>
      <c r="G31" s="20">
        <v>2.823</v>
      </c>
      <c r="H31" s="20">
        <v>0.60699999999999998</v>
      </c>
      <c r="I31" s="20">
        <v>0.157</v>
      </c>
      <c r="J31" s="20">
        <v>2.9279999999999999</v>
      </c>
      <c r="K31" s="3">
        <v>479.32400000000001</v>
      </c>
      <c r="L31" s="20">
        <v>1061.6489999999999</v>
      </c>
      <c r="M31" s="55" t="s">
        <v>35</v>
      </c>
      <c r="N31" s="57">
        <v>1</v>
      </c>
      <c r="O31" s="42">
        <v>44269</v>
      </c>
      <c r="P31" s="42">
        <v>44269</v>
      </c>
      <c r="Q31" s="26" t="s">
        <v>38</v>
      </c>
    </row>
    <row r="32" spans="1:23" x14ac:dyDescent="0.2">
      <c r="A32" s="59" t="s">
        <v>48</v>
      </c>
      <c r="B32" s="56">
        <f>C31</f>
        <v>2.4</v>
      </c>
      <c r="C32" s="56">
        <f>B32+D32</f>
        <v>3.5</v>
      </c>
      <c r="D32" s="56">
        <v>1.1000000000000001</v>
      </c>
      <c r="E32" s="55">
        <v>490927</v>
      </c>
      <c r="F32" s="3">
        <v>9.3579999999999988</v>
      </c>
      <c r="G32" s="20">
        <v>0.35399999999999998</v>
      </c>
      <c r="H32" s="20">
        <v>2.5870000000000002</v>
      </c>
      <c r="I32" s="20">
        <v>4.4379999999999997</v>
      </c>
      <c r="J32" s="20">
        <v>2.867</v>
      </c>
      <c r="L32" s="20">
        <v>73.555999999999997</v>
      </c>
      <c r="M32" s="55" t="s">
        <v>36</v>
      </c>
      <c r="N32" s="57"/>
      <c r="O32" s="42">
        <v>44269</v>
      </c>
      <c r="P32" s="42">
        <v>44269</v>
      </c>
      <c r="Q32" s="26" t="s">
        <v>38</v>
      </c>
    </row>
    <row r="33" spans="1:17" x14ac:dyDescent="0.2">
      <c r="A33" s="59" t="s">
        <v>49</v>
      </c>
      <c r="B33" s="56">
        <v>0</v>
      </c>
      <c r="C33" s="56">
        <f>D33</f>
        <v>1.5</v>
      </c>
      <c r="D33" s="5">
        <v>1.5</v>
      </c>
      <c r="E33" s="55">
        <v>491118</v>
      </c>
      <c r="F33" s="3">
        <v>5.15</v>
      </c>
      <c r="G33" s="20">
        <v>0.188</v>
      </c>
      <c r="H33" s="20">
        <v>2.1000000000000001E-2</v>
      </c>
      <c r="I33" s="20">
        <v>3.9E-2</v>
      </c>
      <c r="J33" s="20">
        <v>2.8380000000000001</v>
      </c>
      <c r="L33" s="20">
        <v>33.335000000000001</v>
      </c>
      <c r="M33" s="55" t="s">
        <v>34</v>
      </c>
      <c r="N33" s="57"/>
      <c r="O33" s="42">
        <v>44271</v>
      </c>
      <c r="P33" s="42">
        <v>44271</v>
      </c>
      <c r="Q33" s="26" t="s">
        <v>39</v>
      </c>
    </row>
    <row r="34" spans="1:17" x14ac:dyDescent="0.2">
      <c r="A34" s="59" t="s">
        <v>49</v>
      </c>
      <c r="B34" s="56">
        <f>C33</f>
        <v>1.5</v>
      </c>
      <c r="C34" s="56">
        <f>B34+D34</f>
        <v>2.1</v>
      </c>
      <c r="D34" s="5">
        <v>0.6</v>
      </c>
      <c r="E34" s="55">
        <v>491119</v>
      </c>
      <c r="F34" s="3">
        <v>11.507999999999999</v>
      </c>
      <c r="G34" s="20">
        <v>2.403</v>
      </c>
      <c r="H34" s="20">
        <v>1.0999999999999999E-2</v>
      </c>
      <c r="I34" s="20">
        <v>3.2000000000000001E-2</v>
      </c>
      <c r="J34" s="20">
        <v>2.8580000000000001</v>
      </c>
      <c r="L34" s="20">
        <v>87.27</v>
      </c>
      <c r="M34" s="55" t="s">
        <v>35</v>
      </c>
      <c r="N34" s="57">
        <v>0.6</v>
      </c>
      <c r="O34" s="42">
        <v>44271</v>
      </c>
      <c r="P34" s="42">
        <v>44271</v>
      </c>
      <c r="Q34" s="26" t="s">
        <v>39</v>
      </c>
    </row>
    <row r="35" spans="1:17" x14ac:dyDescent="0.2">
      <c r="A35" s="59" t="s">
        <v>49</v>
      </c>
      <c r="B35" s="56">
        <f>C34</f>
        <v>2.1</v>
      </c>
      <c r="C35" s="56">
        <f>B35+D35</f>
        <v>2.4</v>
      </c>
      <c r="D35" s="5">
        <v>0.3</v>
      </c>
      <c r="E35" s="55">
        <v>491120</v>
      </c>
      <c r="F35" s="3">
        <v>5.1580000000000004</v>
      </c>
      <c r="G35" s="20">
        <v>0.46029999999999999</v>
      </c>
      <c r="H35" s="20">
        <v>5.8999999999999997E-2</v>
      </c>
      <c r="I35" s="20">
        <v>0.153</v>
      </c>
      <c r="J35" s="20">
        <v>2.8340000000000001</v>
      </c>
      <c r="L35" s="20">
        <v>35.698999999999998</v>
      </c>
      <c r="M35" s="55" t="s">
        <v>35</v>
      </c>
      <c r="N35" s="57">
        <v>0.3</v>
      </c>
      <c r="O35" s="42">
        <v>44271</v>
      </c>
      <c r="P35" s="42">
        <v>44271</v>
      </c>
      <c r="Q35" s="26" t="s">
        <v>39</v>
      </c>
    </row>
    <row r="36" spans="1:17" x14ac:dyDescent="0.2">
      <c r="A36" s="59" t="s">
        <v>49</v>
      </c>
      <c r="B36" s="56">
        <f>C35</f>
        <v>2.4</v>
      </c>
      <c r="C36" s="56">
        <f>B36+D36</f>
        <v>2.8</v>
      </c>
      <c r="D36" s="5">
        <v>0.4</v>
      </c>
      <c r="E36" s="55">
        <v>491121</v>
      </c>
      <c r="F36" s="3">
        <v>21.591999999999999</v>
      </c>
      <c r="G36" s="20">
        <v>2.1560000000000001</v>
      </c>
      <c r="H36" s="20">
        <v>0.66900000000000004</v>
      </c>
      <c r="I36" s="20">
        <v>0.80800000000000005</v>
      </c>
      <c r="J36" s="20">
        <v>2.87</v>
      </c>
      <c r="L36" s="20">
        <v>74.367000000000004</v>
      </c>
      <c r="M36" s="55" t="s">
        <v>35</v>
      </c>
      <c r="N36" s="57">
        <v>0.4</v>
      </c>
      <c r="O36" s="42">
        <v>44271</v>
      </c>
      <c r="P36" s="42">
        <v>44271</v>
      </c>
      <c r="Q36" s="26" t="s">
        <v>39</v>
      </c>
    </row>
    <row r="37" spans="1:17" x14ac:dyDescent="0.2">
      <c r="A37" s="59" t="s">
        <v>49</v>
      </c>
      <c r="B37" s="56">
        <f>C36</f>
        <v>2.8</v>
      </c>
      <c r="C37" s="56">
        <f>B37+D37</f>
        <v>3.9</v>
      </c>
      <c r="D37" s="5">
        <v>1.1000000000000001</v>
      </c>
      <c r="E37" s="55">
        <v>491122</v>
      </c>
      <c r="F37" s="3">
        <v>1.9380000000000002</v>
      </c>
      <c r="G37" s="20">
        <v>2.5999999999999999E-2</v>
      </c>
      <c r="H37" s="20">
        <v>0.21299999999999999</v>
      </c>
      <c r="I37" s="20">
        <v>0.52100000000000002</v>
      </c>
      <c r="J37" s="20">
        <v>2.7480000000000002</v>
      </c>
      <c r="L37" s="20">
        <v>3.6589999999999998</v>
      </c>
      <c r="M37" s="55" t="s">
        <v>36</v>
      </c>
      <c r="N37" s="57"/>
      <c r="O37" s="42">
        <v>44271</v>
      </c>
      <c r="P37" s="42">
        <v>44271</v>
      </c>
      <c r="Q37" s="26" t="s">
        <v>39</v>
      </c>
    </row>
    <row r="38" spans="1:17" x14ac:dyDescent="0.2">
      <c r="A38" s="59" t="s">
        <v>50</v>
      </c>
      <c r="B38" s="56">
        <v>0</v>
      </c>
      <c r="C38" s="56">
        <f>B38+D39</f>
        <v>0.6</v>
      </c>
      <c r="D38" s="56">
        <v>1.1000000000000001</v>
      </c>
      <c r="E38" s="55">
        <v>491582</v>
      </c>
      <c r="F38" s="3">
        <v>6.8379999999999992</v>
      </c>
      <c r="G38" s="20">
        <v>0.45800000000000002</v>
      </c>
      <c r="H38" s="20">
        <v>0.01</v>
      </c>
      <c r="I38" s="20">
        <v>2.7E-2</v>
      </c>
      <c r="J38" s="20">
        <v>2.867</v>
      </c>
      <c r="L38" s="20">
        <v>13.065</v>
      </c>
      <c r="M38" s="55" t="s">
        <v>34</v>
      </c>
      <c r="N38" s="57"/>
      <c r="O38" s="42">
        <v>44273</v>
      </c>
      <c r="P38" s="42">
        <v>44273</v>
      </c>
      <c r="Q38" s="26" t="s">
        <v>54</v>
      </c>
    </row>
    <row r="39" spans="1:17" x14ac:dyDescent="0.2">
      <c r="A39" s="59" t="s">
        <v>50</v>
      </c>
      <c r="B39" s="56">
        <f>C38</f>
        <v>0.6</v>
      </c>
      <c r="C39" s="56">
        <f>B39+D40</f>
        <v>1.2</v>
      </c>
      <c r="D39" s="56">
        <v>0.6</v>
      </c>
      <c r="E39" s="55">
        <v>491583</v>
      </c>
      <c r="F39" s="3">
        <v>38.154000000000003</v>
      </c>
      <c r="G39" s="20">
        <v>2.548</v>
      </c>
      <c r="H39" s="20">
        <v>1.984</v>
      </c>
      <c r="I39" s="20">
        <v>4.3659999999999997</v>
      </c>
      <c r="J39" s="20">
        <v>2.89</v>
      </c>
      <c r="L39" s="20">
        <v>76.417000000000002</v>
      </c>
      <c r="M39" s="55" t="s">
        <v>35</v>
      </c>
      <c r="N39" s="57">
        <v>0.6</v>
      </c>
      <c r="O39" s="42">
        <v>44273</v>
      </c>
      <c r="P39" s="42">
        <v>44273</v>
      </c>
      <c r="Q39" s="26" t="s">
        <v>54</v>
      </c>
    </row>
    <row r="40" spans="1:17" x14ac:dyDescent="0.2">
      <c r="A40" s="59" t="s">
        <v>50</v>
      </c>
      <c r="B40" s="56">
        <f>C39</f>
        <v>1.2</v>
      </c>
      <c r="C40" s="56">
        <f>B40+D41</f>
        <v>1.7999999999999998</v>
      </c>
      <c r="D40" s="56">
        <v>0.6</v>
      </c>
      <c r="E40" s="55">
        <v>491584</v>
      </c>
      <c r="F40" s="3">
        <v>36.006</v>
      </c>
      <c r="G40" s="20">
        <v>1.4390000000000001</v>
      </c>
      <c r="H40" s="20">
        <v>0.504</v>
      </c>
      <c r="I40" s="20">
        <v>0.94199999999999995</v>
      </c>
      <c r="J40" s="20">
        <v>2.88</v>
      </c>
      <c r="L40" s="20">
        <v>94.661000000000001</v>
      </c>
      <c r="M40" s="55" t="s">
        <v>35</v>
      </c>
      <c r="N40" s="57">
        <v>0.6</v>
      </c>
      <c r="O40" s="42">
        <v>44273</v>
      </c>
      <c r="P40" s="42">
        <v>44273</v>
      </c>
      <c r="Q40" s="26" t="s">
        <v>54</v>
      </c>
    </row>
    <row r="41" spans="1:17" x14ac:dyDescent="0.2">
      <c r="A41" s="59" t="s">
        <v>50</v>
      </c>
      <c r="B41" s="56">
        <f>C40</f>
        <v>1.7999999999999998</v>
      </c>
      <c r="C41" s="56">
        <f>B41+D42</f>
        <v>2.6999999999999997</v>
      </c>
      <c r="D41" s="56">
        <v>0.6</v>
      </c>
      <c r="E41" s="55">
        <v>491585</v>
      </c>
      <c r="F41" s="3">
        <v>9.3879999999999999</v>
      </c>
      <c r="G41" s="20">
        <v>0.41899999999999998</v>
      </c>
      <c r="H41" s="20">
        <v>0.246</v>
      </c>
      <c r="I41" s="20">
        <v>0.38100000000000001</v>
      </c>
      <c r="J41" s="20">
        <v>2.8650000000000002</v>
      </c>
      <c r="L41" s="20">
        <v>18.786000000000001</v>
      </c>
      <c r="M41" s="55" t="s">
        <v>35</v>
      </c>
      <c r="N41" s="57">
        <v>0.6</v>
      </c>
      <c r="O41" s="42">
        <v>44273</v>
      </c>
      <c r="P41" s="42">
        <v>44273</v>
      </c>
      <c r="Q41" s="26" t="s">
        <v>54</v>
      </c>
    </row>
    <row r="42" spans="1:17" x14ac:dyDescent="0.2">
      <c r="A42" s="59" t="s">
        <v>50</v>
      </c>
      <c r="B42" s="56">
        <f>C41</f>
        <v>2.6999999999999997</v>
      </c>
      <c r="C42" s="56">
        <f>B42+D42</f>
        <v>3.5999999999999996</v>
      </c>
      <c r="D42" s="56">
        <v>0.9</v>
      </c>
      <c r="E42" s="55">
        <v>491586</v>
      </c>
      <c r="F42" s="3">
        <v>13.78</v>
      </c>
      <c r="G42" s="20">
        <v>0.32900000000000001</v>
      </c>
      <c r="H42" s="20">
        <v>2.6749999999999998</v>
      </c>
      <c r="I42" s="20">
        <v>3.9460000000000002</v>
      </c>
      <c r="J42" s="20">
        <v>2.87</v>
      </c>
      <c r="L42" s="20">
        <v>48.945999999999998</v>
      </c>
      <c r="M42" s="55" t="s">
        <v>36</v>
      </c>
      <c r="N42" s="57"/>
      <c r="O42" s="42">
        <v>44273</v>
      </c>
      <c r="P42" s="42">
        <v>44273</v>
      </c>
      <c r="Q42" s="26" t="s">
        <v>54</v>
      </c>
    </row>
    <row r="43" spans="1:17" x14ac:dyDescent="0.2">
      <c r="A43" s="59" t="s">
        <v>51</v>
      </c>
      <c r="B43" s="56">
        <v>0</v>
      </c>
      <c r="C43" s="56">
        <f>D43</f>
        <v>0.9</v>
      </c>
      <c r="D43" s="56">
        <v>0.9</v>
      </c>
      <c r="E43" s="41">
        <v>491626</v>
      </c>
      <c r="F43" s="37">
        <v>4.5379999999999994</v>
      </c>
      <c r="G43" s="38">
        <v>0.127</v>
      </c>
      <c r="H43" s="38">
        <v>1.7999999999999999E-2</v>
      </c>
      <c r="I43" s="38">
        <v>4.2999999999999997E-2</v>
      </c>
      <c r="J43" s="20">
        <v>2.8380000000000001</v>
      </c>
      <c r="L43" s="39">
        <v>26.244</v>
      </c>
      <c r="M43" s="55" t="s">
        <v>34</v>
      </c>
      <c r="N43" s="57"/>
      <c r="O43" s="42">
        <v>44274</v>
      </c>
      <c r="P43" s="42">
        <v>44274</v>
      </c>
      <c r="Q43" s="26" t="s">
        <v>53</v>
      </c>
    </row>
    <row r="44" spans="1:17" x14ac:dyDescent="0.2">
      <c r="A44" s="59" t="s">
        <v>51</v>
      </c>
      <c r="B44" s="56">
        <f>C43</f>
        <v>0.9</v>
      </c>
      <c r="C44" s="56">
        <f>B44+D44</f>
        <v>1.9</v>
      </c>
      <c r="D44" s="56">
        <v>1</v>
      </c>
      <c r="E44" s="41">
        <v>491627</v>
      </c>
      <c r="F44" s="37">
        <v>8.7560000000000002</v>
      </c>
      <c r="G44" s="38">
        <v>1.9710000000000001</v>
      </c>
      <c r="H44" s="38">
        <v>0.182</v>
      </c>
      <c r="I44" s="38">
        <v>0.249</v>
      </c>
      <c r="J44" s="20">
        <v>2.87</v>
      </c>
      <c r="L44" s="39">
        <v>61.405999999999999</v>
      </c>
      <c r="M44" s="55" t="s">
        <v>35</v>
      </c>
      <c r="N44" s="57">
        <v>1</v>
      </c>
      <c r="O44" s="42">
        <v>44274</v>
      </c>
      <c r="P44" s="42">
        <v>44274</v>
      </c>
      <c r="Q44" s="26" t="s">
        <v>53</v>
      </c>
    </row>
    <row r="45" spans="1:17" x14ac:dyDescent="0.2">
      <c r="A45" s="59" t="s">
        <v>51</v>
      </c>
      <c r="B45" s="56">
        <f>C44</f>
        <v>1.9</v>
      </c>
      <c r="C45" s="56">
        <f>B45+D45</f>
        <v>2.7</v>
      </c>
      <c r="D45" s="56">
        <v>0.8</v>
      </c>
      <c r="E45" s="41">
        <v>491628</v>
      </c>
      <c r="F45" s="37">
        <v>6.3680000000000003</v>
      </c>
      <c r="G45" s="38">
        <v>0.60099999999999998</v>
      </c>
      <c r="H45" s="38">
        <v>0.14599999999999999</v>
      </c>
      <c r="I45" s="38">
        <v>0.35199999999999998</v>
      </c>
      <c r="J45" s="20">
        <v>2.8610000000000002</v>
      </c>
      <c r="L45" s="39">
        <v>48.058999999999997</v>
      </c>
      <c r="M45" s="55" t="s">
        <v>35</v>
      </c>
      <c r="N45" s="57">
        <v>0.8</v>
      </c>
      <c r="O45" s="42">
        <v>44274</v>
      </c>
      <c r="P45" s="42">
        <v>44274</v>
      </c>
      <c r="Q45" s="26" t="s">
        <v>53</v>
      </c>
    </row>
    <row r="46" spans="1:17" x14ac:dyDescent="0.2">
      <c r="A46" s="59" t="s">
        <v>51</v>
      </c>
      <c r="B46" s="56">
        <f>C45</f>
        <v>2.7</v>
      </c>
      <c r="C46" s="56">
        <f>B46+D46</f>
        <v>3.4000000000000004</v>
      </c>
      <c r="D46" s="56">
        <v>0.7</v>
      </c>
      <c r="E46" s="41">
        <v>491629</v>
      </c>
      <c r="F46" s="37">
        <v>16.154</v>
      </c>
      <c r="G46" s="38">
        <v>0.38800000000000001</v>
      </c>
      <c r="H46" s="38">
        <v>8.1000000000000003E-2</v>
      </c>
      <c r="I46" s="38">
        <v>0.29099999999999998</v>
      </c>
      <c r="J46" s="20">
        <v>2.8759999999999999</v>
      </c>
      <c r="L46" s="39">
        <v>22.649000000000001</v>
      </c>
      <c r="M46" s="55" t="s">
        <v>36</v>
      </c>
      <c r="N46" s="57"/>
      <c r="O46" s="42">
        <v>44274</v>
      </c>
      <c r="P46" s="42">
        <v>44274</v>
      </c>
      <c r="Q46" s="26" t="s">
        <v>53</v>
      </c>
    </row>
    <row r="47" spans="1:17" x14ac:dyDescent="0.2">
      <c r="A47" s="59" t="s">
        <v>132</v>
      </c>
      <c r="B47" s="56">
        <v>0</v>
      </c>
      <c r="C47" s="56">
        <f>D47</f>
        <v>1.1000000000000001</v>
      </c>
      <c r="D47" s="56">
        <v>1.1000000000000001</v>
      </c>
      <c r="E47" s="41">
        <v>491835</v>
      </c>
      <c r="F47" s="37">
        <v>1.1420000000000001</v>
      </c>
      <c r="G47" s="38">
        <v>2.3E-2</v>
      </c>
      <c r="H47" s="38">
        <v>2.1999999999999999E-2</v>
      </c>
      <c r="I47" s="38">
        <v>4.7E-2</v>
      </c>
      <c r="J47" s="20">
        <v>2.7210000000000001</v>
      </c>
      <c r="L47" s="39">
        <v>12.711</v>
      </c>
      <c r="M47" s="55" t="s">
        <v>34</v>
      </c>
      <c r="N47" s="57"/>
      <c r="O47" s="42">
        <v>44275</v>
      </c>
      <c r="P47" s="42">
        <v>44275</v>
      </c>
      <c r="Q47" s="26" t="s">
        <v>40</v>
      </c>
    </row>
    <row r="48" spans="1:17" x14ac:dyDescent="0.2">
      <c r="A48" s="59" t="s">
        <v>132</v>
      </c>
      <c r="B48" s="56">
        <f>C47</f>
        <v>1.1000000000000001</v>
      </c>
      <c r="C48" s="56">
        <f>B48+D48</f>
        <v>1.8</v>
      </c>
      <c r="D48" s="56">
        <v>0.7</v>
      </c>
      <c r="E48" s="41">
        <v>491836</v>
      </c>
      <c r="F48" s="37">
        <v>3.3040000000000003</v>
      </c>
      <c r="G48" s="38">
        <v>3.3000000000000002E-2</v>
      </c>
      <c r="H48" s="38">
        <v>3.1E-2</v>
      </c>
      <c r="I48" s="38">
        <v>0.11899999999999999</v>
      </c>
      <c r="J48" s="20">
        <v>2.831</v>
      </c>
      <c r="L48" s="39">
        <v>29.564</v>
      </c>
      <c r="M48" s="55" t="s">
        <v>35</v>
      </c>
      <c r="N48" s="57">
        <v>0.7</v>
      </c>
      <c r="O48" s="42">
        <v>44275</v>
      </c>
      <c r="P48" s="42">
        <v>44275</v>
      </c>
      <c r="Q48" s="26" t="s">
        <v>40</v>
      </c>
    </row>
    <row r="49" spans="1:23" x14ac:dyDescent="0.2">
      <c r="A49" s="59" t="s">
        <v>132</v>
      </c>
      <c r="B49" s="56">
        <f>C48</f>
        <v>1.8</v>
      </c>
      <c r="C49" s="56">
        <f>B49+D49</f>
        <v>2.4</v>
      </c>
      <c r="D49" s="56">
        <v>0.6</v>
      </c>
      <c r="E49" s="41">
        <v>491838</v>
      </c>
      <c r="F49" s="37">
        <v>12.323999999999998</v>
      </c>
      <c r="G49" s="38">
        <v>1.181</v>
      </c>
      <c r="H49" s="38">
        <v>0.84399999999999997</v>
      </c>
      <c r="I49" s="38">
        <v>4.8719999999999999</v>
      </c>
      <c r="J49" s="20">
        <v>2.8580000000000001</v>
      </c>
      <c r="L49" s="39">
        <v>92.5</v>
      </c>
      <c r="M49" s="55" t="s">
        <v>35</v>
      </c>
      <c r="N49" s="57">
        <v>0.6</v>
      </c>
      <c r="O49" s="42">
        <v>44275</v>
      </c>
      <c r="P49" s="42">
        <v>44275</v>
      </c>
      <c r="Q49" s="26" t="s">
        <v>40</v>
      </c>
    </row>
    <row r="50" spans="1:23" x14ac:dyDescent="0.2">
      <c r="A50" s="59" t="s">
        <v>132</v>
      </c>
      <c r="B50" s="56">
        <f>C49</f>
        <v>2.4</v>
      </c>
      <c r="C50" s="56">
        <f>B50+D50</f>
        <v>3.8</v>
      </c>
      <c r="D50" s="56">
        <v>1.4</v>
      </c>
      <c r="E50" s="41">
        <v>491839</v>
      </c>
      <c r="F50" s="37">
        <v>1.08</v>
      </c>
      <c r="G50" s="38">
        <v>3.5999999999999997E-2</v>
      </c>
      <c r="H50" s="38">
        <v>4.5999999999999999E-2</v>
      </c>
      <c r="I50" s="38">
        <v>0.13100000000000001</v>
      </c>
      <c r="J50" s="20">
        <v>2.718</v>
      </c>
      <c r="L50" s="39">
        <v>6.944</v>
      </c>
      <c r="M50" s="55" t="s">
        <v>36</v>
      </c>
      <c r="N50" s="57"/>
      <c r="O50" s="42">
        <v>44275</v>
      </c>
      <c r="P50" s="42">
        <v>44275</v>
      </c>
      <c r="Q50" s="26" t="s">
        <v>40</v>
      </c>
    </row>
    <row r="51" spans="1:23" x14ac:dyDescent="0.2">
      <c r="A51" s="59" t="s">
        <v>133</v>
      </c>
      <c r="B51" s="56">
        <v>0</v>
      </c>
      <c r="C51" s="56">
        <f>D51</f>
        <v>0.9</v>
      </c>
      <c r="D51" s="1">
        <v>0.9</v>
      </c>
      <c r="E51" s="36">
        <v>492509</v>
      </c>
      <c r="F51" s="37">
        <v>3.8340000000000005</v>
      </c>
      <c r="G51" s="38">
        <v>0.53600000000000003</v>
      </c>
      <c r="H51" s="38">
        <v>0.17799999999999999</v>
      </c>
      <c r="I51" s="38">
        <v>0.34300000000000003</v>
      </c>
      <c r="J51" s="38">
        <v>2.8279999999999998</v>
      </c>
      <c r="L51" s="39">
        <v>44.860999999999997</v>
      </c>
      <c r="M51" s="5" t="s">
        <v>34</v>
      </c>
      <c r="O51" s="35">
        <v>44279</v>
      </c>
      <c r="P51" s="35">
        <v>44279</v>
      </c>
      <c r="Q51" s="6" t="s">
        <v>212</v>
      </c>
    </row>
    <row r="52" spans="1:23" x14ac:dyDescent="0.2">
      <c r="A52" s="59" t="s">
        <v>133</v>
      </c>
      <c r="B52" s="56">
        <f>C51</f>
        <v>0.9</v>
      </c>
      <c r="C52" s="56">
        <f>B52+D52</f>
        <v>1.4</v>
      </c>
      <c r="D52" s="1">
        <v>0.5</v>
      </c>
      <c r="E52" s="36">
        <v>492510</v>
      </c>
      <c r="F52" s="37">
        <v>9.01</v>
      </c>
      <c r="G52" s="38">
        <v>1.1870000000000001</v>
      </c>
      <c r="H52" s="38">
        <v>5.5229999999999997</v>
      </c>
      <c r="I52" s="38">
        <v>5.1980000000000004</v>
      </c>
      <c r="J52" s="38">
        <v>2.86</v>
      </c>
      <c r="L52" s="39">
        <v>69.745999999999995</v>
      </c>
      <c r="M52" s="5" t="s">
        <v>35</v>
      </c>
      <c r="N52" s="1">
        <v>0.5</v>
      </c>
      <c r="O52" s="35">
        <v>44279</v>
      </c>
      <c r="P52" s="35">
        <v>44279</v>
      </c>
      <c r="Q52" s="6" t="s">
        <v>212</v>
      </c>
    </row>
    <row r="53" spans="1:23" x14ac:dyDescent="0.2">
      <c r="A53" s="59" t="s">
        <v>133</v>
      </c>
      <c r="B53" s="56">
        <f>C52</f>
        <v>1.4</v>
      </c>
      <c r="C53" s="56">
        <f>B53+D53</f>
        <v>1.5999999999999999</v>
      </c>
      <c r="D53" s="1">
        <v>0.2</v>
      </c>
      <c r="E53" s="36">
        <v>492511</v>
      </c>
      <c r="F53" s="37">
        <v>4.3520000000000003</v>
      </c>
      <c r="G53" s="38">
        <v>0.2</v>
      </c>
      <c r="H53" s="38">
        <v>2.0489999999999999</v>
      </c>
      <c r="I53" s="38">
        <v>3.7509999999999999</v>
      </c>
      <c r="J53" s="38">
        <v>2.8540000000000001</v>
      </c>
      <c r="L53" s="39">
        <v>68.177000000000007</v>
      </c>
      <c r="M53" s="5" t="s">
        <v>35</v>
      </c>
      <c r="N53" s="1">
        <v>0.2</v>
      </c>
      <c r="O53" s="35">
        <v>44279</v>
      </c>
      <c r="P53" s="35">
        <v>44279</v>
      </c>
      <c r="Q53" s="6" t="s">
        <v>212</v>
      </c>
    </row>
    <row r="54" spans="1:23" x14ac:dyDescent="0.2">
      <c r="A54" s="59" t="s">
        <v>133</v>
      </c>
      <c r="B54" s="56">
        <f>C53</f>
        <v>1.5999999999999999</v>
      </c>
      <c r="C54" s="56">
        <f>B54+D54</f>
        <v>2.0999999999999996</v>
      </c>
      <c r="D54" s="1">
        <v>0.5</v>
      </c>
      <c r="E54" s="36">
        <v>492512</v>
      </c>
      <c r="F54" s="37">
        <v>14.82</v>
      </c>
      <c r="G54" s="38">
        <v>1.028</v>
      </c>
      <c r="H54" s="38">
        <v>0.105</v>
      </c>
      <c r="I54" s="38">
        <v>0.17399999999999999</v>
      </c>
      <c r="J54" s="38">
        <v>2.87</v>
      </c>
      <c r="L54" s="39">
        <v>96.037999999999997</v>
      </c>
      <c r="M54" s="5" t="s">
        <v>35</v>
      </c>
      <c r="N54" s="1">
        <v>0.5</v>
      </c>
      <c r="O54" s="35">
        <v>44279</v>
      </c>
      <c r="P54" s="35">
        <v>44279</v>
      </c>
      <c r="Q54" s="6" t="s">
        <v>212</v>
      </c>
    </row>
    <row r="55" spans="1:23" x14ac:dyDescent="0.2">
      <c r="A55" s="59" t="s">
        <v>133</v>
      </c>
      <c r="B55" s="56">
        <f>C54</f>
        <v>2.0999999999999996</v>
      </c>
      <c r="C55" s="56">
        <f>B55+D55</f>
        <v>4.3999999999999995</v>
      </c>
      <c r="D55" s="1">
        <v>2.2999999999999998</v>
      </c>
      <c r="E55" s="36">
        <v>492513</v>
      </c>
      <c r="F55" s="37">
        <v>1.97</v>
      </c>
      <c r="G55" s="38">
        <v>0.14199999999999999</v>
      </c>
      <c r="H55" s="38">
        <v>3.5999999999999997E-2</v>
      </c>
      <c r="I55" s="38">
        <v>9.7000000000000003E-2</v>
      </c>
      <c r="J55" s="38">
        <v>2.76</v>
      </c>
      <c r="L55" s="39">
        <v>15.141999999999999</v>
      </c>
      <c r="M55" s="5" t="s">
        <v>36</v>
      </c>
      <c r="O55" s="35">
        <v>44279</v>
      </c>
      <c r="P55" s="35">
        <v>44279</v>
      </c>
      <c r="Q55" s="6" t="s">
        <v>212</v>
      </c>
    </row>
    <row r="56" spans="1:23" x14ac:dyDescent="0.2">
      <c r="A56" s="59" t="s">
        <v>134</v>
      </c>
      <c r="B56" s="56">
        <v>0</v>
      </c>
      <c r="C56" s="56">
        <f>D56</f>
        <v>0.4</v>
      </c>
      <c r="D56" s="1">
        <v>0.4</v>
      </c>
      <c r="E56" s="36">
        <v>492805</v>
      </c>
      <c r="F56" s="37">
        <v>6.5159999999999991</v>
      </c>
      <c r="G56" s="38">
        <v>1.04</v>
      </c>
      <c r="H56" s="38">
        <v>0.224</v>
      </c>
      <c r="I56" s="38">
        <v>0.60499999999999998</v>
      </c>
      <c r="J56" s="38">
        <v>2.8479999999999999</v>
      </c>
      <c r="L56" s="39">
        <v>41.024999999999999</v>
      </c>
      <c r="M56" s="5" t="s">
        <v>34</v>
      </c>
      <c r="O56" s="35">
        <v>44281</v>
      </c>
      <c r="P56" s="35">
        <v>44281</v>
      </c>
      <c r="Q56" s="6" t="s">
        <v>155</v>
      </c>
      <c r="U56" s="5"/>
      <c r="W56" s="16"/>
    </row>
    <row r="57" spans="1:23" x14ac:dyDescent="0.2">
      <c r="A57" s="59" t="s">
        <v>134</v>
      </c>
      <c r="B57" s="56">
        <f>C56</f>
        <v>0.4</v>
      </c>
      <c r="C57" s="56">
        <f>B57+D57</f>
        <v>1.1000000000000001</v>
      </c>
      <c r="D57" s="1">
        <v>0.7</v>
      </c>
      <c r="E57" s="36">
        <v>492806</v>
      </c>
      <c r="F57" s="37">
        <v>1.8479999999999999</v>
      </c>
      <c r="G57" s="38">
        <v>0.192</v>
      </c>
      <c r="H57" s="38">
        <v>0.39200000000000002</v>
      </c>
      <c r="I57" s="38">
        <v>0.59699999999999998</v>
      </c>
      <c r="J57" s="38">
        <v>2.7759999999999998</v>
      </c>
      <c r="L57" s="39">
        <v>11.066000000000001</v>
      </c>
      <c r="M57" s="5" t="s">
        <v>35</v>
      </c>
      <c r="N57" s="34">
        <v>0.7</v>
      </c>
      <c r="O57" s="35">
        <v>44281</v>
      </c>
      <c r="P57" s="35">
        <v>44281</v>
      </c>
      <c r="Q57" s="6" t="s">
        <v>155</v>
      </c>
      <c r="U57" s="5"/>
      <c r="W57" s="16"/>
    </row>
    <row r="58" spans="1:23" x14ac:dyDescent="0.2">
      <c r="A58" s="59" t="s">
        <v>134</v>
      </c>
      <c r="B58" s="56">
        <f>C57</f>
        <v>1.1000000000000001</v>
      </c>
      <c r="C58" s="56">
        <f>B58+D58</f>
        <v>2.1</v>
      </c>
      <c r="D58" s="1">
        <v>1</v>
      </c>
      <c r="E58" s="36">
        <v>492807</v>
      </c>
      <c r="F58" s="37">
        <v>139.834</v>
      </c>
      <c r="G58" s="38">
        <v>1.3160000000000001</v>
      </c>
      <c r="H58" s="38">
        <v>4.3940000000000001</v>
      </c>
      <c r="I58" s="38">
        <v>4.1479999999999997</v>
      </c>
      <c r="J58" s="38">
        <v>2.931</v>
      </c>
      <c r="K58" s="3">
        <v>139.49</v>
      </c>
      <c r="L58" s="39">
        <v>220</v>
      </c>
      <c r="M58" s="5" t="s">
        <v>36</v>
      </c>
      <c r="O58" s="35">
        <v>44281</v>
      </c>
      <c r="P58" s="35">
        <v>44281</v>
      </c>
      <c r="Q58" s="6" t="s">
        <v>155</v>
      </c>
      <c r="U58" s="5"/>
      <c r="W58" s="16"/>
    </row>
    <row r="59" spans="1:23" x14ac:dyDescent="0.2">
      <c r="A59" s="59" t="s">
        <v>134</v>
      </c>
      <c r="B59" s="56">
        <f>C58</f>
        <v>2.1</v>
      </c>
      <c r="C59" s="56">
        <f>B59+D59</f>
        <v>3.3</v>
      </c>
      <c r="D59" s="1">
        <v>1.2</v>
      </c>
      <c r="E59" s="36">
        <v>492808</v>
      </c>
      <c r="F59" s="37">
        <v>1.3080000000000001</v>
      </c>
      <c r="G59" s="38">
        <v>8.7999999999999995E-2</v>
      </c>
      <c r="H59" s="38">
        <v>0.14799999999999999</v>
      </c>
      <c r="I59" s="38">
        <v>0.17499999999999999</v>
      </c>
      <c r="J59" s="20">
        <v>2.7410000000000001</v>
      </c>
      <c r="L59" s="39">
        <v>11.221</v>
      </c>
      <c r="M59" s="5" t="s">
        <v>36</v>
      </c>
      <c r="O59" s="35">
        <v>44281</v>
      </c>
      <c r="P59" s="35">
        <v>44281</v>
      </c>
      <c r="Q59" s="6" t="s">
        <v>155</v>
      </c>
      <c r="U59" s="5"/>
      <c r="W59" s="16"/>
    </row>
    <row r="60" spans="1:23" x14ac:dyDescent="0.2">
      <c r="A60" s="59" t="s">
        <v>135</v>
      </c>
      <c r="B60" s="56">
        <v>0</v>
      </c>
      <c r="C60" s="56">
        <f>D60</f>
        <v>1</v>
      </c>
      <c r="D60" s="1">
        <v>1</v>
      </c>
      <c r="E60" s="36">
        <v>493056</v>
      </c>
      <c r="F60" s="37">
        <v>1.286</v>
      </c>
      <c r="G60" s="38">
        <v>6.0999999999999999E-2</v>
      </c>
      <c r="H60" s="38">
        <v>9.0999999999999998E-2</v>
      </c>
      <c r="I60" s="38">
        <v>0.17899999999999999</v>
      </c>
      <c r="J60" s="20">
        <v>2.7240000000000002</v>
      </c>
      <c r="L60" s="39">
        <v>12.942</v>
      </c>
      <c r="M60" s="5" t="s">
        <v>34</v>
      </c>
      <c r="O60" s="35">
        <v>44282</v>
      </c>
      <c r="P60" s="35">
        <v>44282</v>
      </c>
      <c r="Q60" s="6" t="s">
        <v>156</v>
      </c>
      <c r="U60" s="5"/>
      <c r="W60" s="16"/>
    </row>
    <row r="61" spans="1:23" x14ac:dyDescent="0.2">
      <c r="A61" s="59" t="s">
        <v>135</v>
      </c>
      <c r="B61" s="56">
        <f>C60</f>
        <v>1</v>
      </c>
      <c r="C61" s="56">
        <f>B61+D61</f>
        <v>2.1</v>
      </c>
      <c r="D61" s="1">
        <v>1.1000000000000001</v>
      </c>
      <c r="E61" s="36">
        <v>493057</v>
      </c>
      <c r="F61" s="37">
        <v>17.14</v>
      </c>
      <c r="G61" s="38">
        <v>0.59</v>
      </c>
      <c r="H61" s="38">
        <v>0.68</v>
      </c>
      <c r="I61" s="38">
        <v>0.96099999999999997</v>
      </c>
      <c r="J61" s="20">
        <v>2.8780000000000001</v>
      </c>
      <c r="L61" s="39">
        <v>235.334</v>
      </c>
      <c r="M61" s="5" t="s">
        <v>35</v>
      </c>
      <c r="N61" s="1">
        <v>1.1000000000000001</v>
      </c>
      <c r="O61" s="35">
        <v>44282</v>
      </c>
      <c r="P61" s="35">
        <v>44282</v>
      </c>
      <c r="Q61" s="6" t="s">
        <v>156</v>
      </c>
      <c r="U61" s="5"/>
      <c r="W61" s="16"/>
    </row>
    <row r="62" spans="1:23" x14ac:dyDescent="0.2">
      <c r="A62" s="59" t="s">
        <v>135</v>
      </c>
      <c r="B62" s="56">
        <f>C61</f>
        <v>2.1</v>
      </c>
      <c r="C62" s="56">
        <f>B62+D62</f>
        <v>2.5</v>
      </c>
      <c r="D62" s="1">
        <v>0.4</v>
      </c>
      <c r="E62" s="36">
        <v>493058</v>
      </c>
      <c r="F62" s="37">
        <v>19.776</v>
      </c>
      <c r="G62" s="38">
        <v>0.39700000000000002</v>
      </c>
      <c r="H62" s="38">
        <v>1.109</v>
      </c>
      <c r="I62" s="38">
        <v>3.1440000000000001</v>
      </c>
      <c r="J62" s="20">
        <v>2.88</v>
      </c>
      <c r="L62" s="39">
        <v>70.558000000000007</v>
      </c>
      <c r="M62" s="5" t="s">
        <v>35</v>
      </c>
      <c r="N62" s="1">
        <v>0.4</v>
      </c>
      <c r="O62" s="35">
        <v>44282</v>
      </c>
      <c r="P62" s="35">
        <v>44282</v>
      </c>
      <c r="Q62" s="6" t="s">
        <v>156</v>
      </c>
      <c r="U62" s="5"/>
      <c r="W62" s="16"/>
    </row>
    <row r="63" spans="1:23" x14ac:dyDescent="0.2">
      <c r="A63" s="59" t="s">
        <v>135</v>
      </c>
      <c r="B63" s="56">
        <f>C62</f>
        <v>2.5</v>
      </c>
      <c r="C63" s="56">
        <f>B63+D63</f>
        <v>3.5</v>
      </c>
      <c r="D63" s="1">
        <v>1</v>
      </c>
      <c r="E63" s="36">
        <v>493059</v>
      </c>
      <c r="F63" s="37">
        <v>2.06</v>
      </c>
      <c r="G63" s="38">
        <v>5.2999999999999999E-2</v>
      </c>
      <c r="H63" s="38">
        <v>0.107</v>
      </c>
      <c r="I63" s="38">
        <v>0.16900000000000001</v>
      </c>
      <c r="J63" s="20">
        <v>2.7480000000000002</v>
      </c>
      <c r="L63" s="39">
        <v>10.016</v>
      </c>
      <c r="M63" s="5" t="s">
        <v>36</v>
      </c>
      <c r="O63" s="35">
        <v>44282</v>
      </c>
      <c r="P63" s="35">
        <v>44282</v>
      </c>
      <c r="Q63" s="6" t="s">
        <v>156</v>
      </c>
      <c r="U63" s="5"/>
      <c r="W63" s="16"/>
    </row>
    <row r="64" spans="1:23" x14ac:dyDescent="0.2">
      <c r="A64" s="59" t="s">
        <v>136</v>
      </c>
      <c r="B64" s="56">
        <v>0</v>
      </c>
      <c r="C64" s="56">
        <f>D64</f>
        <v>1</v>
      </c>
      <c r="D64" s="1">
        <v>1</v>
      </c>
      <c r="E64" s="36">
        <v>493222</v>
      </c>
      <c r="F64" s="37">
        <v>2.4179999999999997</v>
      </c>
      <c r="G64" s="38">
        <v>0.15</v>
      </c>
      <c r="H64" s="38">
        <v>0.34499999999999997</v>
      </c>
      <c r="I64" s="38">
        <v>0.69599999999999995</v>
      </c>
      <c r="J64" s="38">
        <v>2.7759999999999998</v>
      </c>
      <c r="L64" s="39">
        <v>16.056000000000001</v>
      </c>
      <c r="M64" s="5" t="s">
        <v>34</v>
      </c>
      <c r="O64" s="35">
        <v>44283</v>
      </c>
      <c r="P64" s="35">
        <v>44283</v>
      </c>
      <c r="Q64" s="6" t="s">
        <v>213</v>
      </c>
      <c r="U64" s="5"/>
      <c r="W64" s="16"/>
    </row>
    <row r="65" spans="1:23" x14ac:dyDescent="0.2">
      <c r="A65" s="59" t="s">
        <v>136</v>
      </c>
      <c r="B65" s="56">
        <f>C64</f>
        <v>1</v>
      </c>
      <c r="C65" s="56">
        <f>B65+D65</f>
        <v>2.2000000000000002</v>
      </c>
      <c r="D65" s="1">
        <v>1.2</v>
      </c>
      <c r="E65" s="36">
        <v>493223</v>
      </c>
      <c r="F65" s="37">
        <v>2.552</v>
      </c>
      <c r="G65" s="38">
        <v>0.52200000000000002</v>
      </c>
      <c r="H65" s="38">
        <v>0.58299999999999996</v>
      </c>
      <c r="I65" s="38">
        <v>0.66800000000000004</v>
      </c>
      <c r="J65" s="38">
        <v>2.78</v>
      </c>
      <c r="L65" s="39">
        <v>20.431999999999999</v>
      </c>
      <c r="M65" s="5" t="s">
        <v>35</v>
      </c>
      <c r="N65" s="1">
        <v>1.2</v>
      </c>
      <c r="O65" s="35">
        <v>44283</v>
      </c>
      <c r="P65" s="35">
        <v>44283</v>
      </c>
      <c r="Q65" s="6" t="s">
        <v>213</v>
      </c>
      <c r="U65" s="5"/>
      <c r="W65" s="16"/>
    </row>
    <row r="66" spans="1:23" x14ac:dyDescent="0.2">
      <c r="A66" s="59" t="s">
        <v>136</v>
      </c>
      <c r="B66" s="56">
        <f>C65</f>
        <v>2.2000000000000002</v>
      </c>
      <c r="C66" s="56">
        <f>B66+D66</f>
        <v>2.5</v>
      </c>
      <c r="D66" s="1">
        <v>0.3</v>
      </c>
      <c r="E66" s="36">
        <v>493224</v>
      </c>
      <c r="F66" s="37">
        <v>36.463999999999999</v>
      </c>
      <c r="G66" s="38">
        <v>0.20899999999999999</v>
      </c>
      <c r="H66" s="38">
        <v>1.383</v>
      </c>
      <c r="I66" s="38">
        <v>1.212</v>
      </c>
      <c r="J66" s="38">
        <v>2.9049999999999998</v>
      </c>
      <c r="L66" s="39">
        <v>83.210999999999999</v>
      </c>
      <c r="M66" s="5" t="s">
        <v>35</v>
      </c>
      <c r="N66" s="1">
        <v>0.3</v>
      </c>
      <c r="O66" s="35">
        <v>44283</v>
      </c>
      <c r="P66" s="35">
        <v>44283</v>
      </c>
      <c r="Q66" s="6" t="s">
        <v>213</v>
      </c>
      <c r="U66" s="5"/>
      <c r="W66" s="16"/>
    </row>
    <row r="67" spans="1:23" x14ac:dyDescent="0.2">
      <c r="A67" s="59" t="s">
        <v>136</v>
      </c>
      <c r="B67" s="56">
        <f>C66</f>
        <v>2.5</v>
      </c>
      <c r="C67" s="56">
        <f>B67+D67</f>
        <v>4</v>
      </c>
      <c r="D67" s="1">
        <v>1.5</v>
      </c>
      <c r="E67" s="36">
        <v>493225</v>
      </c>
      <c r="F67" s="37">
        <v>0.98799999999999999</v>
      </c>
      <c r="G67" s="38">
        <v>0.109</v>
      </c>
      <c r="H67" s="38">
        <v>5.2999999999999999E-2</v>
      </c>
      <c r="I67" s="38">
        <v>3.7999999999999999E-2</v>
      </c>
      <c r="J67" s="38">
        <v>2.7280000000000002</v>
      </c>
      <c r="L67" s="39">
        <v>4.6429999999999998</v>
      </c>
      <c r="M67" s="5" t="s">
        <v>36</v>
      </c>
      <c r="O67" s="35">
        <v>44283</v>
      </c>
      <c r="P67" s="35">
        <v>44283</v>
      </c>
      <c r="Q67" s="6" t="s">
        <v>213</v>
      </c>
      <c r="U67" s="5"/>
      <c r="W67" s="16"/>
    </row>
    <row r="68" spans="1:23" x14ac:dyDescent="0.2">
      <c r="A68" s="59" t="s">
        <v>137</v>
      </c>
      <c r="B68" s="56">
        <v>0</v>
      </c>
      <c r="C68" s="56">
        <f>D68</f>
        <v>0.9</v>
      </c>
      <c r="D68" s="1">
        <v>0.9</v>
      </c>
      <c r="E68" s="36">
        <v>493729</v>
      </c>
      <c r="F68" s="37">
        <v>2.86</v>
      </c>
      <c r="G68" s="38">
        <v>0.17100000000000001</v>
      </c>
      <c r="H68" s="38">
        <v>1.4E-2</v>
      </c>
      <c r="I68" s="38">
        <v>3.5999999999999997E-2</v>
      </c>
      <c r="J68" s="38">
        <v>2.7879999999999998</v>
      </c>
      <c r="L68" s="39">
        <v>17.760000000000002</v>
      </c>
      <c r="M68" s="5" t="s">
        <v>34</v>
      </c>
      <c r="O68" s="35">
        <v>44286</v>
      </c>
      <c r="P68" s="35">
        <v>44286</v>
      </c>
      <c r="Q68" s="6" t="s">
        <v>214</v>
      </c>
      <c r="U68" s="5"/>
      <c r="W68" s="16"/>
    </row>
    <row r="69" spans="1:23" x14ac:dyDescent="0.2">
      <c r="A69" s="59" t="s">
        <v>137</v>
      </c>
      <c r="B69" s="56">
        <f>C68</f>
        <v>0.9</v>
      </c>
      <c r="C69" s="56">
        <f>B69+D69</f>
        <v>1.4</v>
      </c>
      <c r="D69" s="1">
        <v>0.5</v>
      </c>
      <c r="E69" s="36">
        <v>493730</v>
      </c>
      <c r="F69" s="37">
        <v>3.1219999999999999</v>
      </c>
      <c r="G69" s="38">
        <v>0.40100000000000002</v>
      </c>
      <c r="H69" s="38">
        <v>7.0999999999999994E-2</v>
      </c>
      <c r="I69" s="38">
        <v>6.3E-2</v>
      </c>
      <c r="J69" s="38">
        <v>2.8279999999999998</v>
      </c>
      <c r="L69" s="39">
        <v>20.43</v>
      </c>
      <c r="M69" s="5" t="s">
        <v>35</v>
      </c>
      <c r="N69" s="34">
        <v>0.5</v>
      </c>
      <c r="O69" s="35">
        <v>44286</v>
      </c>
      <c r="P69" s="35">
        <v>44286</v>
      </c>
      <c r="Q69" s="6" t="s">
        <v>214</v>
      </c>
      <c r="U69" s="5"/>
      <c r="W69" s="16"/>
    </row>
    <row r="70" spans="1:23" x14ac:dyDescent="0.2">
      <c r="A70" s="59" t="s">
        <v>137</v>
      </c>
      <c r="B70" s="56">
        <f>C69</f>
        <v>1.4</v>
      </c>
      <c r="C70" s="56">
        <f>B70+D70</f>
        <v>2.8</v>
      </c>
      <c r="D70" s="1">
        <v>1.4</v>
      </c>
      <c r="E70" s="36">
        <v>493731</v>
      </c>
      <c r="F70" s="37">
        <v>21.996000000000002</v>
      </c>
      <c r="G70" s="38">
        <v>0.53300000000000003</v>
      </c>
      <c r="H70" s="38">
        <v>0.28999999999999998</v>
      </c>
      <c r="I70" s="38">
        <v>0.53300000000000003</v>
      </c>
      <c r="J70" s="38">
        <v>2.8780000000000001</v>
      </c>
      <c r="L70" s="39">
        <v>47.558999999999997</v>
      </c>
      <c r="M70" s="5" t="s">
        <v>35</v>
      </c>
      <c r="N70" s="34">
        <v>1.4</v>
      </c>
      <c r="O70" s="35">
        <v>44286</v>
      </c>
      <c r="P70" s="35">
        <v>44286</v>
      </c>
      <c r="Q70" s="6" t="s">
        <v>214</v>
      </c>
      <c r="U70" s="5"/>
      <c r="W70" s="16"/>
    </row>
    <row r="71" spans="1:23" x14ac:dyDescent="0.2">
      <c r="A71" s="59" t="s">
        <v>137</v>
      </c>
      <c r="B71" s="56">
        <f>C70</f>
        <v>2.8</v>
      </c>
      <c r="C71" s="56">
        <f>B71+D71</f>
        <v>3.0999999999999996</v>
      </c>
      <c r="D71" s="1">
        <v>0.3</v>
      </c>
      <c r="E71" s="36">
        <v>493732</v>
      </c>
      <c r="F71" s="37">
        <v>9.2799999999999994</v>
      </c>
      <c r="G71" s="38">
        <v>0.502</v>
      </c>
      <c r="H71" s="38">
        <v>0.7</v>
      </c>
      <c r="I71" s="38">
        <v>1.0209999999999999</v>
      </c>
      <c r="J71" s="38">
        <v>2.86</v>
      </c>
      <c r="L71" s="39">
        <v>40.631</v>
      </c>
      <c r="M71" s="5" t="s">
        <v>35</v>
      </c>
      <c r="N71" s="34">
        <v>0.3</v>
      </c>
      <c r="O71" s="35">
        <v>44286</v>
      </c>
      <c r="P71" s="35">
        <v>44286</v>
      </c>
      <c r="Q71" s="6" t="s">
        <v>214</v>
      </c>
      <c r="U71" s="5"/>
      <c r="W71" s="16"/>
    </row>
    <row r="72" spans="1:23" x14ac:dyDescent="0.2">
      <c r="A72" s="59" t="s">
        <v>137</v>
      </c>
      <c r="B72" s="56">
        <f>C71</f>
        <v>3.0999999999999996</v>
      </c>
      <c r="C72" s="56">
        <f>B72+D72</f>
        <v>3.4999999999999996</v>
      </c>
      <c r="D72" s="1">
        <v>0.4</v>
      </c>
      <c r="E72" s="36">
        <v>493733</v>
      </c>
      <c r="F72" s="37">
        <v>8.7100000000000009</v>
      </c>
      <c r="G72" s="38">
        <v>0.215</v>
      </c>
      <c r="H72" s="38">
        <v>0.39800000000000002</v>
      </c>
      <c r="I72" s="38">
        <v>0.65500000000000003</v>
      </c>
      <c r="J72" s="38">
        <v>2.8580000000000001</v>
      </c>
      <c r="L72" s="39">
        <v>42.210999999999999</v>
      </c>
      <c r="M72" s="5" t="s">
        <v>36</v>
      </c>
      <c r="O72" s="35">
        <v>44286</v>
      </c>
      <c r="P72" s="35">
        <v>44286</v>
      </c>
      <c r="Q72" s="6" t="s">
        <v>214</v>
      </c>
      <c r="U72" s="5"/>
      <c r="W72" s="16"/>
    </row>
    <row r="73" spans="1:23" x14ac:dyDescent="0.2">
      <c r="A73" s="59" t="s">
        <v>138</v>
      </c>
      <c r="B73" s="56">
        <v>0</v>
      </c>
      <c r="C73" s="56">
        <f>D73</f>
        <v>0.7</v>
      </c>
      <c r="D73" s="1">
        <v>0.7</v>
      </c>
      <c r="E73" s="36">
        <v>494013</v>
      </c>
      <c r="F73" s="37">
        <v>4.3780000000000001</v>
      </c>
      <c r="G73" s="38">
        <v>0.22</v>
      </c>
      <c r="H73" s="38">
        <v>0.125</v>
      </c>
      <c r="I73" s="38">
        <v>0.25900000000000001</v>
      </c>
      <c r="J73" s="38">
        <v>2.8479999999999999</v>
      </c>
      <c r="L73" s="39">
        <v>31.838000000000001</v>
      </c>
      <c r="M73" s="5" t="s">
        <v>34</v>
      </c>
      <c r="O73" s="35">
        <v>44287</v>
      </c>
      <c r="P73" s="35">
        <v>44287</v>
      </c>
      <c r="Q73" s="6" t="s">
        <v>157</v>
      </c>
      <c r="U73" s="5"/>
      <c r="W73" s="16"/>
    </row>
    <row r="74" spans="1:23" x14ac:dyDescent="0.2">
      <c r="A74" s="59" t="s">
        <v>138</v>
      </c>
      <c r="B74" s="56">
        <f>C73</f>
        <v>0.7</v>
      </c>
      <c r="C74" s="56">
        <f>B74+D74</f>
        <v>1.5</v>
      </c>
      <c r="D74" s="1">
        <v>0.8</v>
      </c>
      <c r="E74" s="36">
        <v>494014</v>
      </c>
      <c r="F74" s="45">
        <v>5.4160000000000004</v>
      </c>
      <c r="G74" s="46">
        <v>0.36099999999999999</v>
      </c>
      <c r="H74" s="46">
        <v>0.16</v>
      </c>
      <c r="I74" s="46">
        <v>0.182</v>
      </c>
      <c r="J74" s="46">
        <v>2.8580000000000001</v>
      </c>
      <c r="K74" s="47"/>
      <c r="L74" s="50">
        <v>39.969000000000001</v>
      </c>
      <c r="M74" s="5" t="s">
        <v>34</v>
      </c>
      <c r="O74" s="35">
        <v>44287</v>
      </c>
      <c r="P74" s="35">
        <v>44287</v>
      </c>
      <c r="Q74" s="6" t="s">
        <v>157</v>
      </c>
      <c r="U74" s="5"/>
      <c r="W74" s="16"/>
    </row>
    <row r="75" spans="1:23" x14ac:dyDescent="0.2">
      <c r="A75" s="59" t="s">
        <v>138</v>
      </c>
      <c r="B75" s="56">
        <f>C74</f>
        <v>1.5</v>
      </c>
      <c r="C75" s="56">
        <f>B75+D75</f>
        <v>2.5</v>
      </c>
      <c r="D75" s="1">
        <v>1</v>
      </c>
      <c r="E75" s="36">
        <v>494015</v>
      </c>
      <c r="F75" s="37">
        <v>6.0779999999999994</v>
      </c>
      <c r="G75" s="38">
        <v>0.40699999999999997</v>
      </c>
      <c r="H75" s="38">
        <v>1.7999999999999999E-2</v>
      </c>
      <c r="I75" s="38">
        <v>7.2999999999999995E-2</v>
      </c>
      <c r="J75" s="38">
        <v>2.86</v>
      </c>
      <c r="L75" s="39">
        <v>39.372999999999998</v>
      </c>
      <c r="M75" s="5" t="s">
        <v>34</v>
      </c>
      <c r="O75" s="35">
        <v>44287</v>
      </c>
      <c r="P75" s="35">
        <v>44287</v>
      </c>
      <c r="Q75" s="6" t="s">
        <v>157</v>
      </c>
      <c r="U75" s="5"/>
      <c r="W75" s="16"/>
    </row>
    <row r="76" spans="1:23" x14ac:dyDescent="0.2">
      <c r="A76" s="59" t="s">
        <v>138</v>
      </c>
      <c r="B76" s="56">
        <f>C75</f>
        <v>2.5</v>
      </c>
      <c r="C76" s="56">
        <f>B76+D76</f>
        <v>3.1</v>
      </c>
      <c r="D76" s="1">
        <v>0.6</v>
      </c>
      <c r="E76" s="36">
        <v>494016</v>
      </c>
      <c r="F76" s="37">
        <v>5.7060000000000004</v>
      </c>
      <c r="G76" s="38">
        <v>0.41199999999999998</v>
      </c>
      <c r="H76" s="38">
        <v>0.90300000000000002</v>
      </c>
      <c r="I76" s="38">
        <v>0.83199999999999996</v>
      </c>
      <c r="J76" s="38">
        <v>2.8580000000000001</v>
      </c>
      <c r="L76" s="40">
        <v>41.781999999999996</v>
      </c>
      <c r="M76" s="5" t="s">
        <v>35</v>
      </c>
      <c r="N76" s="34">
        <v>0.6</v>
      </c>
      <c r="O76" s="35">
        <v>44287</v>
      </c>
      <c r="P76" s="35">
        <v>44287</v>
      </c>
      <c r="Q76" s="6" t="s">
        <v>157</v>
      </c>
      <c r="U76" s="5"/>
      <c r="W76" s="16"/>
    </row>
    <row r="77" spans="1:23" x14ac:dyDescent="0.2">
      <c r="A77" s="59" t="s">
        <v>138</v>
      </c>
      <c r="B77" s="56">
        <f>C76</f>
        <v>3.1</v>
      </c>
      <c r="C77" s="56">
        <f>B77+D77</f>
        <v>3.5</v>
      </c>
      <c r="D77" s="1">
        <v>0.4</v>
      </c>
      <c r="E77" s="36">
        <v>494018</v>
      </c>
      <c r="F77" s="37">
        <v>6.5759999999999987</v>
      </c>
      <c r="G77" s="38">
        <v>0.33700000000000002</v>
      </c>
      <c r="H77" s="38">
        <v>0.51600000000000001</v>
      </c>
      <c r="I77" s="38">
        <v>0.66200000000000003</v>
      </c>
      <c r="J77" s="38">
        <v>2.87</v>
      </c>
      <c r="L77" s="39">
        <v>86.132000000000005</v>
      </c>
      <c r="M77" s="5" t="s">
        <v>35</v>
      </c>
      <c r="N77" s="34">
        <v>0.4</v>
      </c>
      <c r="O77" s="35">
        <v>44287</v>
      </c>
      <c r="P77" s="35">
        <v>44287</v>
      </c>
      <c r="Q77" s="6" t="s">
        <v>157</v>
      </c>
      <c r="U77" s="5"/>
      <c r="W77" s="16"/>
    </row>
    <row r="78" spans="1:23" x14ac:dyDescent="0.2">
      <c r="A78" s="59" t="s">
        <v>139</v>
      </c>
      <c r="B78" s="56">
        <v>0</v>
      </c>
      <c r="C78" s="56">
        <f>D78</f>
        <v>1.5</v>
      </c>
      <c r="D78" s="1">
        <v>1.5</v>
      </c>
      <c r="E78" s="5">
        <v>494507</v>
      </c>
      <c r="F78" s="37">
        <v>32.957999999999998</v>
      </c>
      <c r="G78" s="38">
        <v>0.13700000000000001</v>
      </c>
      <c r="H78" s="38">
        <v>2.9000000000000001E-2</v>
      </c>
      <c r="I78" s="38">
        <v>9.8000000000000004E-2</v>
      </c>
      <c r="J78" s="38"/>
      <c r="L78" s="39">
        <v>230</v>
      </c>
      <c r="M78" s="5" t="s">
        <v>34</v>
      </c>
      <c r="O78" s="35">
        <v>44290</v>
      </c>
      <c r="P78" s="35">
        <v>44290</v>
      </c>
      <c r="Q78" s="6" t="s">
        <v>158</v>
      </c>
      <c r="U78" s="5"/>
      <c r="W78" s="16"/>
    </row>
    <row r="79" spans="1:23" x14ac:dyDescent="0.2">
      <c r="A79" s="59" t="s">
        <v>139</v>
      </c>
      <c r="B79" s="56">
        <f>C78</f>
        <v>1.5</v>
      </c>
      <c r="C79" s="56">
        <f>B79+D79</f>
        <v>2.2999999999999998</v>
      </c>
      <c r="D79" s="1">
        <v>0.8</v>
      </c>
      <c r="E79" s="5">
        <v>494508</v>
      </c>
      <c r="F79" s="37">
        <v>4.59</v>
      </c>
      <c r="G79" s="38">
        <v>0.45100000000000001</v>
      </c>
      <c r="H79" s="38">
        <v>0.25700000000000001</v>
      </c>
      <c r="I79" s="38">
        <v>0.58499999999999996</v>
      </c>
      <c r="J79" s="38"/>
      <c r="L79" s="39">
        <v>32.292000000000002</v>
      </c>
      <c r="M79" s="5" t="s">
        <v>35</v>
      </c>
      <c r="N79" s="34">
        <v>0.8</v>
      </c>
      <c r="O79" s="35">
        <v>44290</v>
      </c>
      <c r="P79" s="35">
        <v>44290</v>
      </c>
      <c r="Q79" s="6" t="s">
        <v>158</v>
      </c>
      <c r="U79" s="5"/>
      <c r="W79" s="16"/>
    </row>
    <row r="80" spans="1:23" x14ac:dyDescent="0.2">
      <c r="A80" s="59" t="s">
        <v>139</v>
      </c>
      <c r="B80" s="56">
        <f>C79</f>
        <v>2.2999999999999998</v>
      </c>
      <c r="C80" s="56">
        <f>B80+D80</f>
        <v>2.5</v>
      </c>
      <c r="D80" s="1">
        <v>0.2</v>
      </c>
      <c r="E80" s="5">
        <v>494509</v>
      </c>
      <c r="F80" s="37">
        <v>3.4139999999999997</v>
      </c>
      <c r="G80" s="38">
        <v>0.28999999999999998</v>
      </c>
      <c r="H80" s="38">
        <v>0.15</v>
      </c>
      <c r="I80" s="38">
        <v>0.66400000000000003</v>
      </c>
      <c r="J80" s="38"/>
      <c r="L80" s="39">
        <v>26.858000000000001</v>
      </c>
      <c r="M80" s="5" t="s">
        <v>35</v>
      </c>
      <c r="N80" s="34">
        <v>0.2</v>
      </c>
      <c r="O80" s="35">
        <v>44290</v>
      </c>
      <c r="P80" s="35">
        <v>44290</v>
      </c>
      <c r="Q80" s="6" t="s">
        <v>158</v>
      </c>
      <c r="U80" s="5"/>
      <c r="W80" s="16"/>
    </row>
    <row r="81" spans="1:23" x14ac:dyDescent="0.2">
      <c r="A81" s="59" t="s">
        <v>139</v>
      </c>
      <c r="B81" s="56">
        <f>C80</f>
        <v>2.5</v>
      </c>
      <c r="C81" s="56">
        <f>B81+D81</f>
        <v>3.2</v>
      </c>
      <c r="D81" s="1">
        <v>0.7</v>
      </c>
      <c r="E81" s="5">
        <v>494510</v>
      </c>
      <c r="F81" s="37">
        <v>0.48</v>
      </c>
      <c r="G81" s="38">
        <v>3.7999999999999999E-2</v>
      </c>
      <c r="H81" s="38">
        <v>1.4999999999999999E-2</v>
      </c>
      <c r="I81" s="38">
        <v>7.0999999999999994E-2</v>
      </c>
      <c r="J81" s="38"/>
      <c r="L81" s="39">
        <v>6.7069999999999999</v>
      </c>
      <c r="M81" s="5" t="s">
        <v>36</v>
      </c>
      <c r="O81" s="35">
        <v>44290</v>
      </c>
      <c r="P81" s="35">
        <v>44290</v>
      </c>
      <c r="Q81" s="6" t="s">
        <v>158</v>
      </c>
      <c r="U81" s="5"/>
      <c r="W81" s="16"/>
    </row>
    <row r="82" spans="1:23" x14ac:dyDescent="0.2">
      <c r="A82" s="59" t="s">
        <v>140</v>
      </c>
      <c r="B82" s="56">
        <v>0</v>
      </c>
      <c r="C82" s="56">
        <f>D82</f>
        <v>2.1</v>
      </c>
      <c r="D82" s="1">
        <v>2.1</v>
      </c>
      <c r="E82" s="41">
        <v>494728</v>
      </c>
      <c r="F82" s="37">
        <v>2.234</v>
      </c>
      <c r="G82" s="38">
        <v>0.11700000000000001</v>
      </c>
      <c r="H82" s="38">
        <v>0.112</v>
      </c>
      <c r="I82" s="38">
        <v>0.183</v>
      </c>
      <c r="J82" s="38">
        <v>2.758</v>
      </c>
      <c r="L82" s="39">
        <v>21.021999999999998</v>
      </c>
      <c r="M82" s="5" t="s">
        <v>34</v>
      </c>
      <c r="O82" s="35">
        <v>44291</v>
      </c>
      <c r="P82" s="35">
        <v>44291</v>
      </c>
      <c r="Q82" s="6" t="s">
        <v>215</v>
      </c>
      <c r="U82" s="5"/>
      <c r="W82" s="16"/>
    </row>
    <row r="83" spans="1:23" x14ac:dyDescent="0.2">
      <c r="A83" s="59" t="s">
        <v>140</v>
      </c>
      <c r="B83" s="56">
        <f>C82</f>
        <v>2.1</v>
      </c>
      <c r="C83" s="56">
        <f>B83+D83</f>
        <v>2.9000000000000004</v>
      </c>
      <c r="D83" s="1">
        <v>0.8</v>
      </c>
      <c r="E83" s="41">
        <v>494729</v>
      </c>
      <c r="F83" s="37">
        <v>5.6339999999999995</v>
      </c>
      <c r="G83" s="38">
        <v>0.126</v>
      </c>
      <c r="H83" s="38">
        <v>0.311</v>
      </c>
      <c r="I83" s="38">
        <v>0.41699999999999998</v>
      </c>
      <c r="J83" s="38">
        <v>2.8490000000000002</v>
      </c>
      <c r="L83" s="39">
        <v>61.515000000000001</v>
      </c>
      <c r="M83" s="5" t="s">
        <v>35</v>
      </c>
      <c r="N83" s="34">
        <v>0.8</v>
      </c>
      <c r="O83" s="35">
        <v>44291</v>
      </c>
      <c r="P83" s="35">
        <v>44291</v>
      </c>
      <c r="Q83" s="6" t="s">
        <v>215</v>
      </c>
      <c r="U83" s="5"/>
      <c r="W83" s="16"/>
    </row>
    <row r="84" spans="1:23" x14ac:dyDescent="0.2">
      <c r="A84" s="59" t="s">
        <v>140</v>
      </c>
      <c r="B84" s="56">
        <f>C83</f>
        <v>2.9000000000000004</v>
      </c>
      <c r="C84" s="56">
        <f>B84+D84</f>
        <v>3.9000000000000004</v>
      </c>
      <c r="D84" s="1">
        <v>1</v>
      </c>
      <c r="E84" s="41">
        <v>494730</v>
      </c>
      <c r="F84" s="37">
        <v>11.94</v>
      </c>
      <c r="G84" s="38">
        <v>2.9000000000000001E-2</v>
      </c>
      <c r="H84" s="38">
        <v>1.9E-2</v>
      </c>
      <c r="I84" s="38">
        <v>5.8999999999999997E-2</v>
      </c>
      <c r="J84" s="38">
        <v>2.8650000000000002</v>
      </c>
      <c r="L84" s="39">
        <v>60.155999999999999</v>
      </c>
      <c r="M84" s="5" t="s">
        <v>36</v>
      </c>
      <c r="O84" s="35">
        <v>44291</v>
      </c>
      <c r="P84" s="35">
        <v>44291</v>
      </c>
      <c r="Q84" s="6" t="s">
        <v>215</v>
      </c>
      <c r="U84" s="5"/>
      <c r="W84" s="16"/>
    </row>
    <row r="85" spans="1:23" x14ac:dyDescent="0.2">
      <c r="A85" s="59" t="s">
        <v>141</v>
      </c>
      <c r="B85" s="56">
        <v>0</v>
      </c>
      <c r="C85" s="56">
        <f>D85</f>
        <v>1.3</v>
      </c>
      <c r="D85" s="1">
        <v>1.3</v>
      </c>
      <c r="E85" s="41">
        <v>490147</v>
      </c>
      <c r="F85" s="7">
        <v>3.59</v>
      </c>
      <c r="G85" s="5">
        <v>0.01</v>
      </c>
      <c r="H85" s="5">
        <v>5.6000000000000001E-2</v>
      </c>
      <c r="I85" s="5">
        <v>0.23</v>
      </c>
      <c r="J85" s="38"/>
      <c r="L85" s="5">
        <v>5.68</v>
      </c>
      <c r="M85" s="5" t="s">
        <v>34</v>
      </c>
      <c r="O85" s="35">
        <v>44296</v>
      </c>
      <c r="P85" s="35">
        <v>44296</v>
      </c>
      <c r="Q85" s="6" t="s">
        <v>235</v>
      </c>
      <c r="U85" s="5"/>
      <c r="W85" s="16"/>
    </row>
    <row r="86" spans="1:23" x14ac:dyDescent="0.2">
      <c r="A86" s="59" t="s">
        <v>141</v>
      </c>
      <c r="B86" s="56">
        <f>C85</f>
        <v>1.3</v>
      </c>
      <c r="C86" s="56">
        <f>B86+D86</f>
        <v>1.8</v>
      </c>
      <c r="D86" s="1">
        <v>0.5</v>
      </c>
      <c r="E86" s="41">
        <v>490148</v>
      </c>
      <c r="F86" s="7">
        <v>0.66</v>
      </c>
      <c r="G86" s="5">
        <v>8.0000000000000002E-3</v>
      </c>
      <c r="H86" s="5">
        <v>2.1000000000000001E-2</v>
      </c>
      <c r="I86" s="5">
        <v>2.3E-2</v>
      </c>
      <c r="J86" s="38"/>
      <c r="L86" s="5">
        <v>1.06</v>
      </c>
      <c r="M86" s="5" t="s">
        <v>34</v>
      </c>
      <c r="O86" s="35">
        <v>44296</v>
      </c>
      <c r="P86" s="35">
        <v>44296</v>
      </c>
      <c r="Q86" s="6" t="s">
        <v>235</v>
      </c>
      <c r="U86" s="5"/>
      <c r="W86" s="16"/>
    </row>
    <row r="87" spans="1:23" x14ac:dyDescent="0.2">
      <c r="A87" s="59" t="s">
        <v>141</v>
      </c>
      <c r="B87" s="56">
        <f>C86</f>
        <v>1.8</v>
      </c>
      <c r="C87" s="56">
        <f>B87+D87</f>
        <v>2.2999999999999998</v>
      </c>
      <c r="D87" s="1">
        <v>0.5</v>
      </c>
      <c r="E87" s="41">
        <v>490150</v>
      </c>
      <c r="F87" s="7">
        <v>3.84</v>
      </c>
      <c r="G87" s="5">
        <v>1.6E-2</v>
      </c>
      <c r="H87" s="5">
        <v>4.9000000000000002E-2</v>
      </c>
      <c r="I87" s="5">
        <v>6.9000000000000006E-2</v>
      </c>
      <c r="J87" s="38"/>
      <c r="L87" s="5">
        <v>16.760000000000002</v>
      </c>
      <c r="M87" s="5" t="s">
        <v>35</v>
      </c>
      <c r="N87" s="1">
        <v>0.5</v>
      </c>
      <c r="O87" s="35">
        <v>44296</v>
      </c>
      <c r="P87" s="35">
        <v>44296</v>
      </c>
      <c r="Q87" s="6" t="s">
        <v>235</v>
      </c>
      <c r="U87" s="5"/>
      <c r="W87" s="16"/>
    </row>
    <row r="88" spans="1:23" x14ac:dyDescent="0.2">
      <c r="A88" s="59" t="s">
        <v>141</v>
      </c>
      <c r="B88" s="56">
        <f>C87</f>
        <v>2.2999999999999998</v>
      </c>
      <c r="C88" s="56">
        <f>B88+D88</f>
        <v>2.5999999999999996</v>
      </c>
      <c r="D88" s="1">
        <v>0.3</v>
      </c>
      <c r="E88" s="41">
        <v>490151</v>
      </c>
      <c r="F88" s="7">
        <v>3.15</v>
      </c>
      <c r="G88" s="5">
        <v>4.8000000000000001E-2</v>
      </c>
      <c r="H88" s="5">
        <v>0.189</v>
      </c>
      <c r="I88" s="5">
        <v>0.22800000000000001</v>
      </c>
      <c r="J88" s="38"/>
      <c r="L88" s="5">
        <v>37.89</v>
      </c>
      <c r="M88" s="5" t="s">
        <v>35</v>
      </c>
      <c r="N88" s="1">
        <v>0.3</v>
      </c>
      <c r="O88" s="35">
        <v>44296</v>
      </c>
      <c r="P88" s="35">
        <v>44296</v>
      </c>
      <c r="Q88" s="6" t="s">
        <v>235</v>
      </c>
      <c r="U88" s="5"/>
      <c r="W88" s="16"/>
    </row>
    <row r="89" spans="1:23" x14ac:dyDescent="0.2">
      <c r="A89" s="59" t="s">
        <v>141</v>
      </c>
      <c r="B89" s="66">
        <f>C88</f>
        <v>2.5999999999999996</v>
      </c>
      <c r="C89" s="66">
        <f>B89+D89</f>
        <v>3.4999999999999996</v>
      </c>
      <c r="D89" s="67">
        <v>0.9</v>
      </c>
      <c r="E89" s="41">
        <v>490152</v>
      </c>
      <c r="F89" s="7">
        <v>1.4</v>
      </c>
      <c r="G89" s="5">
        <v>1.0999999999999999E-2</v>
      </c>
      <c r="H89" s="5">
        <v>1.4E-2</v>
      </c>
      <c r="I89" s="5">
        <v>1.7999999999999999E-2</v>
      </c>
      <c r="J89" s="38"/>
      <c r="L89" s="5">
        <v>6.1</v>
      </c>
      <c r="M89" s="7" t="s">
        <v>36</v>
      </c>
      <c r="N89" s="51"/>
      <c r="O89" s="35">
        <v>44296</v>
      </c>
      <c r="P89" s="35">
        <v>44296</v>
      </c>
      <c r="Q89" s="6" t="s">
        <v>235</v>
      </c>
      <c r="R89" s="7"/>
      <c r="U89" s="5"/>
      <c r="W89" s="16"/>
    </row>
    <row r="90" spans="1:23" x14ac:dyDescent="0.2">
      <c r="A90" s="59" t="s">
        <v>142</v>
      </c>
      <c r="B90" s="56">
        <v>0</v>
      </c>
      <c r="C90" s="56">
        <f>D90</f>
        <v>1.3</v>
      </c>
      <c r="D90" s="1">
        <v>1.3</v>
      </c>
      <c r="E90" s="41">
        <v>495449</v>
      </c>
      <c r="F90" s="37">
        <v>0.88200000000000001</v>
      </c>
      <c r="G90" s="38">
        <v>5.2999999999999999E-2</v>
      </c>
      <c r="H90" s="38">
        <v>3.7999999999999999E-2</v>
      </c>
      <c r="I90" s="38">
        <v>0.14699999999999999</v>
      </c>
      <c r="J90" s="38">
        <v>2.6869999999999998</v>
      </c>
      <c r="L90" s="39">
        <v>8.07</v>
      </c>
      <c r="M90" s="5" t="s">
        <v>34</v>
      </c>
      <c r="O90" s="35">
        <v>44295</v>
      </c>
      <c r="P90" s="35">
        <v>44295</v>
      </c>
      <c r="Q90" s="6" t="s">
        <v>159</v>
      </c>
      <c r="U90" s="5"/>
      <c r="W90" s="16"/>
    </row>
    <row r="91" spans="1:23" x14ac:dyDescent="0.2">
      <c r="A91" s="59" t="s">
        <v>142</v>
      </c>
      <c r="B91" s="56">
        <f>C90</f>
        <v>1.3</v>
      </c>
      <c r="C91" s="56">
        <f>B91+D91</f>
        <v>1.9</v>
      </c>
      <c r="D91" s="1">
        <v>0.6</v>
      </c>
      <c r="E91" s="41">
        <v>495450</v>
      </c>
      <c r="F91" s="37">
        <v>0.93200000000000005</v>
      </c>
      <c r="G91" s="38">
        <v>8.1000000000000003E-2</v>
      </c>
      <c r="H91" s="38">
        <v>-1.7999999999999999E-2</v>
      </c>
      <c r="I91" s="38">
        <v>6.0999999999999999E-2</v>
      </c>
      <c r="J91" s="38">
        <v>2.698</v>
      </c>
      <c r="L91" s="39">
        <v>13.827999999999999</v>
      </c>
      <c r="M91" s="5" t="s">
        <v>35</v>
      </c>
      <c r="N91" s="34">
        <v>0.6</v>
      </c>
      <c r="O91" s="35">
        <v>44295</v>
      </c>
      <c r="P91" s="35">
        <v>44295</v>
      </c>
      <c r="Q91" s="6" t="s">
        <v>159</v>
      </c>
      <c r="U91" s="5"/>
      <c r="W91" s="16"/>
    </row>
    <row r="92" spans="1:23" x14ac:dyDescent="0.2">
      <c r="A92" s="59" t="s">
        <v>142</v>
      </c>
      <c r="B92" s="56">
        <f>C91</f>
        <v>1.9</v>
      </c>
      <c r="C92" s="56">
        <f>B92+D92</f>
        <v>2.1999999999999997</v>
      </c>
      <c r="D92" s="1">
        <v>0.3</v>
      </c>
      <c r="E92" s="41">
        <v>495451</v>
      </c>
      <c r="F92" s="37">
        <v>34.744</v>
      </c>
      <c r="G92" s="38">
        <v>0.24399999999999999</v>
      </c>
      <c r="H92" s="38">
        <v>0.115</v>
      </c>
      <c r="I92" s="38">
        <v>0.28399999999999997</v>
      </c>
      <c r="J92" s="38">
        <v>2.9049999999999998</v>
      </c>
      <c r="L92" s="39">
        <v>170</v>
      </c>
      <c r="M92" s="5" t="s">
        <v>35</v>
      </c>
      <c r="N92" s="34">
        <v>0.3</v>
      </c>
      <c r="O92" s="35">
        <v>44295</v>
      </c>
      <c r="P92" s="35">
        <v>44295</v>
      </c>
      <c r="Q92" s="6" t="s">
        <v>159</v>
      </c>
      <c r="U92" s="5"/>
      <c r="W92" s="16"/>
    </row>
    <row r="93" spans="1:23" x14ac:dyDescent="0.2">
      <c r="A93" s="59" t="s">
        <v>142</v>
      </c>
      <c r="B93" s="56">
        <f>C92</f>
        <v>2.1999999999999997</v>
      </c>
      <c r="C93" s="56">
        <f>B93+D93</f>
        <v>3.8</v>
      </c>
      <c r="D93" s="1">
        <v>1.6</v>
      </c>
      <c r="E93" s="41">
        <v>495452</v>
      </c>
      <c r="F93" s="37">
        <v>28.552</v>
      </c>
      <c r="G93" s="38">
        <v>0.13600000000000001</v>
      </c>
      <c r="H93" s="38">
        <v>6.9000000000000006E-2</v>
      </c>
      <c r="I93" s="38">
        <v>0.42399999999999999</v>
      </c>
      <c r="J93" s="38">
        <v>2.89</v>
      </c>
      <c r="L93" s="39">
        <v>64.581000000000003</v>
      </c>
      <c r="M93" s="5" t="s">
        <v>36</v>
      </c>
      <c r="O93" s="35">
        <v>44295</v>
      </c>
      <c r="P93" s="35">
        <v>44295</v>
      </c>
      <c r="Q93" s="6" t="s">
        <v>159</v>
      </c>
      <c r="U93" s="5"/>
      <c r="W93" s="16"/>
    </row>
    <row r="94" spans="1:23" x14ac:dyDescent="0.2">
      <c r="A94" s="59" t="s">
        <v>143</v>
      </c>
      <c r="B94" s="56">
        <v>0</v>
      </c>
      <c r="C94" s="56">
        <f>D94</f>
        <v>0.8</v>
      </c>
      <c r="D94" s="1">
        <v>0.8</v>
      </c>
      <c r="E94" s="41">
        <v>495905</v>
      </c>
      <c r="F94" s="37">
        <v>6.2819999999999991</v>
      </c>
      <c r="G94" s="38">
        <v>5.6000000000000001E-2</v>
      </c>
      <c r="H94" s="38">
        <v>2.4E-2</v>
      </c>
      <c r="I94" s="38">
        <v>5.2999999999999999E-2</v>
      </c>
      <c r="J94" s="38">
        <v>2.8450000000000002</v>
      </c>
      <c r="L94" s="39">
        <v>20.908000000000001</v>
      </c>
      <c r="M94" s="5" t="s">
        <v>34</v>
      </c>
      <c r="O94" s="35">
        <v>44298</v>
      </c>
      <c r="P94" s="35">
        <v>44298</v>
      </c>
      <c r="Q94" s="6" t="s">
        <v>160</v>
      </c>
      <c r="U94" s="5"/>
      <c r="W94" s="16"/>
    </row>
    <row r="95" spans="1:23" x14ac:dyDescent="0.2">
      <c r="A95" s="59" t="s">
        <v>143</v>
      </c>
      <c r="B95" s="56">
        <f>C94</f>
        <v>0.8</v>
      </c>
      <c r="C95" s="56">
        <f>B95+D95</f>
        <v>1.4</v>
      </c>
      <c r="D95" s="1">
        <v>0.6</v>
      </c>
      <c r="E95" s="41">
        <v>495906</v>
      </c>
      <c r="F95" s="37">
        <v>3.4739999999999998</v>
      </c>
      <c r="G95" s="38">
        <v>0.22500000000000001</v>
      </c>
      <c r="H95" s="38">
        <v>0.25</v>
      </c>
      <c r="I95" s="38">
        <v>0.27100000000000002</v>
      </c>
      <c r="J95" s="38">
        <v>2.8180000000000001</v>
      </c>
      <c r="L95" s="39">
        <v>45.573999999999998</v>
      </c>
      <c r="M95" s="5" t="s">
        <v>35</v>
      </c>
      <c r="N95" s="34">
        <v>0.6</v>
      </c>
      <c r="O95" s="35">
        <v>44298</v>
      </c>
      <c r="P95" s="35">
        <v>44298</v>
      </c>
      <c r="Q95" s="6" t="s">
        <v>160</v>
      </c>
      <c r="U95" s="5"/>
      <c r="W95" s="16"/>
    </row>
    <row r="96" spans="1:23" x14ac:dyDescent="0.2">
      <c r="A96" s="59" t="s">
        <v>143</v>
      </c>
      <c r="B96" s="56">
        <f>C95</f>
        <v>1.4</v>
      </c>
      <c r="C96" s="56">
        <f>B96+D96</f>
        <v>1.7</v>
      </c>
      <c r="D96" s="1">
        <v>0.3</v>
      </c>
      <c r="E96" s="41">
        <v>495907</v>
      </c>
      <c r="F96" s="37">
        <v>12.5</v>
      </c>
      <c r="G96" s="38">
        <v>6.2E-2</v>
      </c>
      <c r="H96" s="38">
        <v>0.20899999999999999</v>
      </c>
      <c r="I96" s="38">
        <v>0.42099999999999999</v>
      </c>
      <c r="J96" s="38">
        <v>2.867</v>
      </c>
      <c r="L96" s="39">
        <v>84.281999999999996</v>
      </c>
      <c r="M96" s="5" t="s">
        <v>35</v>
      </c>
      <c r="N96" s="34">
        <v>0.3</v>
      </c>
      <c r="O96" s="35">
        <v>44298</v>
      </c>
      <c r="P96" s="35">
        <v>44298</v>
      </c>
      <c r="Q96" s="6" t="s">
        <v>160</v>
      </c>
      <c r="U96" s="5"/>
      <c r="W96" s="16"/>
    </row>
    <row r="97" spans="1:23" x14ac:dyDescent="0.2">
      <c r="A97" s="59" t="s">
        <v>143</v>
      </c>
      <c r="B97" s="56">
        <f>C96</f>
        <v>1.7</v>
      </c>
      <c r="C97" s="56">
        <f>B97+D97</f>
        <v>3.5999999999999996</v>
      </c>
      <c r="D97" s="1">
        <v>1.9</v>
      </c>
      <c r="E97" s="41">
        <v>495908</v>
      </c>
      <c r="F97" s="37">
        <v>0.70599999999999996</v>
      </c>
      <c r="G97" s="38">
        <v>5.3999999999999999E-2</v>
      </c>
      <c r="H97" s="38">
        <v>8.5000000000000006E-2</v>
      </c>
      <c r="I97" s="38">
        <v>6.0999999999999999E-2</v>
      </c>
      <c r="J97" s="38">
        <v>2.6779999999999999</v>
      </c>
      <c r="L97" s="39">
        <v>9.5340000000000007</v>
      </c>
      <c r="M97" s="5" t="s">
        <v>36</v>
      </c>
      <c r="O97" s="35">
        <v>44298</v>
      </c>
      <c r="P97" s="35">
        <v>44298</v>
      </c>
      <c r="Q97" s="6" t="s">
        <v>160</v>
      </c>
      <c r="U97" s="5"/>
      <c r="W97" s="16"/>
    </row>
    <row r="98" spans="1:23" x14ac:dyDescent="0.2">
      <c r="A98" s="59" t="s">
        <v>144</v>
      </c>
      <c r="B98" s="56">
        <v>0</v>
      </c>
      <c r="C98" s="56">
        <f>D98</f>
        <v>0.6</v>
      </c>
      <c r="D98" s="1">
        <v>0.6</v>
      </c>
      <c r="E98" s="41">
        <v>496303</v>
      </c>
      <c r="F98" s="37">
        <v>5.3159999999999989</v>
      </c>
      <c r="G98" s="38">
        <v>0.14499999999999999</v>
      </c>
      <c r="H98" s="38">
        <v>7.1999999999999995E-2</v>
      </c>
      <c r="I98" s="38">
        <v>0.113</v>
      </c>
      <c r="J98" s="38">
        <v>2.8580000000000001</v>
      </c>
      <c r="L98" s="39">
        <v>30.391999999999999</v>
      </c>
      <c r="M98" s="5" t="s">
        <v>34</v>
      </c>
      <c r="O98" s="35">
        <v>44301</v>
      </c>
      <c r="P98" s="35">
        <v>44301</v>
      </c>
      <c r="Q98" s="6" t="s">
        <v>221</v>
      </c>
      <c r="U98" s="5"/>
      <c r="W98" s="16"/>
    </row>
    <row r="99" spans="1:23" x14ac:dyDescent="0.2">
      <c r="A99" s="59" t="s">
        <v>144</v>
      </c>
      <c r="B99" s="56">
        <f>C98</f>
        <v>0.6</v>
      </c>
      <c r="C99" s="56">
        <f>B99+D99</f>
        <v>1</v>
      </c>
      <c r="D99" s="1">
        <v>0.4</v>
      </c>
      <c r="E99" s="41">
        <v>496305</v>
      </c>
      <c r="F99" s="37">
        <v>9.5879999999999992</v>
      </c>
      <c r="G99" s="38">
        <v>5.0999999999999997E-2</v>
      </c>
      <c r="H99" s="38">
        <v>7.2999999999999995E-2</v>
      </c>
      <c r="I99" s="38">
        <v>0.51600000000000001</v>
      </c>
      <c r="J99" s="38">
        <v>2.86</v>
      </c>
      <c r="L99" s="39">
        <v>19.23</v>
      </c>
      <c r="M99" s="5" t="s">
        <v>35</v>
      </c>
      <c r="N99" s="1">
        <v>0.4</v>
      </c>
      <c r="O99" s="35">
        <v>44301</v>
      </c>
      <c r="P99" s="35">
        <v>44301</v>
      </c>
      <c r="Q99" s="6" t="s">
        <v>221</v>
      </c>
      <c r="U99" s="5"/>
      <c r="W99" s="16"/>
    </row>
    <row r="100" spans="1:23" x14ac:dyDescent="0.2">
      <c r="A100" s="59" t="s">
        <v>144</v>
      </c>
      <c r="B100" s="56">
        <f>C99</f>
        <v>1</v>
      </c>
      <c r="C100" s="56">
        <f>B100+D100</f>
        <v>1.8</v>
      </c>
      <c r="D100" s="1">
        <v>0.8</v>
      </c>
      <c r="E100" s="41">
        <v>496306</v>
      </c>
      <c r="F100" s="37">
        <v>5.0460000000000003</v>
      </c>
      <c r="G100" s="38">
        <v>0.13400000000000001</v>
      </c>
      <c r="H100" s="38">
        <v>0.33100000000000002</v>
      </c>
      <c r="I100" s="38">
        <v>0.85299999999999998</v>
      </c>
      <c r="J100" s="38">
        <v>2.8479999999999999</v>
      </c>
      <c r="L100" s="39">
        <v>42.232999999999997</v>
      </c>
      <c r="M100" s="5" t="s">
        <v>35</v>
      </c>
      <c r="N100" s="1">
        <v>0.8</v>
      </c>
      <c r="O100" s="35">
        <v>44301</v>
      </c>
      <c r="P100" s="35">
        <v>44301</v>
      </c>
      <c r="Q100" s="6" t="s">
        <v>221</v>
      </c>
      <c r="U100" s="5"/>
      <c r="W100" s="16"/>
    </row>
    <row r="101" spans="1:23" x14ac:dyDescent="0.2">
      <c r="A101" s="59" t="s">
        <v>144</v>
      </c>
      <c r="B101" s="56">
        <f>C100</f>
        <v>1.8</v>
      </c>
      <c r="C101" s="56">
        <f>B101+D101</f>
        <v>2.2999999999999998</v>
      </c>
      <c r="D101" s="1">
        <v>0.5</v>
      </c>
      <c r="E101" s="41">
        <v>496307</v>
      </c>
      <c r="F101" s="37">
        <v>6.0879999999999992</v>
      </c>
      <c r="G101" s="38">
        <v>0.18099999999999999</v>
      </c>
      <c r="H101" s="38">
        <v>0.34899999999999998</v>
      </c>
      <c r="I101" s="38">
        <v>0.64500000000000002</v>
      </c>
      <c r="J101" s="38">
        <v>2.859</v>
      </c>
      <c r="L101" s="39">
        <v>44.5</v>
      </c>
      <c r="M101" s="5" t="s">
        <v>35</v>
      </c>
      <c r="N101" s="1">
        <v>0.5</v>
      </c>
      <c r="O101" s="35">
        <v>44301</v>
      </c>
      <c r="P101" s="35">
        <v>44301</v>
      </c>
      <c r="Q101" s="6" t="s">
        <v>221</v>
      </c>
      <c r="U101" s="5"/>
      <c r="W101" s="16"/>
    </row>
    <row r="102" spans="1:23" x14ac:dyDescent="0.2">
      <c r="A102" s="59" t="s">
        <v>144</v>
      </c>
      <c r="B102" s="56">
        <f>C101</f>
        <v>2.2999999999999998</v>
      </c>
      <c r="C102" s="56">
        <f>B102+D102</f>
        <v>3.8</v>
      </c>
      <c r="D102" s="1">
        <v>1.5</v>
      </c>
      <c r="E102" s="41">
        <v>496308</v>
      </c>
      <c r="F102" s="37">
        <v>2.6919999999999997</v>
      </c>
      <c r="G102" s="38">
        <v>0.26100000000000001</v>
      </c>
      <c r="H102" s="38">
        <v>0.18</v>
      </c>
      <c r="I102" s="38">
        <v>0.375</v>
      </c>
      <c r="J102" s="38">
        <v>2.7639999999999998</v>
      </c>
      <c r="L102" s="39">
        <v>23.965</v>
      </c>
      <c r="M102" s="5" t="s">
        <v>35</v>
      </c>
      <c r="N102" s="1">
        <v>1.5</v>
      </c>
      <c r="O102" s="35">
        <v>44301</v>
      </c>
      <c r="P102" s="35">
        <v>44301</v>
      </c>
      <c r="Q102" s="6" t="s">
        <v>221</v>
      </c>
      <c r="U102" s="5"/>
      <c r="W102" s="16"/>
    </row>
    <row r="103" spans="1:23" x14ac:dyDescent="0.2">
      <c r="A103" s="59" t="s">
        <v>144</v>
      </c>
      <c r="B103" s="56">
        <f>C102</f>
        <v>3.8</v>
      </c>
      <c r="C103" s="56">
        <f>B103+D103</f>
        <v>4.3</v>
      </c>
      <c r="D103" s="1">
        <v>0.5</v>
      </c>
      <c r="E103" s="41">
        <v>496309</v>
      </c>
      <c r="F103" s="37">
        <v>8.5779999999999994</v>
      </c>
      <c r="G103" s="38">
        <v>0.20699999999999999</v>
      </c>
      <c r="H103" s="38">
        <v>1.0129999999999999</v>
      </c>
      <c r="I103" s="38">
        <v>1.33</v>
      </c>
      <c r="J103" s="38">
        <v>2.8660999999999999</v>
      </c>
      <c r="L103" s="39">
        <v>37.387</v>
      </c>
      <c r="M103" s="5" t="s">
        <v>35</v>
      </c>
      <c r="N103" s="1">
        <v>0.5</v>
      </c>
      <c r="O103" s="35">
        <v>44301</v>
      </c>
      <c r="P103" s="35">
        <v>44301</v>
      </c>
      <c r="Q103" s="6" t="s">
        <v>221</v>
      </c>
      <c r="U103" s="5"/>
      <c r="W103" s="16"/>
    </row>
    <row r="104" spans="1:23" x14ac:dyDescent="0.2">
      <c r="A104" s="59" t="s">
        <v>145</v>
      </c>
      <c r="B104" s="56">
        <v>0</v>
      </c>
      <c r="C104" s="56">
        <f>D104</f>
        <v>2</v>
      </c>
      <c r="D104" s="1">
        <v>2</v>
      </c>
      <c r="E104" s="41">
        <v>496946</v>
      </c>
      <c r="F104" s="37">
        <v>0.79799999999999993</v>
      </c>
      <c r="G104" s="38">
        <v>5.3999999999999999E-2</v>
      </c>
      <c r="H104" s="38">
        <v>0.127</v>
      </c>
      <c r="I104" s="38">
        <v>0.186</v>
      </c>
      <c r="J104" s="38">
        <v>2.698</v>
      </c>
      <c r="L104" s="39">
        <v>2.0390000000000001</v>
      </c>
      <c r="M104" s="5" t="s">
        <v>34</v>
      </c>
      <c r="O104" s="35">
        <v>44304</v>
      </c>
      <c r="P104" s="35">
        <v>44304</v>
      </c>
      <c r="Q104" s="6" t="s">
        <v>161</v>
      </c>
      <c r="U104" s="5"/>
      <c r="W104" s="16"/>
    </row>
    <row r="105" spans="1:23" x14ac:dyDescent="0.2">
      <c r="A105" s="59" t="s">
        <v>145</v>
      </c>
      <c r="B105" s="56">
        <f>C104</f>
        <v>2</v>
      </c>
      <c r="C105" s="56">
        <f>B105+D105</f>
        <v>3</v>
      </c>
      <c r="D105" s="1">
        <v>1</v>
      </c>
      <c r="E105" s="41">
        <v>496947</v>
      </c>
      <c r="F105" s="37">
        <v>0.85599999999999998</v>
      </c>
      <c r="G105" s="38">
        <v>5.5E-2</v>
      </c>
      <c r="H105" s="38">
        <v>0.107</v>
      </c>
      <c r="I105" s="38">
        <v>0.17100000000000001</v>
      </c>
      <c r="J105" s="38">
        <v>2.698</v>
      </c>
      <c r="L105" s="39">
        <v>1.81</v>
      </c>
      <c r="M105" s="5" t="s">
        <v>34</v>
      </c>
      <c r="O105" s="35">
        <v>44304</v>
      </c>
      <c r="P105" s="35">
        <v>44304</v>
      </c>
      <c r="Q105" s="6" t="s">
        <v>161</v>
      </c>
      <c r="U105" s="5"/>
      <c r="W105" s="16"/>
    </row>
    <row r="106" spans="1:23" x14ac:dyDescent="0.2">
      <c r="A106" s="59" t="s">
        <v>145</v>
      </c>
      <c r="B106" s="56">
        <f>C105</f>
        <v>3</v>
      </c>
      <c r="C106" s="56">
        <f>B106+D106</f>
        <v>3.5</v>
      </c>
      <c r="D106" s="1">
        <v>0.5</v>
      </c>
      <c r="E106" s="41">
        <v>496948</v>
      </c>
      <c r="F106" s="37">
        <v>2.78</v>
      </c>
      <c r="G106" s="38">
        <v>5.8000000000000003E-2</v>
      </c>
      <c r="H106" s="38">
        <v>0.17</v>
      </c>
      <c r="I106" s="38">
        <v>0.28000000000000003</v>
      </c>
      <c r="J106" s="38">
        <v>2.78</v>
      </c>
      <c r="L106" s="39">
        <v>20.751000000000001</v>
      </c>
      <c r="M106" s="5" t="s">
        <v>35</v>
      </c>
      <c r="N106" s="34">
        <v>0.5</v>
      </c>
      <c r="O106" s="35">
        <v>44304</v>
      </c>
      <c r="P106" s="35">
        <v>44304</v>
      </c>
      <c r="Q106" s="6" t="s">
        <v>161</v>
      </c>
      <c r="U106" s="5"/>
      <c r="W106" s="16"/>
    </row>
    <row r="107" spans="1:23" x14ac:dyDescent="0.2">
      <c r="A107" s="59" t="s">
        <v>146</v>
      </c>
      <c r="B107" s="56">
        <v>0</v>
      </c>
      <c r="C107" s="56">
        <f>D107</f>
        <v>1.9</v>
      </c>
      <c r="D107" s="1">
        <v>1.9</v>
      </c>
      <c r="E107" s="41">
        <v>497318</v>
      </c>
      <c r="F107" s="37">
        <v>1.246</v>
      </c>
      <c r="G107" s="38">
        <v>0.154</v>
      </c>
      <c r="H107" s="38">
        <v>0.23799999999999999</v>
      </c>
      <c r="I107" s="38">
        <v>0.50700000000000001</v>
      </c>
      <c r="J107" s="38">
        <v>2.7410000000000001</v>
      </c>
      <c r="L107" s="39">
        <v>6.3769999999999998</v>
      </c>
      <c r="M107" s="5" t="s">
        <v>34</v>
      </c>
      <c r="O107" s="35">
        <v>44307</v>
      </c>
      <c r="P107" s="35">
        <v>44307</v>
      </c>
      <c r="Q107" s="6" t="s">
        <v>222</v>
      </c>
    </row>
    <row r="108" spans="1:23" x14ac:dyDescent="0.2">
      <c r="A108" s="59" t="s">
        <v>146</v>
      </c>
      <c r="B108" s="56">
        <f>C107</f>
        <v>1.9</v>
      </c>
      <c r="C108" s="56">
        <f>B108+D108</f>
        <v>3.0999999999999996</v>
      </c>
      <c r="D108" s="1">
        <v>1.2</v>
      </c>
      <c r="E108" s="41">
        <v>497319</v>
      </c>
      <c r="F108" s="37">
        <v>1.1879999999999999</v>
      </c>
      <c r="G108" s="38">
        <v>0.19600000000000001</v>
      </c>
      <c r="H108" s="38">
        <v>0.192</v>
      </c>
      <c r="I108" s="38">
        <v>0.46600000000000003</v>
      </c>
      <c r="J108" s="38">
        <v>2.7280000000000002</v>
      </c>
      <c r="L108" s="39">
        <v>6.819</v>
      </c>
      <c r="M108" s="5" t="s">
        <v>34</v>
      </c>
      <c r="O108" s="35">
        <v>44307</v>
      </c>
      <c r="P108" s="35">
        <v>44307</v>
      </c>
      <c r="Q108" s="6" t="s">
        <v>222</v>
      </c>
    </row>
    <row r="109" spans="1:23" x14ac:dyDescent="0.2">
      <c r="A109" s="59" t="s">
        <v>146</v>
      </c>
      <c r="B109" s="56">
        <f>C108</f>
        <v>3.0999999999999996</v>
      </c>
      <c r="C109" s="56">
        <f>B109+D109</f>
        <v>3.3999999999999995</v>
      </c>
      <c r="D109" s="1">
        <v>0.3</v>
      </c>
      <c r="E109" s="41">
        <v>497320</v>
      </c>
      <c r="F109" s="37">
        <v>21.402000000000001</v>
      </c>
      <c r="G109" s="38">
        <v>0.114</v>
      </c>
      <c r="H109" s="38">
        <v>0.46800000000000003</v>
      </c>
      <c r="I109" s="38">
        <v>0.69699999999999995</v>
      </c>
      <c r="J109" s="38">
        <v>2.88</v>
      </c>
      <c r="L109" s="39">
        <v>70</v>
      </c>
      <c r="M109" s="5" t="s">
        <v>35</v>
      </c>
      <c r="N109" s="1">
        <v>0.3</v>
      </c>
      <c r="O109" s="35">
        <v>44307</v>
      </c>
      <c r="P109" s="35">
        <v>44307</v>
      </c>
      <c r="Q109" s="6" t="s">
        <v>222</v>
      </c>
    </row>
    <row r="110" spans="1:23" x14ac:dyDescent="0.2">
      <c r="A110" s="59" t="s">
        <v>146</v>
      </c>
      <c r="B110" s="56">
        <f>C109</f>
        <v>3.3999999999999995</v>
      </c>
      <c r="C110" s="56">
        <f>B110+D110</f>
        <v>3.8999999999999995</v>
      </c>
      <c r="D110" s="1">
        <v>0.5</v>
      </c>
      <c r="E110" s="41">
        <v>497321</v>
      </c>
      <c r="F110" s="37">
        <v>5.1780000000000008</v>
      </c>
      <c r="G110" s="38">
        <v>0.06</v>
      </c>
      <c r="H110" s="38">
        <v>0.159</v>
      </c>
      <c r="I110" s="38">
        <v>0.24</v>
      </c>
      <c r="J110" s="38">
        <v>2.8580000000000001</v>
      </c>
      <c r="L110" s="39">
        <v>24.08</v>
      </c>
      <c r="M110" s="5" t="s">
        <v>35</v>
      </c>
      <c r="N110" s="1">
        <v>0.5</v>
      </c>
      <c r="O110" s="35">
        <v>44307</v>
      </c>
      <c r="P110" s="35">
        <v>44307</v>
      </c>
      <c r="Q110" s="6" t="s">
        <v>222</v>
      </c>
    </row>
    <row r="111" spans="1:23" x14ac:dyDescent="0.2">
      <c r="A111" s="59" t="s">
        <v>147</v>
      </c>
      <c r="E111" s="41"/>
      <c r="F111" s="37"/>
      <c r="G111" s="38"/>
      <c r="H111" s="38"/>
      <c r="I111" s="38"/>
      <c r="J111" s="38"/>
      <c r="L111" s="39"/>
      <c r="O111" s="35"/>
      <c r="R111" s="5" t="s">
        <v>233</v>
      </c>
    </row>
    <row r="112" spans="1:23" x14ac:dyDescent="0.2">
      <c r="A112" s="59" t="s">
        <v>148</v>
      </c>
      <c r="B112" s="56">
        <v>0</v>
      </c>
      <c r="C112" s="56">
        <f>D112</f>
        <v>1.5</v>
      </c>
      <c r="D112" s="1">
        <v>1.5</v>
      </c>
      <c r="E112" s="41">
        <v>498848</v>
      </c>
      <c r="F112" s="37">
        <v>19.977999999999998</v>
      </c>
      <c r="G112" s="38">
        <v>0.154</v>
      </c>
      <c r="H112" s="38">
        <v>1.5529999999999999</v>
      </c>
      <c r="I112" s="38">
        <v>0.96899999999999997</v>
      </c>
      <c r="J112" s="38">
        <v>2.8860000000000001</v>
      </c>
      <c r="L112" s="39">
        <v>36.78</v>
      </c>
      <c r="M112" s="5" t="s">
        <v>35</v>
      </c>
      <c r="N112" s="34">
        <v>1.5</v>
      </c>
      <c r="O112" s="35">
        <v>44315</v>
      </c>
      <c r="P112" s="35">
        <v>44315</v>
      </c>
      <c r="Q112" s="6" t="s">
        <v>223</v>
      </c>
    </row>
    <row r="113" spans="1:23" x14ac:dyDescent="0.2">
      <c r="A113" s="59" t="s">
        <v>148</v>
      </c>
      <c r="B113" s="56">
        <f>C112</f>
        <v>1.5</v>
      </c>
      <c r="C113" s="56">
        <f>B113+D113</f>
        <v>2.5</v>
      </c>
      <c r="D113" s="1">
        <v>1</v>
      </c>
      <c r="E113" s="41">
        <v>498849</v>
      </c>
      <c r="F113" s="37">
        <v>1.6619999999999999</v>
      </c>
      <c r="G113" s="38">
        <v>0.71199999999999997</v>
      </c>
      <c r="H113" s="38">
        <v>4.2000000000000003E-2</v>
      </c>
      <c r="I113" s="38">
        <v>7.0999999999999994E-2</v>
      </c>
      <c r="J113" s="38">
        <v>2.734</v>
      </c>
      <c r="L113" s="39">
        <v>38.162999999999997</v>
      </c>
      <c r="M113" s="5" t="s">
        <v>36</v>
      </c>
      <c r="O113" s="35">
        <v>44315</v>
      </c>
      <c r="P113" s="35">
        <v>44315</v>
      </c>
      <c r="Q113" s="6" t="s">
        <v>223</v>
      </c>
    </row>
    <row r="114" spans="1:23" x14ac:dyDescent="0.2">
      <c r="A114" s="59" t="s">
        <v>149</v>
      </c>
      <c r="B114" s="56">
        <v>0</v>
      </c>
      <c r="C114" s="56">
        <f>D114</f>
        <v>2.1</v>
      </c>
      <c r="D114" s="1">
        <v>2.1</v>
      </c>
      <c r="E114" s="41">
        <v>499741</v>
      </c>
      <c r="F114" s="37">
        <v>27.12</v>
      </c>
      <c r="G114" s="38">
        <v>1.329</v>
      </c>
      <c r="H114" s="38">
        <v>0.254</v>
      </c>
      <c r="I114" s="38">
        <v>1.7430000000000001</v>
      </c>
      <c r="J114" s="38">
        <v>2.8759999999999999</v>
      </c>
      <c r="L114" s="39">
        <v>283.55599999999998</v>
      </c>
      <c r="M114" s="5" t="s">
        <v>34</v>
      </c>
      <c r="O114" s="35">
        <v>44320</v>
      </c>
      <c r="P114" s="35">
        <v>44320</v>
      </c>
      <c r="Q114" s="6" t="s">
        <v>224</v>
      </c>
    </row>
    <row r="115" spans="1:23" x14ac:dyDescent="0.2">
      <c r="A115" s="59" t="s">
        <v>149</v>
      </c>
      <c r="B115" s="56">
        <f>C114</f>
        <v>2.1</v>
      </c>
      <c r="C115" s="56">
        <f>B115+D115</f>
        <v>2.9000000000000004</v>
      </c>
      <c r="D115" s="1">
        <v>0.8</v>
      </c>
      <c r="E115" s="41">
        <v>499742</v>
      </c>
      <c r="F115" s="37">
        <v>3.27</v>
      </c>
      <c r="G115" s="38">
        <v>0.13400000000000001</v>
      </c>
      <c r="H115" s="38">
        <v>8.7999999999999995E-2</v>
      </c>
      <c r="I115" s="38">
        <v>0.214</v>
      </c>
      <c r="J115" s="38">
        <v>2.831</v>
      </c>
      <c r="L115" s="39">
        <v>19.318999999999999</v>
      </c>
      <c r="M115" s="5" t="s">
        <v>35</v>
      </c>
      <c r="N115" s="34">
        <v>0.8</v>
      </c>
      <c r="O115" s="35">
        <v>44320</v>
      </c>
      <c r="P115" s="35">
        <v>44320</v>
      </c>
      <c r="Q115" s="6" t="s">
        <v>224</v>
      </c>
    </row>
    <row r="116" spans="1:23" x14ac:dyDescent="0.2">
      <c r="A116" s="59" t="s">
        <v>149</v>
      </c>
      <c r="B116" s="56">
        <f>C115</f>
        <v>2.9000000000000004</v>
      </c>
      <c r="C116" s="56">
        <f>B116+D116</f>
        <v>3.7</v>
      </c>
      <c r="D116" s="1">
        <v>0.8</v>
      </c>
      <c r="E116" s="41">
        <v>499743</v>
      </c>
      <c r="F116" s="37">
        <v>1.3840000000000001</v>
      </c>
      <c r="G116" s="38">
        <v>0.10100000000000001</v>
      </c>
      <c r="H116" s="38">
        <v>3.3000000000000002E-2</v>
      </c>
      <c r="I116" s="38">
        <v>0.123</v>
      </c>
      <c r="J116" s="38">
        <v>2.7480000000000002</v>
      </c>
      <c r="L116" s="39">
        <v>7.2240000000000002</v>
      </c>
      <c r="M116" s="5" t="s">
        <v>36</v>
      </c>
      <c r="O116" s="35">
        <v>44320</v>
      </c>
      <c r="P116" s="35">
        <v>44320</v>
      </c>
      <c r="Q116" s="6" t="s">
        <v>224</v>
      </c>
    </row>
    <row r="117" spans="1:23" x14ac:dyDescent="0.2">
      <c r="A117" s="59" t="s">
        <v>150</v>
      </c>
      <c r="B117" s="1">
        <v>0</v>
      </c>
      <c r="C117" s="1">
        <f>D117</f>
        <v>1.1000000000000001</v>
      </c>
      <c r="D117" s="1">
        <v>1.1000000000000001</v>
      </c>
      <c r="E117" s="41">
        <v>499898</v>
      </c>
      <c r="F117" s="37">
        <v>2.9019999999999997</v>
      </c>
      <c r="G117" s="38">
        <v>2.5999999999999999E-2</v>
      </c>
      <c r="H117" s="38">
        <v>1.2999999999999999E-2</v>
      </c>
      <c r="I117" s="38">
        <v>6.6000000000000003E-2</v>
      </c>
      <c r="J117" s="38">
        <v>2.7890000000000001</v>
      </c>
      <c r="L117" s="39">
        <v>27.416</v>
      </c>
      <c r="M117" s="5" t="s">
        <v>34</v>
      </c>
      <c r="O117" s="35">
        <v>44321</v>
      </c>
      <c r="P117" s="35">
        <v>44321</v>
      </c>
      <c r="Q117" s="6" t="s">
        <v>225</v>
      </c>
      <c r="U117" s="5"/>
      <c r="W117" s="16"/>
    </row>
    <row r="118" spans="1:23" x14ac:dyDescent="0.2">
      <c r="A118" s="59" t="s">
        <v>150</v>
      </c>
      <c r="B118" s="1">
        <f>C117</f>
        <v>1.1000000000000001</v>
      </c>
      <c r="C118" s="1">
        <f>B118+D118</f>
        <v>2.2000000000000002</v>
      </c>
      <c r="D118" s="1">
        <v>1.1000000000000001</v>
      </c>
      <c r="E118" s="41">
        <v>499899</v>
      </c>
      <c r="F118" s="37">
        <v>3.738</v>
      </c>
      <c r="G118" s="38">
        <v>7.6999999999999999E-2</v>
      </c>
      <c r="H118" s="38">
        <v>7.5999999999999998E-2</v>
      </c>
      <c r="I118" s="38">
        <v>0.129</v>
      </c>
      <c r="J118" s="38">
        <v>2.8180000000000001</v>
      </c>
      <c r="L118" s="39">
        <v>27.454000000000001</v>
      </c>
      <c r="M118" s="5" t="s">
        <v>35</v>
      </c>
      <c r="N118" s="34">
        <v>1.1000000000000001</v>
      </c>
      <c r="O118" s="35">
        <v>44321</v>
      </c>
      <c r="P118" s="35">
        <v>44321</v>
      </c>
      <c r="Q118" s="6" t="s">
        <v>225</v>
      </c>
      <c r="U118" s="5"/>
      <c r="W118" s="16"/>
    </row>
    <row r="119" spans="1:23" x14ac:dyDescent="0.2">
      <c r="A119" s="59" t="s">
        <v>150</v>
      </c>
      <c r="B119" s="1">
        <f>C118</f>
        <v>2.2000000000000002</v>
      </c>
      <c r="C119" s="1">
        <f>B119+D119</f>
        <v>3.3000000000000003</v>
      </c>
      <c r="D119" s="1">
        <v>1.1000000000000001</v>
      </c>
      <c r="E119" s="41">
        <v>499900</v>
      </c>
      <c r="F119" s="37">
        <v>2.39</v>
      </c>
      <c r="G119" s="38">
        <v>0.16400000000000001</v>
      </c>
      <c r="H119" s="38">
        <v>0.125</v>
      </c>
      <c r="I119" s="38">
        <v>0.34899999999999998</v>
      </c>
      <c r="J119" s="38">
        <v>2.7759999999999998</v>
      </c>
      <c r="L119" s="39">
        <v>24.518999999999998</v>
      </c>
      <c r="M119" s="5" t="s">
        <v>35</v>
      </c>
      <c r="N119" s="34">
        <v>1.1000000000000001</v>
      </c>
      <c r="O119" s="35">
        <v>44321</v>
      </c>
      <c r="P119" s="35">
        <v>44321</v>
      </c>
      <c r="Q119" s="6" t="s">
        <v>225</v>
      </c>
      <c r="U119" s="5"/>
      <c r="W119" s="16"/>
    </row>
    <row r="120" spans="1:23" x14ac:dyDescent="0.2">
      <c r="A120" s="59" t="s">
        <v>151</v>
      </c>
      <c r="B120" s="56">
        <v>0</v>
      </c>
      <c r="C120" s="56">
        <f>D120</f>
        <v>1.8</v>
      </c>
      <c r="D120" s="1">
        <v>1.8</v>
      </c>
      <c r="E120" s="41">
        <v>500265</v>
      </c>
      <c r="F120" s="37">
        <v>9.1999999999999998E-2</v>
      </c>
      <c r="G120" s="38">
        <v>0.03</v>
      </c>
      <c r="H120" s="38">
        <v>6.0000000000000001E-3</v>
      </c>
      <c r="I120" s="38">
        <v>2.5999999999999999E-2</v>
      </c>
      <c r="J120" s="38">
        <v>2.5680000000000001</v>
      </c>
      <c r="L120" s="39">
        <v>2.4740000000000002</v>
      </c>
      <c r="M120" s="5" t="s">
        <v>34</v>
      </c>
      <c r="O120" s="35">
        <v>44323</v>
      </c>
      <c r="P120" s="35">
        <v>44323</v>
      </c>
      <c r="Q120" s="6" t="s">
        <v>162</v>
      </c>
      <c r="U120" s="5"/>
      <c r="W120" s="16"/>
    </row>
    <row r="121" spans="1:23" x14ac:dyDescent="0.2">
      <c r="A121" s="59" t="s">
        <v>151</v>
      </c>
      <c r="B121" s="56">
        <f>C120</f>
        <v>1.8</v>
      </c>
      <c r="C121" s="56">
        <f>B121+D121</f>
        <v>2.2000000000000002</v>
      </c>
      <c r="D121" s="1">
        <v>0.4</v>
      </c>
      <c r="E121" s="41">
        <v>500266</v>
      </c>
      <c r="F121" s="37">
        <v>1.3039999999999998</v>
      </c>
      <c r="G121" s="38">
        <v>0.20599999999999999</v>
      </c>
      <c r="H121" s="38">
        <v>5.6000000000000001E-2</v>
      </c>
      <c r="I121" s="38">
        <v>0.14499999999999999</v>
      </c>
      <c r="J121" s="38">
        <v>2.718</v>
      </c>
      <c r="L121" s="39">
        <v>10.696</v>
      </c>
      <c r="M121" s="5" t="s">
        <v>35</v>
      </c>
      <c r="N121" s="34">
        <v>0.4</v>
      </c>
      <c r="O121" s="35">
        <v>44323</v>
      </c>
      <c r="P121" s="35">
        <v>44323</v>
      </c>
      <c r="Q121" s="6" t="s">
        <v>162</v>
      </c>
      <c r="U121" s="5"/>
      <c r="W121" s="16"/>
    </row>
    <row r="122" spans="1:23" x14ac:dyDescent="0.2">
      <c r="A122" s="59" t="s">
        <v>151</v>
      </c>
      <c r="B122" s="56">
        <f>C121</f>
        <v>2.2000000000000002</v>
      </c>
      <c r="C122" s="56">
        <f>B122+D122</f>
        <v>2.8000000000000003</v>
      </c>
      <c r="D122" s="1">
        <v>0.6</v>
      </c>
      <c r="E122" s="41">
        <v>500267</v>
      </c>
      <c r="F122" s="37">
        <v>96.498000000000005</v>
      </c>
      <c r="G122" s="38">
        <v>2.4E-2</v>
      </c>
      <c r="H122" s="38">
        <v>4.3999999999999997E-2</v>
      </c>
      <c r="I122" s="38">
        <v>0.16600000000000001</v>
      </c>
      <c r="J122" s="38">
        <v>2.9209999999999998</v>
      </c>
      <c r="K122" s="3">
        <v>87.394000000000005</v>
      </c>
      <c r="L122" s="39">
        <v>42.011000000000003</v>
      </c>
      <c r="M122" s="5" t="s">
        <v>35</v>
      </c>
      <c r="N122" s="34">
        <v>0.6</v>
      </c>
      <c r="O122" s="35">
        <v>44323</v>
      </c>
      <c r="P122" s="35">
        <v>44323</v>
      </c>
      <c r="Q122" s="6" t="s">
        <v>162</v>
      </c>
      <c r="U122" s="5"/>
      <c r="W122" s="16"/>
    </row>
    <row r="123" spans="1:23" x14ac:dyDescent="0.2">
      <c r="A123" s="59" t="s">
        <v>151</v>
      </c>
      <c r="B123" s="56">
        <f>C122</f>
        <v>2.8000000000000003</v>
      </c>
      <c r="C123" s="56">
        <f>B123+D123</f>
        <v>3.2</v>
      </c>
      <c r="D123" s="1">
        <v>0.4</v>
      </c>
      <c r="E123" s="41">
        <v>500268</v>
      </c>
      <c r="F123" s="37">
        <v>1.1160000000000001</v>
      </c>
      <c r="G123" s="38">
        <v>0.08</v>
      </c>
      <c r="H123" s="38">
        <v>2.4E-2</v>
      </c>
      <c r="I123" s="38">
        <v>5.8999999999999997E-2</v>
      </c>
      <c r="J123" s="38">
        <v>2.718</v>
      </c>
      <c r="L123" s="39">
        <v>10.571</v>
      </c>
      <c r="M123" s="5" t="s">
        <v>36</v>
      </c>
      <c r="O123" s="35">
        <v>44323</v>
      </c>
      <c r="P123" s="35">
        <v>44323</v>
      </c>
      <c r="Q123" s="6" t="s">
        <v>162</v>
      </c>
      <c r="U123" s="5"/>
      <c r="W123" s="16"/>
    </row>
    <row r="124" spans="1:23" x14ac:dyDescent="0.2">
      <c r="A124" s="59" t="s">
        <v>152</v>
      </c>
      <c r="B124" s="56">
        <v>0</v>
      </c>
      <c r="C124" s="56">
        <f>D124</f>
        <v>1.4</v>
      </c>
      <c r="D124" s="1">
        <v>1.4</v>
      </c>
      <c r="E124" s="41">
        <v>500479</v>
      </c>
      <c r="F124" s="37">
        <v>0.24199999999999999</v>
      </c>
      <c r="G124" s="38">
        <v>3.3000000000000002E-2</v>
      </c>
      <c r="H124" s="38">
        <v>4.0000000000000001E-3</v>
      </c>
      <c r="I124" s="38">
        <v>4.7E-2</v>
      </c>
      <c r="J124" s="38">
        <v>2.6709999999999998</v>
      </c>
      <c r="L124" s="39">
        <v>-0.188</v>
      </c>
      <c r="M124" s="5" t="s">
        <v>34</v>
      </c>
      <c r="O124" s="35">
        <v>44324</v>
      </c>
      <c r="P124" s="35">
        <v>44324</v>
      </c>
      <c r="Q124" s="6" t="s">
        <v>163</v>
      </c>
      <c r="U124" s="5"/>
      <c r="W124" s="16"/>
    </row>
    <row r="125" spans="1:23" x14ac:dyDescent="0.2">
      <c r="A125" s="59" t="s">
        <v>152</v>
      </c>
      <c r="B125" s="56">
        <f>C124</f>
        <v>1.4</v>
      </c>
      <c r="C125" s="56">
        <f>B125+D125</f>
        <v>2.7</v>
      </c>
      <c r="D125" s="1">
        <v>1.3</v>
      </c>
      <c r="E125" s="41">
        <v>500480</v>
      </c>
      <c r="F125" s="37">
        <v>0.87400000000000011</v>
      </c>
      <c r="G125" s="38">
        <v>8.4000000000000005E-2</v>
      </c>
      <c r="H125" s="38">
        <v>2.1999999999999999E-2</v>
      </c>
      <c r="I125" s="38">
        <v>4.8000000000000001E-2</v>
      </c>
      <c r="J125" s="38">
        <v>2.6869999999999998</v>
      </c>
      <c r="L125" s="39">
        <v>5.8979999999999997</v>
      </c>
      <c r="M125" s="5" t="s">
        <v>34</v>
      </c>
      <c r="O125" s="35">
        <v>44324</v>
      </c>
      <c r="P125" s="35">
        <v>44324</v>
      </c>
      <c r="Q125" s="6" t="s">
        <v>163</v>
      </c>
      <c r="U125" s="5"/>
      <c r="W125" s="16"/>
    </row>
    <row r="126" spans="1:23" x14ac:dyDescent="0.2">
      <c r="A126" s="59" t="s">
        <v>152</v>
      </c>
      <c r="B126" s="56">
        <f>C125</f>
        <v>2.7</v>
      </c>
      <c r="C126" s="56">
        <f>B126+D126</f>
        <v>3.1</v>
      </c>
      <c r="D126" s="1">
        <v>0.4</v>
      </c>
      <c r="E126" s="41">
        <v>500481</v>
      </c>
      <c r="F126" s="37">
        <v>25.324000000000002</v>
      </c>
      <c r="G126" s="38">
        <v>1.2999999999999999E-2</v>
      </c>
      <c r="H126" s="38">
        <v>0.16300000000000001</v>
      </c>
      <c r="I126" s="38">
        <v>0.33700000000000002</v>
      </c>
      <c r="J126" s="38">
        <v>2.8679999999999999</v>
      </c>
      <c r="L126" s="39">
        <v>13.163</v>
      </c>
      <c r="M126" s="5" t="s">
        <v>35</v>
      </c>
      <c r="N126" s="34">
        <v>0.4</v>
      </c>
      <c r="O126" s="35">
        <v>44324</v>
      </c>
      <c r="P126" s="35">
        <v>44324</v>
      </c>
      <c r="Q126" s="6" t="s">
        <v>163</v>
      </c>
    </row>
    <row r="127" spans="1:23" x14ac:dyDescent="0.2">
      <c r="A127" s="59" t="s">
        <v>152</v>
      </c>
      <c r="B127" s="56">
        <f>C126</f>
        <v>3.1</v>
      </c>
      <c r="C127" s="56">
        <f>B127+D127</f>
        <v>3.7</v>
      </c>
      <c r="D127" s="1">
        <v>0.6</v>
      </c>
      <c r="E127" s="41">
        <v>500482</v>
      </c>
      <c r="F127" s="37">
        <v>4.51</v>
      </c>
      <c r="G127" s="38">
        <v>7.3999999999999996E-2</v>
      </c>
      <c r="H127" s="38">
        <v>0.13800000000000001</v>
      </c>
      <c r="I127" s="38">
        <v>0.38500000000000001</v>
      </c>
      <c r="J127" s="38">
        <v>2.8410000000000002</v>
      </c>
      <c r="L127" s="39">
        <v>25.221</v>
      </c>
      <c r="M127" s="5" t="s">
        <v>35</v>
      </c>
      <c r="N127" s="34">
        <v>0.6</v>
      </c>
      <c r="O127" s="35">
        <v>44324</v>
      </c>
      <c r="P127" s="35">
        <v>44324</v>
      </c>
      <c r="Q127" s="6" t="s">
        <v>163</v>
      </c>
    </row>
    <row r="128" spans="1:23" x14ac:dyDescent="0.2">
      <c r="A128" s="59" t="s">
        <v>190</v>
      </c>
      <c r="B128" s="56">
        <v>0</v>
      </c>
      <c r="C128" s="56">
        <f>D128</f>
        <v>0.9</v>
      </c>
      <c r="D128" s="1">
        <v>0.9</v>
      </c>
      <c r="E128" s="41">
        <v>500711</v>
      </c>
      <c r="F128" s="37">
        <v>1.4380000000000002</v>
      </c>
      <c r="G128" s="38">
        <v>0.107</v>
      </c>
      <c r="H128" s="38">
        <v>7.0000000000000001E-3</v>
      </c>
      <c r="I128" s="38">
        <v>1.0660000000000001</v>
      </c>
      <c r="J128" s="38">
        <v>2.73</v>
      </c>
      <c r="L128" s="39">
        <v>14.8</v>
      </c>
      <c r="M128" s="5" t="s">
        <v>34</v>
      </c>
      <c r="O128" s="35">
        <v>44324</v>
      </c>
      <c r="P128" s="35">
        <v>44324</v>
      </c>
      <c r="Q128" s="6" t="s">
        <v>226</v>
      </c>
    </row>
    <row r="129" spans="1:23" x14ac:dyDescent="0.2">
      <c r="A129" s="59" t="s">
        <v>190</v>
      </c>
      <c r="B129" s="56">
        <f>C128</f>
        <v>0.9</v>
      </c>
      <c r="C129" s="56">
        <f>B129+D129</f>
        <v>1.8</v>
      </c>
      <c r="D129" s="1">
        <v>0.9</v>
      </c>
      <c r="E129" s="41">
        <v>500712</v>
      </c>
      <c r="F129" s="37">
        <v>0.78799999999999992</v>
      </c>
      <c r="G129" s="38">
        <v>7.1999999999999995E-2</v>
      </c>
      <c r="H129" s="38">
        <v>5.8000000000000003E-2</v>
      </c>
      <c r="I129" s="38">
        <v>0.14099999999999999</v>
      </c>
      <c r="J129" s="38">
        <v>2.698</v>
      </c>
      <c r="L129" s="39">
        <v>7.0819999999999999</v>
      </c>
      <c r="M129" s="5" t="s">
        <v>35</v>
      </c>
      <c r="N129" s="34">
        <v>0.9</v>
      </c>
      <c r="O129" s="35">
        <v>44324</v>
      </c>
      <c r="P129" s="35">
        <v>44324</v>
      </c>
      <c r="Q129" s="6" t="s">
        <v>226</v>
      </c>
    </row>
    <row r="130" spans="1:23" x14ac:dyDescent="0.2">
      <c r="A130" s="59" t="s">
        <v>190</v>
      </c>
      <c r="B130" s="56">
        <f>C129</f>
        <v>1.8</v>
      </c>
      <c r="C130" s="56">
        <f>B130+D130</f>
        <v>3.2</v>
      </c>
      <c r="D130" s="1">
        <v>1.4</v>
      </c>
      <c r="E130" s="41">
        <v>500713</v>
      </c>
      <c r="F130" s="37">
        <v>10.587999999999999</v>
      </c>
      <c r="G130" s="38">
        <v>9.8000000000000004E-2</v>
      </c>
      <c r="H130" s="38">
        <v>0.28299999999999997</v>
      </c>
      <c r="I130" s="38">
        <v>0.52800000000000002</v>
      </c>
      <c r="J130" s="38">
        <v>2.867</v>
      </c>
      <c r="L130" s="39">
        <v>71.378</v>
      </c>
      <c r="M130" s="5" t="s">
        <v>36</v>
      </c>
      <c r="O130" s="35">
        <v>44324</v>
      </c>
      <c r="P130" s="35">
        <v>44324</v>
      </c>
      <c r="Q130" s="6" t="s">
        <v>226</v>
      </c>
    </row>
    <row r="131" spans="1:23" x14ac:dyDescent="0.2">
      <c r="A131" s="59" t="s">
        <v>191</v>
      </c>
      <c r="B131" s="56">
        <v>0</v>
      </c>
      <c r="C131" s="56">
        <f>D131</f>
        <v>1</v>
      </c>
      <c r="D131" s="1">
        <v>1</v>
      </c>
      <c r="E131" s="41">
        <v>501332</v>
      </c>
      <c r="F131" s="37">
        <v>1.4580000000000002</v>
      </c>
      <c r="G131" s="38">
        <v>1.0999999999999999E-2</v>
      </c>
      <c r="H131" s="38">
        <v>3.2000000000000001E-2</v>
      </c>
      <c r="I131" s="38">
        <v>6.5000000000000002E-2</v>
      </c>
      <c r="J131" s="38">
        <v>2.7280000000000002</v>
      </c>
      <c r="L131" s="39">
        <v>114.08199999999999</v>
      </c>
      <c r="M131" s="5" t="s">
        <v>34</v>
      </c>
      <c r="O131" s="35">
        <v>44328</v>
      </c>
      <c r="P131" s="35">
        <v>44328</v>
      </c>
      <c r="Q131" s="6" t="s">
        <v>227</v>
      </c>
    </row>
    <row r="132" spans="1:23" x14ac:dyDescent="0.2">
      <c r="A132" s="59" t="s">
        <v>191</v>
      </c>
      <c r="B132" s="56">
        <f>C131</f>
        <v>1</v>
      </c>
      <c r="C132" s="56">
        <f>B132+D132</f>
        <v>2.1</v>
      </c>
      <c r="D132" s="1">
        <v>1.1000000000000001</v>
      </c>
      <c r="E132" s="41">
        <v>501333</v>
      </c>
      <c r="F132" s="37">
        <v>81.150000000000006</v>
      </c>
      <c r="G132" s="38">
        <v>0.05</v>
      </c>
      <c r="H132" s="38">
        <v>0.20499999999999999</v>
      </c>
      <c r="I132" s="38">
        <v>0.501</v>
      </c>
      <c r="J132" s="38">
        <v>2.927</v>
      </c>
      <c r="K132" s="3">
        <v>84.236000000000004</v>
      </c>
      <c r="L132" s="39">
        <v>42.182000000000002</v>
      </c>
      <c r="M132" s="5" t="s">
        <v>35</v>
      </c>
      <c r="N132" s="1">
        <v>1.1000000000000001</v>
      </c>
      <c r="O132" s="35">
        <v>44328</v>
      </c>
      <c r="P132" s="35">
        <v>44328</v>
      </c>
      <c r="Q132" s="6" t="s">
        <v>227</v>
      </c>
    </row>
    <row r="133" spans="1:23" x14ac:dyDescent="0.2">
      <c r="A133" s="59" t="s">
        <v>191</v>
      </c>
      <c r="B133" s="56">
        <f>C132</f>
        <v>2.1</v>
      </c>
      <c r="C133" s="56">
        <f>B133+D133</f>
        <v>2.5</v>
      </c>
      <c r="D133" s="1">
        <v>0.4</v>
      </c>
      <c r="E133" s="41">
        <v>501334</v>
      </c>
      <c r="F133" s="37">
        <v>2.5960000000000001</v>
      </c>
      <c r="G133" s="38">
        <v>0.214</v>
      </c>
      <c r="H133" s="38">
        <v>0.72299999999999998</v>
      </c>
      <c r="I133" s="38">
        <v>2.157</v>
      </c>
      <c r="J133" s="38">
        <v>2.7610000000000001</v>
      </c>
      <c r="L133" s="39">
        <v>30.353000000000002</v>
      </c>
      <c r="M133" s="5" t="s">
        <v>35</v>
      </c>
      <c r="N133" s="1">
        <v>0.4</v>
      </c>
      <c r="O133" s="35">
        <v>44328</v>
      </c>
      <c r="P133" s="35">
        <v>44328</v>
      </c>
      <c r="Q133" s="6" t="s">
        <v>227</v>
      </c>
    </row>
    <row r="134" spans="1:23" x14ac:dyDescent="0.2">
      <c r="A134" s="59" t="s">
        <v>191</v>
      </c>
      <c r="B134" s="56">
        <f>C133</f>
        <v>2.5</v>
      </c>
      <c r="C134" s="56">
        <f>B134+D134</f>
        <v>3.5</v>
      </c>
      <c r="D134" s="1">
        <v>1</v>
      </c>
      <c r="E134" s="41">
        <v>501335</v>
      </c>
      <c r="F134" s="37">
        <v>0.53799999999999992</v>
      </c>
      <c r="G134" s="38">
        <v>3.2000000000000001E-2</v>
      </c>
      <c r="H134" s="38">
        <v>0.122</v>
      </c>
      <c r="I134" s="38">
        <v>0.375</v>
      </c>
      <c r="J134" s="38">
        <v>2.6749999999999998</v>
      </c>
      <c r="L134" s="39">
        <v>5.2119999999999997</v>
      </c>
      <c r="M134" s="5" t="s">
        <v>36</v>
      </c>
      <c r="O134" s="35">
        <v>44328</v>
      </c>
      <c r="P134" s="35">
        <v>44328</v>
      </c>
      <c r="Q134" s="6" t="s">
        <v>227</v>
      </c>
    </row>
    <row r="135" spans="1:23" x14ac:dyDescent="0.2">
      <c r="A135" s="59" t="s">
        <v>192</v>
      </c>
      <c r="B135" s="56">
        <v>0</v>
      </c>
      <c r="C135" s="56">
        <f>D135</f>
        <v>0.5</v>
      </c>
      <c r="D135" s="1">
        <v>0.5</v>
      </c>
      <c r="E135" s="41">
        <v>501605</v>
      </c>
      <c r="F135" s="37">
        <v>0.43799999999999994</v>
      </c>
      <c r="G135" s="38">
        <v>3.1E-2</v>
      </c>
      <c r="H135" s="38">
        <v>1.9E-2</v>
      </c>
      <c r="I135" s="38">
        <v>5.7000000000000002E-2</v>
      </c>
      <c r="J135" s="38">
        <v>2.6640000000000001</v>
      </c>
      <c r="L135" s="40">
        <v>2.5670000000000002</v>
      </c>
      <c r="M135" s="5" t="s">
        <v>34</v>
      </c>
      <c r="O135" s="35">
        <v>44330</v>
      </c>
      <c r="P135" s="35">
        <v>44330</v>
      </c>
      <c r="Q135" s="6" t="s">
        <v>228</v>
      </c>
    </row>
    <row r="136" spans="1:23" x14ac:dyDescent="0.2">
      <c r="A136" s="59" t="s">
        <v>192</v>
      </c>
      <c r="B136" s="56">
        <f>C135</f>
        <v>0.5</v>
      </c>
      <c r="C136" s="56">
        <f>B136+D136</f>
        <v>1.8</v>
      </c>
      <c r="D136" s="1">
        <v>1.3</v>
      </c>
      <c r="E136" s="41">
        <v>501606</v>
      </c>
      <c r="F136" s="37">
        <v>2.6519999999999997</v>
      </c>
      <c r="G136" s="38">
        <v>0.16300000000000001</v>
      </c>
      <c r="H136" s="38">
        <v>0.61499999999999999</v>
      </c>
      <c r="I136" s="38">
        <v>1.048</v>
      </c>
      <c r="J136" s="38">
        <v>2.7410000000000001</v>
      </c>
      <c r="L136" s="40">
        <v>27.492999999999999</v>
      </c>
      <c r="M136" s="5" t="s">
        <v>35</v>
      </c>
      <c r="N136" s="34">
        <v>1.3</v>
      </c>
      <c r="O136" s="35">
        <v>44330</v>
      </c>
      <c r="P136" s="35">
        <v>44330</v>
      </c>
      <c r="Q136" s="6" t="s">
        <v>228</v>
      </c>
    </row>
    <row r="137" spans="1:23" x14ac:dyDescent="0.2">
      <c r="A137" s="59" t="s">
        <v>192</v>
      </c>
      <c r="B137" s="56">
        <f>C136</f>
        <v>1.8</v>
      </c>
      <c r="C137" s="56">
        <f>B137+D137</f>
        <v>3.1</v>
      </c>
      <c r="D137" s="1">
        <v>1.3</v>
      </c>
      <c r="E137" s="41">
        <v>501607</v>
      </c>
      <c r="F137" s="37">
        <v>3.64</v>
      </c>
      <c r="G137" s="38">
        <v>0.14199999999999999</v>
      </c>
      <c r="H137" s="38">
        <v>0.38900000000000001</v>
      </c>
      <c r="I137" s="38">
        <v>2.516</v>
      </c>
      <c r="J137" s="38">
        <v>2.8159999999999998</v>
      </c>
      <c r="L137" s="40">
        <v>23.611000000000001</v>
      </c>
      <c r="M137" s="5" t="s">
        <v>35</v>
      </c>
      <c r="N137" s="34">
        <v>1.3</v>
      </c>
      <c r="O137" s="35">
        <v>44330</v>
      </c>
      <c r="P137" s="35">
        <v>44330</v>
      </c>
      <c r="Q137" s="6" t="s">
        <v>228</v>
      </c>
    </row>
    <row r="138" spans="1:23" x14ac:dyDescent="0.2">
      <c r="A138" s="59" t="s">
        <v>192</v>
      </c>
      <c r="B138" s="56">
        <f>C137</f>
        <v>3.1</v>
      </c>
      <c r="C138" s="56">
        <f>B138+D138</f>
        <v>4.2</v>
      </c>
      <c r="D138" s="1">
        <v>1.1000000000000001</v>
      </c>
      <c r="E138" s="41">
        <v>501608</v>
      </c>
      <c r="F138" s="37">
        <v>0.93600000000000005</v>
      </c>
      <c r="G138" s="38">
        <v>5.0999999999999997E-2</v>
      </c>
      <c r="H138" s="38">
        <v>4.5999999999999999E-2</v>
      </c>
      <c r="I138" s="38">
        <v>0.16300000000000001</v>
      </c>
      <c r="J138" s="38">
        <v>2.698</v>
      </c>
      <c r="L138" s="40">
        <v>5.3440000000000003</v>
      </c>
      <c r="M138" s="5" t="s">
        <v>36</v>
      </c>
      <c r="O138" s="35">
        <v>44330</v>
      </c>
      <c r="P138" s="35">
        <v>44330</v>
      </c>
      <c r="Q138" s="6" t="s">
        <v>228</v>
      </c>
    </row>
    <row r="139" spans="1:23" x14ac:dyDescent="0.2">
      <c r="A139" s="59" t="s">
        <v>193</v>
      </c>
      <c r="E139" s="41"/>
      <c r="F139" s="37"/>
      <c r="G139" s="38"/>
      <c r="H139" s="38"/>
      <c r="I139" s="38"/>
      <c r="J139" s="38"/>
      <c r="L139" s="39"/>
      <c r="R139" s="5" t="s">
        <v>233</v>
      </c>
    </row>
    <row r="140" spans="1:23" x14ac:dyDescent="0.2">
      <c r="A140" s="59" t="s">
        <v>194</v>
      </c>
      <c r="B140" s="56">
        <v>0</v>
      </c>
      <c r="C140" s="56">
        <f>D140</f>
        <v>0.3</v>
      </c>
      <c r="D140" s="1">
        <v>0.3</v>
      </c>
      <c r="E140" s="44">
        <v>502467</v>
      </c>
      <c r="F140" s="20">
        <v>1.6659999999999999</v>
      </c>
      <c r="G140" s="20">
        <v>4.2000000000000003E-2</v>
      </c>
      <c r="H140" s="20">
        <v>0.33200000000000002</v>
      </c>
      <c r="I140" s="20">
        <v>0.71499999999999997</v>
      </c>
      <c r="J140" s="20">
        <v>2.7482000000000002</v>
      </c>
      <c r="L140" s="20">
        <v>17.071000000000002</v>
      </c>
      <c r="M140" s="7" t="s">
        <v>34</v>
      </c>
      <c r="N140" s="51"/>
      <c r="O140" s="35">
        <v>44335</v>
      </c>
      <c r="P140" s="35">
        <v>44335</v>
      </c>
      <c r="Q140" s="6" t="s">
        <v>229</v>
      </c>
      <c r="U140" s="5"/>
      <c r="W140" s="16"/>
    </row>
    <row r="141" spans="1:23" x14ac:dyDescent="0.2">
      <c r="A141" s="59" t="s">
        <v>194</v>
      </c>
      <c r="B141" s="56">
        <f>C140</f>
        <v>0.3</v>
      </c>
      <c r="C141" s="56">
        <f>B141+D141</f>
        <v>1.8</v>
      </c>
      <c r="D141" s="1">
        <v>1.5</v>
      </c>
      <c r="E141" s="44">
        <v>502468</v>
      </c>
      <c r="F141" s="20">
        <v>9.0820000000000007</v>
      </c>
      <c r="G141" s="20">
        <v>9.5000000000000001E-2</v>
      </c>
      <c r="H141" s="20">
        <v>0.19700000000000001</v>
      </c>
      <c r="I141" s="20">
        <v>0.71499999999999997</v>
      </c>
      <c r="J141" s="20">
        <v>2.8610000000000002</v>
      </c>
      <c r="L141" s="20">
        <v>72.843000000000004</v>
      </c>
      <c r="M141" s="7" t="s">
        <v>35</v>
      </c>
      <c r="N141" s="1">
        <v>1.5</v>
      </c>
      <c r="O141" s="35">
        <v>44335</v>
      </c>
      <c r="P141" s="35">
        <v>44335</v>
      </c>
      <c r="Q141" s="6" t="s">
        <v>229</v>
      </c>
      <c r="U141" s="5"/>
      <c r="W141" s="16"/>
    </row>
    <row r="142" spans="1:23" x14ac:dyDescent="0.2">
      <c r="A142" s="59" t="s">
        <v>194</v>
      </c>
      <c r="B142" s="56">
        <f>C141</f>
        <v>1.8</v>
      </c>
      <c r="C142" s="56">
        <f>B142+D142</f>
        <v>3.3</v>
      </c>
      <c r="D142" s="1">
        <v>1.5</v>
      </c>
      <c r="E142" s="44">
        <v>502469</v>
      </c>
      <c r="F142" s="20">
        <v>0.57999999999999996</v>
      </c>
      <c r="G142" s="20">
        <v>3.5999999999999997E-2</v>
      </c>
      <c r="H142" s="20">
        <v>4.9000000000000002E-2</v>
      </c>
      <c r="I142" s="20">
        <v>0.17100000000000001</v>
      </c>
      <c r="J142" s="20">
        <v>2.6779999999999999</v>
      </c>
      <c r="L142" s="20">
        <v>4.6269999999999998</v>
      </c>
      <c r="M142" s="7" t="s">
        <v>35</v>
      </c>
      <c r="N142" s="1">
        <v>1.5</v>
      </c>
      <c r="O142" s="35">
        <v>44335</v>
      </c>
      <c r="P142" s="35">
        <v>44335</v>
      </c>
      <c r="Q142" s="6" t="s">
        <v>229</v>
      </c>
      <c r="U142" s="5"/>
      <c r="W142" s="16"/>
    </row>
    <row r="143" spans="1:23" x14ac:dyDescent="0.2">
      <c r="A143" s="59" t="s">
        <v>194</v>
      </c>
      <c r="B143" s="56">
        <f>C142</f>
        <v>3.3</v>
      </c>
      <c r="C143" s="56">
        <f>B143+D143</f>
        <v>3.6999999999999997</v>
      </c>
      <c r="D143" s="1">
        <v>0.4</v>
      </c>
      <c r="E143" s="44">
        <v>502470</v>
      </c>
      <c r="F143" s="20">
        <v>5.07</v>
      </c>
      <c r="G143" s="20">
        <v>0.56599999999999995</v>
      </c>
      <c r="H143" s="20">
        <v>0.85399999999999998</v>
      </c>
      <c r="I143" s="20">
        <v>3.0859999999999999</v>
      </c>
      <c r="J143" s="20">
        <v>2.8479999999999999</v>
      </c>
      <c r="L143" s="20">
        <v>41.835999999999999</v>
      </c>
      <c r="M143" s="7" t="s">
        <v>35</v>
      </c>
      <c r="N143" s="1">
        <v>0.4</v>
      </c>
      <c r="O143" s="35">
        <v>44335</v>
      </c>
      <c r="P143" s="35">
        <v>44335</v>
      </c>
      <c r="Q143" s="6" t="s">
        <v>229</v>
      </c>
      <c r="U143" s="5"/>
      <c r="W143" s="16"/>
    </row>
    <row r="144" spans="1:23" x14ac:dyDescent="0.2">
      <c r="A144" s="59" t="s">
        <v>195</v>
      </c>
      <c r="B144" s="56">
        <v>0</v>
      </c>
      <c r="C144" s="56">
        <f>D144</f>
        <v>1.2</v>
      </c>
      <c r="D144" s="1">
        <v>1.2</v>
      </c>
      <c r="E144" s="44">
        <v>505360</v>
      </c>
      <c r="F144" s="20">
        <v>6.8860000000000001</v>
      </c>
      <c r="G144" s="20">
        <v>9.0999999999999998E-2</v>
      </c>
      <c r="H144" s="20">
        <v>0.222</v>
      </c>
      <c r="I144" s="20">
        <v>0.58499999999999996</v>
      </c>
      <c r="J144" s="20">
        <v>2.8450000000000002</v>
      </c>
      <c r="L144" s="20">
        <v>53.743000000000002</v>
      </c>
      <c r="M144" s="7" t="s">
        <v>34</v>
      </c>
      <c r="N144" s="51"/>
      <c r="O144" s="35">
        <v>44353</v>
      </c>
      <c r="P144" s="35">
        <v>44353</v>
      </c>
      <c r="Q144" s="6" t="s">
        <v>230</v>
      </c>
      <c r="U144" s="5"/>
      <c r="W144" s="16"/>
    </row>
    <row r="145" spans="1:23" x14ac:dyDescent="0.2">
      <c r="A145" s="59" t="s">
        <v>195</v>
      </c>
      <c r="B145" s="56">
        <f>C144</f>
        <v>1.2</v>
      </c>
      <c r="C145" s="56">
        <f>B145+D145</f>
        <v>3.2</v>
      </c>
      <c r="D145" s="1">
        <v>2</v>
      </c>
      <c r="E145" s="44">
        <v>505362</v>
      </c>
      <c r="F145" s="20">
        <v>2.218</v>
      </c>
      <c r="G145" s="20">
        <v>3.7999999999999999E-2</v>
      </c>
      <c r="H145" s="20">
        <v>3.4000000000000002E-2</v>
      </c>
      <c r="I145" s="20">
        <v>0.14499999999999999</v>
      </c>
      <c r="J145" s="20">
        <v>2.7309999999999999</v>
      </c>
      <c r="L145" s="20">
        <v>12.41</v>
      </c>
      <c r="M145" s="7" t="s">
        <v>35</v>
      </c>
      <c r="N145" s="51">
        <v>2</v>
      </c>
      <c r="O145" s="35">
        <v>44353</v>
      </c>
      <c r="P145" s="35">
        <v>44353</v>
      </c>
      <c r="Q145" s="6" t="s">
        <v>230</v>
      </c>
      <c r="U145" s="5"/>
      <c r="W145" s="16"/>
    </row>
    <row r="146" spans="1:23" x14ac:dyDescent="0.2">
      <c r="A146" s="59" t="s">
        <v>195</v>
      </c>
      <c r="B146" s="56">
        <f>C145</f>
        <v>3.2</v>
      </c>
      <c r="C146" s="56">
        <f>B146+D146</f>
        <v>3.4000000000000004</v>
      </c>
      <c r="D146" s="1">
        <v>0.2</v>
      </c>
      <c r="E146" s="44">
        <v>505363</v>
      </c>
      <c r="F146" s="20">
        <v>3.58</v>
      </c>
      <c r="G146" s="20">
        <v>0.39400000000000002</v>
      </c>
      <c r="H146" s="20">
        <v>0.72699999999999998</v>
      </c>
      <c r="I146" s="20">
        <v>1.2330000000000001</v>
      </c>
      <c r="J146" s="20">
        <v>2.819</v>
      </c>
      <c r="L146" s="20">
        <v>28.437999999999999</v>
      </c>
      <c r="M146" s="7" t="s">
        <v>35</v>
      </c>
      <c r="N146" s="51">
        <v>0.2</v>
      </c>
      <c r="O146" s="35">
        <v>44353</v>
      </c>
      <c r="P146" s="35">
        <v>44353</v>
      </c>
      <c r="Q146" s="6" t="s">
        <v>230</v>
      </c>
      <c r="U146" s="5"/>
      <c r="W146" s="16"/>
    </row>
    <row r="147" spans="1:23" x14ac:dyDescent="0.2">
      <c r="A147" s="59" t="s">
        <v>196</v>
      </c>
      <c r="B147" s="56">
        <v>0</v>
      </c>
      <c r="C147" s="56">
        <f>D147</f>
        <v>2.2000000000000002</v>
      </c>
      <c r="D147" s="1">
        <v>2.2000000000000002</v>
      </c>
      <c r="E147" s="41">
        <v>506081</v>
      </c>
      <c r="F147" s="37">
        <v>0.84400000000000008</v>
      </c>
      <c r="G147" s="38">
        <v>4.2000000000000003E-2</v>
      </c>
      <c r="H147" s="38">
        <v>5.3999999999999999E-2</v>
      </c>
      <c r="I147" s="38">
        <v>0.17599999999999999</v>
      </c>
      <c r="J147" s="38">
        <v>2.7029999999999998</v>
      </c>
      <c r="L147" s="39">
        <v>3.6619999999999999</v>
      </c>
      <c r="M147" s="5" t="s">
        <v>34</v>
      </c>
      <c r="O147" s="35">
        <v>44358</v>
      </c>
      <c r="P147" s="35">
        <v>44358</v>
      </c>
      <c r="Q147" s="6" t="s">
        <v>231</v>
      </c>
    </row>
    <row r="148" spans="1:23" x14ac:dyDescent="0.2">
      <c r="A148" s="59" t="s">
        <v>196</v>
      </c>
      <c r="B148" s="56">
        <f>C147</f>
        <v>2.2000000000000002</v>
      </c>
      <c r="C148" s="56">
        <f>B148+D148</f>
        <v>2.7</v>
      </c>
      <c r="D148" s="1">
        <v>0.5</v>
      </c>
      <c r="E148" s="41">
        <v>506082</v>
      </c>
      <c r="F148" s="37">
        <v>0.52</v>
      </c>
      <c r="G148" s="38">
        <v>1.0999999999999999E-2</v>
      </c>
      <c r="H148" s="38">
        <v>2.5000000000000001E-2</v>
      </c>
      <c r="I148" s="38">
        <v>0.126</v>
      </c>
      <c r="J148" s="38">
        <v>2.6869999999999998</v>
      </c>
      <c r="L148" s="39">
        <v>2.6580000000000004</v>
      </c>
      <c r="M148" s="5" t="s">
        <v>35</v>
      </c>
      <c r="N148" s="1">
        <v>0.5</v>
      </c>
      <c r="O148" s="35">
        <v>44358</v>
      </c>
      <c r="P148" s="35">
        <v>44358</v>
      </c>
      <c r="Q148" s="6" t="s">
        <v>231</v>
      </c>
    </row>
    <row r="149" spans="1:23" x14ac:dyDescent="0.2">
      <c r="A149" s="59" t="s">
        <v>196</v>
      </c>
      <c r="B149" s="56">
        <f>C148</f>
        <v>2.7</v>
      </c>
      <c r="C149" s="56">
        <f>B149+D149</f>
        <v>4.3000000000000007</v>
      </c>
      <c r="D149" s="1">
        <v>1.6</v>
      </c>
      <c r="E149" s="41">
        <v>506083</v>
      </c>
      <c r="F149" s="37">
        <v>1.5620000000000003</v>
      </c>
      <c r="G149" s="38">
        <v>6.4000000000000001E-2</v>
      </c>
      <c r="H149" s="38">
        <v>9.1999999999999998E-2</v>
      </c>
      <c r="I149" s="38">
        <v>0.439</v>
      </c>
      <c r="J149" s="38">
        <v>2.7280000000000002</v>
      </c>
      <c r="L149" s="49">
        <v>12.275</v>
      </c>
      <c r="M149" s="5" t="s">
        <v>35</v>
      </c>
      <c r="N149" s="1">
        <v>1.6</v>
      </c>
      <c r="O149" s="35">
        <v>44358</v>
      </c>
      <c r="P149" s="35">
        <v>44358</v>
      </c>
      <c r="Q149" s="6" t="s">
        <v>231</v>
      </c>
    </row>
    <row r="150" spans="1:23" x14ac:dyDescent="0.2">
      <c r="A150" s="59" t="s">
        <v>196</v>
      </c>
      <c r="B150" s="56">
        <f>C149</f>
        <v>4.3000000000000007</v>
      </c>
      <c r="C150" s="56">
        <f>B150+D150</f>
        <v>4.6000000000000005</v>
      </c>
      <c r="D150" s="1">
        <v>0.3</v>
      </c>
      <c r="E150" s="41">
        <v>506084</v>
      </c>
      <c r="F150" s="37">
        <v>6.5359999999999987</v>
      </c>
      <c r="G150" s="38">
        <v>5.5E-2</v>
      </c>
      <c r="H150" s="38">
        <v>0.46800000000000003</v>
      </c>
      <c r="I150" s="38">
        <v>1</v>
      </c>
      <c r="J150" s="38">
        <v>2.8490000000000002</v>
      </c>
      <c r="L150" s="49">
        <v>15.701000000000001</v>
      </c>
      <c r="M150" s="5" t="s">
        <v>35</v>
      </c>
      <c r="N150" s="1">
        <v>0.3</v>
      </c>
      <c r="O150" s="35">
        <v>44358</v>
      </c>
      <c r="P150" s="35">
        <v>44358</v>
      </c>
      <c r="Q150" s="6" t="s">
        <v>231</v>
      </c>
    </row>
    <row r="151" spans="1:23" x14ac:dyDescent="0.2">
      <c r="A151" s="59" t="s">
        <v>197</v>
      </c>
      <c r="B151" s="34"/>
      <c r="E151" s="44"/>
      <c r="O151" s="35"/>
      <c r="P151" s="35"/>
      <c r="R151" s="5" t="s">
        <v>233</v>
      </c>
    </row>
    <row r="152" spans="1:23" x14ac:dyDescent="0.2">
      <c r="A152" s="59" t="s">
        <v>236</v>
      </c>
      <c r="B152" s="56">
        <v>0</v>
      </c>
      <c r="C152" s="56">
        <f>D152</f>
        <v>0.8</v>
      </c>
      <c r="D152" s="1">
        <v>0.8</v>
      </c>
      <c r="E152" s="44">
        <v>533875</v>
      </c>
      <c r="F152" s="20">
        <v>2.452</v>
      </c>
      <c r="G152" s="20">
        <v>2.5000000000000001E-2</v>
      </c>
      <c r="H152" s="20">
        <v>2.1000000000000001E-2</v>
      </c>
      <c r="I152" s="20">
        <v>4.1000000000000002E-2</v>
      </c>
      <c r="L152" s="20">
        <v>1.1020000000000001</v>
      </c>
      <c r="M152" s="5" t="s">
        <v>34</v>
      </c>
      <c r="O152" s="35">
        <v>44504</v>
      </c>
      <c r="P152" s="35">
        <v>44504</v>
      </c>
      <c r="Q152" s="6" t="s">
        <v>247</v>
      </c>
    </row>
    <row r="153" spans="1:23" x14ac:dyDescent="0.2">
      <c r="A153" s="59" t="s">
        <v>236</v>
      </c>
      <c r="B153" s="56">
        <f>C152</f>
        <v>0.8</v>
      </c>
      <c r="C153" s="56">
        <f>B153+D153</f>
        <v>1.5</v>
      </c>
      <c r="D153" s="1">
        <v>0.7</v>
      </c>
      <c r="E153" s="44">
        <v>533876</v>
      </c>
      <c r="F153" s="20">
        <v>5.2020000000000008</v>
      </c>
      <c r="G153" s="20">
        <v>0.108</v>
      </c>
      <c r="H153" s="20">
        <v>7.4999999999999997E-2</v>
      </c>
      <c r="I153" s="20">
        <v>0.25</v>
      </c>
      <c r="L153" s="20">
        <v>37.630000000000003</v>
      </c>
      <c r="M153" s="5" t="s">
        <v>35</v>
      </c>
      <c r="N153" s="34">
        <v>0.7</v>
      </c>
      <c r="O153" s="35">
        <v>44504</v>
      </c>
      <c r="P153" s="35">
        <v>44504</v>
      </c>
      <c r="Q153" s="6" t="s">
        <v>247</v>
      </c>
    </row>
    <row r="154" spans="1:23" x14ac:dyDescent="0.2">
      <c r="A154" s="59" t="s">
        <v>236</v>
      </c>
      <c r="B154" s="56">
        <f>C153</f>
        <v>1.5</v>
      </c>
      <c r="C154" s="56">
        <f>B154+D154</f>
        <v>3.1</v>
      </c>
      <c r="D154" s="1">
        <v>1.6</v>
      </c>
      <c r="E154" s="44">
        <v>533877</v>
      </c>
      <c r="F154" s="20">
        <v>1.8419999999999999</v>
      </c>
      <c r="G154" s="20">
        <v>7.3999999999999996E-2</v>
      </c>
      <c r="H154" s="20">
        <v>8.4000000000000005E-2</v>
      </c>
      <c r="I154" s="20">
        <v>0.26</v>
      </c>
      <c r="L154" s="20">
        <v>8.7129999999999992</v>
      </c>
      <c r="M154" s="5" t="s">
        <v>36</v>
      </c>
      <c r="O154" s="35">
        <v>44504</v>
      </c>
      <c r="P154" s="35">
        <v>44504</v>
      </c>
      <c r="Q154" s="6" t="s">
        <v>247</v>
      </c>
    </row>
    <row r="155" spans="1:23" x14ac:dyDescent="0.2">
      <c r="A155" s="59" t="s">
        <v>237</v>
      </c>
      <c r="B155" s="56">
        <v>0</v>
      </c>
      <c r="C155" s="56">
        <f>D155</f>
        <v>0.9</v>
      </c>
      <c r="D155" s="1">
        <v>0.9</v>
      </c>
      <c r="E155" s="44">
        <v>534022</v>
      </c>
      <c r="F155" s="20">
        <v>0.45</v>
      </c>
      <c r="G155" s="20">
        <v>3.3000000000000002E-2</v>
      </c>
      <c r="H155" s="20">
        <v>2.1999999999999999E-2</v>
      </c>
      <c r="I155" s="20">
        <v>8.1000000000000003E-2</v>
      </c>
      <c r="L155" s="20">
        <v>4.4370000000000003</v>
      </c>
      <c r="M155" s="5" t="s">
        <v>34</v>
      </c>
      <c r="O155" s="35">
        <v>44505</v>
      </c>
      <c r="P155" s="35">
        <v>44505</v>
      </c>
      <c r="Q155" s="6" t="s">
        <v>248</v>
      </c>
    </row>
    <row r="156" spans="1:23" x14ac:dyDescent="0.2">
      <c r="A156" s="59" t="s">
        <v>237</v>
      </c>
      <c r="B156" s="56">
        <f>C155</f>
        <v>0.9</v>
      </c>
      <c r="C156" s="56">
        <f>B156+D156</f>
        <v>1.4</v>
      </c>
      <c r="D156" s="1">
        <v>0.5</v>
      </c>
      <c r="E156" s="44">
        <v>534023</v>
      </c>
      <c r="F156" s="20">
        <v>6.4639999999999995</v>
      </c>
      <c r="G156" s="20">
        <v>0.03</v>
      </c>
      <c r="H156" s="20">
        <v>1.6E-2</v>
      </c>
      <c r="I156" s="20">
        <v>0.25</v>
      </c>
      <c r="L156" s="20">
        <v>43.218000000000004</v>
      </c>
      <c r="M156" s="5" t="s">
        <v>35</v>
      </c>
      <c r="N156" s="34">
        <v>0.8</v>
      </c>
      <c r="O156" s="35">
        <v>44505</v>
      </c>
      <c r="P156" s="35">
        <v>44505</v>
      </c>
      <c r="Q156" s="6" t="s">
        <v>248</v>
      </c>
    </row>
    <row r="157" spans="1:23" x14ac:dyDescent="0.2">
      <c r="A157" s="59" t="s">
        <v>237</v>
      </c>
      <c r="B157" s="56">
        <f>C156</f>
        <v>1.4</v>
      </c>
      <c r="C157" s="56">
        <f>B157+D157</f>
        <v>2.0999999999999996</v>
      </c>
      <c r="D157" s="1">
        <v>0.7</v>
      </c>
      <c r="E157" s="44">
        <v>534024</v>
      </c>
      <c r="F157" s="20">
        <v>5.3039999999999994</v>
      </c>
      <c r="G157" s="20">
        <v>0.30499999999999999</v>
      </c>
      <c r="H157" s="20">
        <v>0.55200000000000005</v>
      </c>
      <c r="I157" s="20">
        <v>0.77700000000000002</v>
      </c>
      <c r="L157" s="20">
        <v>40.597999999999999</v>
      </c>
      <c r="M157" s="5" t="s">
        <v>35</v>
      </c>
      <c r="N157" s="34">
        <v>0.4</v>
      </c>
      <c r="O157" s="35">
        <v>44505</v>
      </c>
      <c r="P157" s="35">
        <v>44505</v>
      </c>
      <c r="Q157" s="6" t="s">
        <v>248</v>
      </c>
    </row>
    <row r="158" spans="1:23" x14ac:dyDescent="0.2">
      <c r="A158" s="59" t="s">
        <v>237</v>
      </c>
      <c r="B158" s="56">
        <f>C157</f>
        <v>2.0999999999999996</v>
      </c>
      <c r="C158" s="56">
        <f>B158+D158</f>
        <v>3.3</v>
      </c>
      <c r="D158" s="1">
        <v>1.2</v>
      </c>
      <c r="E158" s="44">
        <v>534025</v>
      </c>
      <c r="F158" s="20">
        <v>7.3279999999999994</v>
      </c>
      <c r="G158" s="20">
        <v>0.188</v>
      </c>
      <c r="H158" s="20">
        <v>0.17</v>
      </c>
      <c r="I158" s="20">
        <v>0.38700000000000001</v>
      </c>
      <c r="L158" s="20">
        <v>58.779000000000003</v>
      </c>
      <c r="M158" s="5" t="s">
        <v>36</v>
      </c>
      <c r="O158" s="35">
        <v>44505</v>
      </c>
      <c r="P158" s="35">
        <v>44505</v>
      </c>
      <c r="Q158" s="6" t="s">
        <v>248</v>
      </c>
    </row>
    <row r="159" spans="1:23" x14ac:dyDescent="0.2">
      <c r="A159" s="59" t="s">
        <v>238</v>
      </c>
      <c r="B159" s="56">
        <v>0</v>
      </c>
      <c r="C159" s="56">
        <f>D159</f>
        <v>1.9</v>
      </c>
      <c r="D159" s="1">
        <v>1.9</v>
      </c>
      <c r="E159" s="44">
        <v>534545</v>
      </c>
      <c r="F159" s="20">
        <v>1.756</v>
      </c>
      <c r="G159" s="20">
        <v>0.02</v>
      </c>
      <c r="H159" s="20">
        <v>1.0999999999999999E-2</v>
      </c>
      <c r="I159" s="20">
        <v>0.156</v>
      </c>
      <c r="L159" s="20">
        <v>10.965999999999999</v>
      </c>
      <c r="M159" s="5" t="s">
        <v>34</v>
      </c>
      <c r="O159" s="35">
        <v>44508</v>
      </c>
      <c r="P159" s="35">
        <v>44508</v>
      </c>
      <c r="Q159" s="6" t="s">
        <v>249</v>
      </c>
    </row>
    <row r="160" spans="1:23" x14ac:dyDescent="0.2">
      <c r="A160" s="59" t="s">
        <v>238</v>
      </c>
      <c r="B160" s="56">
        <f>C159</f>
        <v>1.9</v>
      </c>
      <c r="C160" s="56">
        <f>B160+D160</f>
        <v>2.7</v>
      </c>
      <c r="D160" s="1">
        <v>0.8</v>
      </c>
      <c r="E160" s="44">
        <v>534546</v>
      </c>
      <c r="F160" s="20">
        <v>12.767999999999999</v>
      </c>
      <c r="G160" s="20">
        <v>6.3E-2</v>
      </c>
      <c r="H160" s="20">
        <v>0.28499999999999998</v>
      </c>
      <c r="I160" s="20">
        <v>0.79600000000000004</v>
      </c>
      <c r="L160" s="20">
        <v>27.312999999999999</v>
      </c>
      <c r="M160" s="5" t="s">
        <v>35</v>
      </c>
      <c r="N160" s="1">
        <v>0.8</v>
      </c>
      <c r="O160" s="35">
        <v>44508</v>
      </c>
      <c r="P160" s="35">
        <v>44508</v>
      </c>
      <c r="Q160" s="6" t="s">
        <v>249</v>
      </c>
    </row>
    <row r="161" spans="1:17" x14ac:dyDescent="0.2">
      <c r="A161" s="59" t="s">
        <v>238</v>
      </c>
      <c r="B161" s="56">
        <f>C160</f>
        <v>2.7</v>
      </c>
      <c r="C161" s="56">
        <f>B161+D161</f>
        <v>3.1</v>
      </c>
      <c r="D161" s="1">
        <v>0.4</v>
      </c>
      <c r="E161" s="44">
        <v>534547</v>
      </c>
      <c r="F161" s="20">
        <v>4.2859999999999996</v>
      </c>
      <c r="G161" s="20">
        <v>5.7000000000000002E-2</v>
      </c>
      <c r="H161" s="20">
        <v>2.4E-2</v>
      </c>
      <c r="I161" s="20">
        <v>4.8000000000000001E-2</v>
      </c>
      <c r="L161" s="20">
        <v>42.140999999999998</v>
      </c>
      <c r="M161" s="5" t="s">
        <v>35</v>
      </c>
      <c r="N161" s="1">
        <v>0.4</v>
      </c>
      <c r="O161" s="35">
        <v>44508</v>
      </c>
      <c r="P161" s="35">
        <v>44508</v>
      </c>
      <c r="Q161" s="6" t="s">
        <v>249</v>
      </c>
    </row>
    <row r="162" spans="1:17" x14ac:dyDescent="0.2">
      <c r="A162" s="59" t="s">
        <v>238</v>
      </c>
      <c r="B162" s="56">
        <f>C161</f>
        <v>3.1</v>
      </c>
      <c r="C162" s="56">
        <f>B162+D162</f>
        <v>4.3</v>
      </c>
      <c r="D162" s="1">
        <v>1.2</v>
      </c>
      <c r="E162" s="44">
        <v>534548</v>
      </c>
      <c r="F162" s="20">
        <v>1.4280000000000002</v>
      </c>
      <c r="G162" s="20">
        <v>3.3000000000000002E-2</v>
      </c>
      <c r="H162" s="20">
        <v>1.7000000000000001E-2</v>
      </c>
      <c r="I162" s="20">
        <v>5.0999999999999997E-2</v>
      </c>
      <c r="L162" s="20">
        <v>7.4880000000000004</v>
      </c>
      <c r="M162" s="5" t="s">
        <v>36</v>
      </c>
      <c r="O162" s="35">
        <v>44508</v>
      </c>
      <c r="P162" s="35">
        <v>44508</v>
      </c>
      <c r="Q162" s="6" t="s">
        <v>249</v>
      </c>
    </row>
    <row r="163" spans="1:17" x14ac:dyDescent="0.2">
      <c r="A163" s="59" t="s">
        <v>239</v>
      </c>
      <c r="B163" s="56">
        <v>0</v>
      </c>
      <c r="C163" s="56">
        <f>D163</f>
        <v>1.9</v>
      </c>
      <c r="D163" s="1">
        <v>1.9</v>
      </c>
      <c r="E163" s="41">
        <v>534692</v>
      </c>
      <c r="F163" s="37">
        <v>6.3980000000000006</v>
      </c>
      <c r="G163" s="38">
        <v>1.2E-2</v>
      </c>
      <c r="H163" s="38">
        <v>2.1000000000000001E-2</v>
      </c>
      <c r="I163" s="38">
        <v>4.2000000000000003E-2</v>
      </c>
      <c r="J163" s="38"/>
      <c r="L163" s="39">
        <v>6.3040000000000003</v>
      </c>
      <c r="M163" s="5" t="s">
        <v>34</v>
      </c>
      <c r="O163" s="35">
        <v>44509</v>
      </c>
      <c r="P163" s="35">
        <v>44509</v>
      </c>
      <c r="Q163" s="6" t="s">
        <v>250</v>
      </c>
    </row>
    <row r="164" spans="1:17" x14ac:dyDescent="0.2">
      <c r="A164" s="59" t="s">
        <v>239</v>
      </c>
      <c r="B164" s="56">
        <f>C163</f>
        <v>1.9</v>
      </c>
      <c r="C164" s="56">
        <f>B164+D164</f>
        <v>2.5</v>
      </c>
      <c r="D164" s="1">
        <v>0.6</v>
      </c>
      <c r="E164" s="41">
        <v>534693</v>
      </c>
      <c r="F164" s="37">
        <v>1.26</v>
      </c>
      <c r="G164" s="38">
        <v>2E-3</v>
      </c>
      <c r="H164" s="38">
        <v>0.01</v>
      </c>
      <c r="I164" s="38">
        <v>3.1E-2</v>
      </c>
      <c r="J164" s="38"/>
      <c r="L164" s="39">
        <v>1.492</v>
      </c>
      <c r="M164" s="5" t="s">
        <v>35</v>
      </c>
      <c r="N164" s="1">
        <v>0.6</v>
      </c>
      <c r="O164" s="35">
        <v>44509</v>
      </c>
      <c r="P164" s="35">
        <v>44509</v>
      </c>
      <c r="Q164" s="6" t="s">
        <v>250</v>
      </c>
    </row>
    <row r="165" spans="1:17" x14ac:dyDescent="0.2">
      <c r="A165" s="59" t="s">
        <v>239</v>
      </c>
      <c r="B165" s="56">
        <f>C164</f>
        <v>2.5</v>
      </c>
      <c r="C165" s="56">
        <f>B165+D165</f>
        <v>2.9</v>
      </c>
      <c r="D165" s="1">
        <v>0.4</v>
      </c>
      <c r="E165" s="41">
        <v>534694</v>
      </c>
      <c r="F165" s="37">
        <v>7.8E-2</v>
      </c>
      <c r="G165" s="38">
        <v>7.0000000000000001E-3</v>
      </c>
      <c r="H165" s="38">
        <v>4.0000000000000001E-3</v>
      </c>
      <c r="I165" s="38">
        <v>0.03</v>
      </c>
      <c r="J165" s="38"/>
      <c r="L165" s="39">
        <v>0.58199999999999996</v>
      </c>
      <c r="M165" s="5" t="s">
        <v>35</v>
      </c>
      <c r="N165" s="1">
        <v>0.4</v>
      </c>
      <c r="O165" s="35">
        <v>44509</v>
      </c>
      <c r="P165" s="35">
        <v>44509</v>
      </c>
      <c r="Q165" s="6" t="s">
        <v>250</v>
      </c>
    </row>
    <row r="166" spans="1:17" x14ac:dyDescent="0.2">
      <c r="A166" s="59" t="s">
        <v>239</v>
      </c>
      <c r="B166" s="56">
        <f>C165</f>
        <v>2.9</v>
      </c>
      <c r="C166" s="56">
        <f>B166+D166</f>
        <v>4.0999999999999996</v>
      </c>
      <c r="D166" s="1">
        <v>1.2</v>
      </c>
      <c r="E166" s="41">
        <v>534695</v>
      </c>
      <c r="F166" s="37">
        <v>4.8600000000000003</v>
      </c>
      <c r="G166" s="38">
        <v>2.8000000000000001E-2</v>
      </c>
      <c r="H166" s="38">
        <v>0.14199999999999999</v>
      </c>
      <c r="I166" s="38">
        <v>0.39600000000000002</v>
      </c>
      <c r="J166" s="38"/>
      <c r="L166" s="39">
        <v>13.326000000000001</v>
      </c>
      <c r="M166" s="5" t="s">
        <v>36</v>
      </c>
      <c r="O166" s="35">
        <v>44509</v>
      </c>
      <c r="P166" s="35">
        <v>44509</v>
      </c>
      <c r="Q166" s="6" t="s">
        <v>250</v>
      </c>
    </row>
    <row r="167" spans="1:17" x14ac:dyDescent="0.2">
      <c r="A167" s="59" t="s">
        <v>240</v>
      </c>
      <c r="B167" s="56">
        <v>0</v>
      </c>
      <c r="C167" s="56">
        <f>D167</f>
        <v>2.2000000000000002</v>
      </c>
      <c r="D167" s="1">
        <v>2.2000000000000002</v>
      </c>
      <c r="E167" s="41">
        <v>535107</v>
      </c>
      <c r="F167" s="37">
        <v>0.21</v>
      </c>
      <c r="G167" s="38">
        <v>2E-3</v>
      </c>
      <c r="H167" s="38">
        <v>6.0000000000000001E-3</v>
      </c>
      <c r="I167" s="38">
        <v>4.2000000000000003E-2</v>
      </c>
      <c r="J167" s="38"/>
      <c r="L167" s="39">
        <v>16.677</v>
      </c>
      <c r="M167" s="5" t="s">
        <v>34</v>
      </c>
      <c r="O167" s="35">
        <v>44511</v>
      </c>
      <c r="P167" s="35">
        <v>44511</v>
      </c>
      <c r="Q167" s="6" t="s">
        <v>251</v>
      </c>
    </row>
    <row r="168" spans="1:17" x14ac:dyDescent="0.2">
      <c r="A168" s="59" t="s">
        <v>240</v>
      </c>
      <c r="B168" s="56">
        <f>C167</f>
        <v>2.2000000000000002</v>
      </c>
      <c r="C168" s="56">
        <f>B168+D168</f>
        <v>2.8000000000000003</v>
      </c>
      <c r="D168" s="1">
        <v>0.6</v>
      </c>
      <c r="E168" s="41">
        <v>535108</v>
      </c>
      <c r="F168" s="37">
        <v>8.2000000000000017E-2</v>
      </c>
      <c r="G168" s="38">
        <v>0.01</v>
      </c>
      <c r="H168" s="38">
        <v>2.1000000000000001E-2</v>
      </c>
      <c r="I168" s="38">
        <v>0.08</v>
      </c>
      <c r="J168" s="38"/>
      <c r="L168" s="39">
        <v>29.129000000000001</v>
      </c>
      <c r="M168" s="5" t="s">
        <v>34</v>
      </c>
      <c r="O168" s="35">
        <v>44511</v>
      </c>
      <c r="P168" s="35">
        <v>44511</v>
      </c>
      <c r="Q168" s="6" t="s">
        <v>251</v>
      </c>
    </row>
    <row r="169" spans="1:17" x14ac:dyDescent="0.2">
      <c r="A169" s="59" t="s">
        <v>240</v>
      </c>
      <c r="B169" s="56">
        <f>C168</f>
        <v>2.8000000000000003</v>
      </c>
      <c r="C169" s="56">
        <f>B169+D169</f>
        <v>3.4000000000000004</v>
      </c>
      <c r="D169" s="1">
        <v>0.6</v>
      </c>
      <c r="E169" s="41">
        <v>535109</v>
      </c>
      <c r="F169" s="37">
        <v>3.6339999999999999</v>
      </c>
      <c r="G169" s="38">
        <v>0.17899999999999999</v>
      </c>
      <c r="H169" s="38">
        <v>0.32700000000000001</v>
      </c>
      <c r="I169" s="38">
        <v>1.0780000000000001</v>
      </c>
      <c r="J169" s="38"/>
      <c r="L169" s="39">
        <v>99.069000000000003</v>
      </c>
      <c r="M169" s="5" t="s">
        <v>35</v>
      </c>
      <c r="N169" s="1">
        <v>0.6</v>
      </c>
      <c r="O169" s="35">
        <v>44511</v>
      </c>
      <c r="P169" s="35">
        <v>44511</v>
      </c>
      <c r="Q169" s="6" t="s">
        <v>251</v>
      </c>
    </row>
    <row r="170" spans="1:17" x14ac:dyDescent="0.2">
      <c r="A170" s="59" t="s">
        <v>240</v>
      </c>
      <c r="B170" s="56">
        <f>C169</f>
        <v>3.4000000000000004</v>
      </c>
      <c r="C170" s="56">
        <f>B170+D170</f>
        <v>3.6000000000000005</v>
      </c>
      <c r="D170" s="1">
        <v>0.2</v>
      </c>
      <c r="E170" s="41">
        <v>535110</v>
      </c>
      <c r="F170" s="37">
        <v>12.303999999999998</v>
      </c>
      <c r="G170" s="38">
        <v>0.27400000000000002</v>
      </c>
      <c r="H170" s="38">
        <v>0.504</v>
      </c>
      <c r="I170" s="38">
        <v>0.996</v>
      </c>
      <c r="J170" s="38"/>
      <c r="L170" s="39">
        <v>43.401000000000003</v>
      </c>
      <c r="M170" s="5" t="s">
        <v>35</v>
      </c>
      <c r="N170" s="1">
        <v>0.2</v>
      </c>
      <c r="O170" s="35">
        <v>44511</v>
      </c>
      <c r="P170" s="35">
        <v>44511</v>
      </c>
      <c r="Q170" s="6" t="s">
        <v>251</v>
      </c>
    </row>
    <row r="171" spans="1:17" x14ac:dyDescent="0.2">
      <c r="A171" s="59" t="s">
        <v>240</v>
      </c>
      <c r="B171" s="56">
        <f>C170</f>
        <v>3.6000000000000005</v>
      </c>
      <c r="C171" s="56">
        <f>B171+D171</f>
        <v>4.6000000000000005</v>
      </c>
      <c r="D171" s="1">
        <v>1</v>
      </c>
      <c r="E171" s="41">
        <v>535111</v>
      </c>
      <c r="F171" s="37">
        <v>4.4940000000000007</v>
      </c>
      <c r="G171" s="38">
        <v>2.4E-2</v>
      </c>
      <c r="H171" s="38">
        <v>5.8999999999999997E-2</v>
      </c>
      <c r="I171" s="38">
        <v>0.128</v>
      </c>
      <c r="J171" s="38"/>
      <c r="L171" s="48">
        <v>7.9610000000000003</v>
      </c>
      <c r="M171" s="5" t="s">
        <v>36</v>
      </c>
      <c r="O171" s="35">
        <v>44511</v>
      </c>
      <c r="P171" s="35">
        <v>44511</v>
      </c>
      <c r="Q171" s="6" t="s">
        <v>251</v>
      </c>
    </row>
    <row r="172" spans="1:17" x14ac:dyDescent="0.2">
      <c r="A172" s="59" t="s">
        <v>241</v>
      </c>
      <c r="B172" s="56">
        <v>0</v>
      </c>
      <c r="C172" s="56">
        <f>D172</f>
        <v>1.6</v>
      </c>
      <c r="D172" s="1">
        <v>1.6</v>
      </c>
      <c r="E172" s="41">
        <v>535410</v>
      </c>
      <c r="F172" s="37">
        <v>0.46199999999999997</v>
      </c>
      <c r="G172" s="38">
        <v>1.7000000000000001E-2</v>
      </c>
      <c r="H172" s="38">
        <v>0.09</v>
      </c>
      <c r="I172" s="38">
        <v>0.31900000000000001</v>
      </c>
      <c r="J172" s="38"/>
      <c r="L172" s="39">
        <v>4.569</v>
      </c>
      <c r="M172" s="5" t="s">
        <v>34</v>
      </c>
      <c r="O172" s="35">
        <v>44512</v>
      </c>
      <c r="P172" s="35">
        <v>44512</v>
      </c>
      <c r="Q172" s="6" t="s">
        <v>252</v>
      </c>
    </row>
    <row r="173" spans="1:17" x14ac:dyDescent="0.2">
      <c r="A173" s="59" t="s">
        <v>241</v>
      </c>
      <c r="B173" s="56">
        <f>C172</f>
        <v>1.6</v>
      </c>
      <c r="C173" s="56">
        <f>B173+D173</f>
        <v>2</v>
      </c>
      <c r="D173" s="1">
        <v>0.4</v>
      </c>
      <c r="E173" s="41">
        <v>535411</v>
      </c>
      <c r="F173" s="37">
        <v>12.802</v>
      </c>
      <c r="G173" s="38">
        <v>0.20899999999999999</v>
      </c>
      <c r="H173" s="38">
        <v>0.32500000000000001</v>
      </c>
      <c r="I173" s="38">
        <v>0.79100000000000004</v>
      </c>
      <c r="J173" s="38"/>
      <c r="L173" s="39">
        <v>54.167999999999999</v>
      </c>
      <c r="M173" s="5" t="s">
        <v>35</v>
      </c>
      <c r="N173" s="34">
        <v>0.4</v>
      </c>
      <c r="O173" s="35">
        <v>44512</v>
      </c>
      <c r="P173" s="35">
        <v>44512</v>
      </c>
      <c r="Q173" s="6" t="s">
        <v>252</v>
      </c>
    </row>
    <row r="174" spans="1:17" x14ac:dyDescent="0.2">
      <c r="A174" s="59" t="s">
        <v>241</v>
      </c>
      <c r="B174" s="56">
        <f>C173</f>
        <v>2</v>
      </c>
      <c r="C174" s="56">
        <f>B174+D174</f>
        <v>2.8</v>
      </c>
      <c r="D174" s="1">
        <v>0.8</v>
      </c>
      <c r="E174" s="41">
        <v>535412</v>
      </c>
      <c r="F174" s="37">
        <v>1.79</v>
      </c>
      <c r="G174" s="38">
        <v>1.9E-2</v>
      </c>
      <c r="H174" s="38">
        <v>4.4999999999999998E-2</v>
      </c>
      <c r="I174" s="38">
        <v>0.105</v>
      </c>
      <c r="J174" s="38"/>
      <c r="L174" s="39">
        <v>14.055</v>
      </c>
      <c r="M174" s="5" t="s">
        <v>36</v>
      </c>
      <c r="O174" s="35">
        <v>44512</v>
      </c>
      <c r="P174" s="35">
        <v>44512</v>
      </c>
      <c r="Q174" s="6" t="s">
        <v>252</v>
      </c>
    </row>
    <row r="175" spans="1:17" x14ac:dyDescent="0.2">
      <c r="A175" s="59" t="s">
        <v>242</v>
      </c>
      <c r="B175" s="56">
        <v>0</v>
      </c>
      <c r="C175" s="56">
        <f>D175</f>
        <v>2</v>
      </c>
      <c r="D175" s="1">
        <v>2</v>
      </c>
      <c r="E175" s="41">
        <v>535612</v>
      </c>
      <c r="F175" s="37">
        <v>0.48200000000000004</v>
      </c>
      <c r="G175" s="38">
        <v>1.0999999999999999E-2</v>
      </c>
      <c r="H175" s="38">
        <v>3.1E-2</v>
      </c>
      <c r="I175" s="38">
        <v>4.7E-2</v>
      </c>
      <c r="J175" s="38"/>
      <c r="L175" s="39">
        <v>0.59199999999999997</v>
      </c>
      <c r="M175" s="5" t="s">
        <v>34</v>
      </c>
      <c r="O175" s="35">
        <v>44513</v>
      </c>
      <c r="P175" s="35">
        <v>44513</v>
      </c>
      <c r="Q175" s="6" t="s">
        <v>253</v>
      </c>
    </row>
    <row r="176" spans="1:17" x14ac:dyDescent="0.2">
      <c r="A176" s="59" t="s">
        <v>242</v>
      </c>
      <c r="B176" s="56">
        <f>C175</f>
        <v>2</v>
      </c>
      <c r="C176" s="56">
        <f>B176+D176</f>
        <v>2.5</v>
      </c>
      <c r="D176" s="1">
        <v>0.5</v>
      </c>
      <c r="E176" s="41">
        <v>535613</v>
      </c>
      <c r="F176" s="37">
        <v>19.632000000000001</v>
      </c>
      <c r="G176" s="38">
        <v>0.40799999999999997</v>
      </c>
      <c r="H176" s="38">
        <v>0.36799999999999999</v>
      </c>
      <c r="I176" s="38">
        <v>0.85399999999999998</v>
      </c>
      <c r="J176" s="38"/>
      <c r="L176" s="39">
        <v>136.53</v>
      </c>
      <c r="M176" s="5" t="s">
        <v>35</v>
      </c>
      <c r="N176" s="34">
        <v>0.5</v>
      </c>
      <c r="O176" s="35">
        <v>44513</v>
      </c>
      <c r="P176" s="35">
        <v>44513</v>
      </c>
      <c r="Q176" s="6" t="s">
        <v>253</v>
      </c>
    </row>
    <row r="177" spans="1:17" x14ac:dyDescent="0.2">
      <c r="A177" s="59" t="s">
        <v>242</v>
      </c>
      <c r="B177" s="56">
        <f>C176</f>
        <v>2.5</v>
      </c>
      <c r="C177" s="56">
        <f>B177+D177</f>
        <v>3.4</v>
      </c>
      <c r="D177" s="1">
        <v>0.9</v>
      </c>
      <c r="E177" s="41">
        <v>535614</v>
      </c>
      <c r="F177" s="37">
        <v>1.022</v>
      </c>
      <c r="G177" s="38">
        <v>2.8000000000000001E-2</v>
      </c>
      <c r="H177" s="38">
        <v>3.9E-2</v>
      </c>
      <c r="I177" s="38">
        <v>0.124</v>
      </c>
      <c r="J177" s="38"/>
      <c r="L177" s="39">
        <v>6.4489999999999998</v>
      </c>
      <c r="M177" s="5" t="s">
        <v>36</v>
      </c>
      <c r="O177" s="35">
        <v>44513</v>
      </c>
      <c r="P177" s="35">
        <v>44513</v>
      </c>
      <c r="Q177" s="6" t="s">
        <v>253</v>
      </c>
    </row>
    <row r="178" spans="1:17" x14ac:dyDescent="0.2">
      <c r="A178" s="59" t="s">
        <v>243</v>
      </c>
      <c r="B178" s="56">
        <v>0</v>
      </c>
      <c r="C178" s="56">
        <f>D178</f>
        <v>1.7</v>
      </c>
      <c r="D178" s="1">
        <v>1.7</v>
      </c>
      <c r="E178" s="41">
        <v>535741</v>
      </c>
      <c r="F178" s="37">
        <v>0.248</v>
      </c>
      <c r="G178" s="38">
        <v>3.7999999999999999E-2</v>
      </c>
      <c r="H178" s="38">
        <v>5.5E-2</v>
      </c>
      <c r="I178" s="38">
        <v>0.13900000000000001</v>
      </c>
      <c r="J178" s="38"/>
      <c r="L178" s="40">
        <v>1.456</v>
      </c>
      <c r="M178" s="5" t="s">
        <v>34</v>
      </c>
      <c r="O178" s="35">
        <v>44513</v>
      </c>
      <c r="P178" s="35">
        <v>44513</v>
      </c>
      <c r="Q178" s="6" t="s">
        <v>254</v>
      </c>
    </row>
    <row r="179" spans="1:17" x14ac:dyDescent="0.2">
      <c r="A179" s="59" t="s">
        <v>243</v>
      </c>
      <c r="B179" s="56">
        <f>C178</f>
        <v>1.7</v>
      </c>
      <c r="C179" s="56">
        <f>B179+D179</f>
        <v>2.1</v>
      </c>
      <c r="D179" s="1">
        <v>0.4</v>
      </c>
      <c r="E179" s="41">
        <v>535742</v>
      </c>
      <c r="F179" s="37">
        <v>4.75</v>
      </c>
      <c r="G179" s="38">
        <v>0.14000000000000001</v>
      </c>
      <c r="H179" s="38">
        <v>0.09</v>
      </c>
      <c r="I179" s="38">
        <v>0.54300000000000004</v>
      </c>
      <c r="J179" s="38"/>
      <c r="L179" s="40">
        <v>20.794</v>
      </c>
      <c r="M179" s="5" t="s">
        <v>35</v>
      </c>
      <c r="N179" s="34">
        <v>0.4</v>
      </c>
      <c r="O179" s="35">
        <v>44513</v>
      </c>
      <c r="P179" s="35">
        <v>44513</v>
      </c>
      <c r="Q179" s="6" t="s">
        <v>254</v>
      </c>
    </row>
    <row r="180" spans="1:17" x14ac:dyDescent="0.2">
      <c r="A180" s="59" t="s">
        <v>243</v>
      </c>
      <c r="B180" s="56">
        <f>C179</f>
        <v>2.1</v>
      </c>
      <c r="C180" s="56">
        <f>B180+D180</f>
        <v>2.9000000000000004</v>
      </c>
      <c r="D180" s="1">
        <v>0.8</v>
      </c>
      <c r="E180" s="41">
        <v>535743</v>
      </c>
      <c r="F180" s="37">
        <v>2.6519999999999997</v>
      </c>
      <c r="G180" s="38">
        <v>6.3E-2</v>
      </c>
      <c r="H180" s="38">
        <v>0.03</v>
      </c>
      <c r="I180" s="38">
        <v>0.105</v>
      </c>
      <c r="J180" s="38"/>
      <c r="L180" s="40">
        <v>23.305</v>
      </c>
      <c r="M180" s="5" t="s">
        <v>36</v>
      </c>
      <c r="O180" s="35">
        <v>44513</v>
      </c>
      <c r="P180" s="35">
        <v>44513</v>
      </c>
      <c r="Q180" s="6" t="s">
        <v>254</v>
      </c>
    </row>
    <row r="181" spans="1:17" x14ac:dyDescent="0.2">
      <c r="A181" s="59" t="s">
        <v>244</v>
      </c>
      <c r="B181" s="56">
        <v>0</v>
      </c>
      <c r="C181" s="56">
        <f>D181</f>
        <v>1.8</v>
      </c>
      <c r="D181" s="1">
        <v>1.8</v>
      </c>
      <c r="E181" s="41">
        <v>535933</v>
      </c>
      <c r="F181" s="37">
        <v>0.29199999999999998</v>
      </c>
      <c r="G181" s="38">
        <v>3.0000000000000001E-3</v>
      </c>
      <c r="H181" s="38">
        <v>0.02</v>
      </c>
      <c r="I181" s="38">
        <v>7.0999999999999994E-2</v>
      </c>
      <c r="J181" s="38"/>
      <c r="L181" s="39">
        <v>1.1879999999999999</v>
      </c>
      <c r="M181" s="5" t="s">
        <v>34</v>
      </c>
      <c r="O181" s="35">
        <v>44515</v>
      </c>
      <c r="P181" s="35">
        <v>44515</v>
      </c>
      <c r="Q181" s="6" t="s">
        <v>255</v>
      </c>
    </row>
    <row r="182" spans="1:17" x14ac:dyDescent="0.2">
      <c r="A182" s="59" t="s">
        <v>244</v>
      </c>
      <c r="B182" s="56">
        <f>C181</f>
        <v>1.8</v>
      </c>
      <c r="C182" s="56">
        <f>B182+D182</f>
        <v>2.2999999999999998</v>
      </c>
      <c r="D182" s="1">
        <v>0.5</v>
      </c>
      <c r="E182" s="41">
        <v>535935</v>
      </c>
      <c r="F182" s="37">
        <v>6.8239999999999998</v>
      </c>
      <c r="G182" s="38">
        <v>0.08</v>
      </c>
      <c r="H182" s="38">
        <v>0.126</v>
      </c>
      <c r="I182" s="38">
        <v>0.35199999999999998</v>
      </c>
      <c r="J182" s="38"/>
      <c r="L182" s="39">
        <v>48.277000000000001</v>
      </c>
      <c r="M182" s="5" t="s">
        <v>35</v>
      </c>
      <c r="N182" s="34">
        <v>0.5</v>
      </c>
      <c r="O182" s="35">
        <v>44515</v>
      </c>
      <c r="P182" s="35">
        <v>44515</v>
      </c>
      <c r="Q182" s="6" t="s">
        <v>255</v>
      </c>
    </row>
    <row r="183" spans="1:17" x14ac:dyDescent="0.2">
      <c r="A183" s="59" t="s">
        <v>244</v>
      </c>
      <c r="B183" s="56">
        <f>C182</f>
        <v>2.2999999999999998</v>
      </c>
      <c r="C183" s="56">
        <f>B183+D183</f>
        <v>3.5</v>
      </c>
      <c r="D183" s="1">
        <v>1.2</v>
      </c>
      <c r="E183" s="41">
        <v>535936</v>
      </c>
      <c r="F183" s="37">
        <v>1.32</v>
      </c>
      <c r="G183" s="38">
        <v>5.2999999999999999E-2</v>
      </c>
      <c r="H183" s="38">
        <v>9.7000000000000003E-2</v>
      </c>
      <c r="I183" s="38">
        <v>0.23899999999999999</v>
      </c>
      <c r="J183" s="38"/>
      <c r="L183" s="39">
        <v>9.5660000000000007</v>
      </c>
      <c r="M183" s="5" t="s">
        <v>36</v>
      </c>
      <c r="O183" s="35">
        <v>44515</v>
      </c>
      <c r="P183" s="35">
        <v>44515</v>
      </c>
      <c r="Q183" s="6" t="s">
        <v>255</v>
      </c>
    </row>
    <row r="184" spans="1:17" x14ac:dyDescent="0.2">
      <c r="A184" s="59" t="s">
        <v>245</v>
      </c>
      <c r="B184" s="56">
        <v>0</v>
      </c>
      <c r="C184" s="56">
        <f>D184</f>
        <v>1.8</v>
      </c>
      <c r="D184" s="1">
        <v>1.8</v>
      </c>
      <c r="E184" s="41">
        <v>536121</v>
      </c>
      <c r="F184" s="37">
        <v>0.43799999999999994</v>
      </c>
      <c r="G184" s="38">
        <v>0.04</v>
      </c>
      <c r="H184" s="38">
        <v>3.3000000000000002E-2</v>
      </c>
      <c r="I184" s="38">
        <v>0.107</v>
      </c>
      <c r="J184" s="38"/>
      <c r="L184" s="39">
        <v>3.9089999999999998</v>
      </c>
      <c r="M184" s="5" t="s">
        <v>34</v>
      </c>
      <c r="O184" s="35">
        <v>44516</v>
      </c>
      <c r="P184" s="35">
        <v>44516</v>
      </c>
      <c r="Q184" s="6" t="s">
        <v>256</v>
      </c>
    </row>
    <row r="185" spans="1:17" x14ac:dyDescent="0.2">
      <c r="A185" s="59" t="s">
        <v>245</v>
      </c>
      <c r="B185" s="56">
        <f>C184</f>
        <v>1.8</v>
      </c>
      <c r="C185" s="56">
        <f>B185+D185</f>
        <v>2.2999999999999998</v>
      </c>
      <c r="D185" s="1">
        <v>0.5</v>
      </c>
      <c r="E185" s="41">
        <v>536122</v>
      </c>
      <c r="F185" s="37">
        <v>5.3140000000000001</v>
      </c>
      <c r="G185" s="38">
        <v>2.7E-2</v>
      </c>
      <c r="H185" s="38">
        <v>3.3000000000000002E-2</v>
      </c>
      <c r="I185" s="38">
        <v>0.152</v>
      </c>
      <c r="J185" s="38"/>
      <c r="L185" s="39">
        <v>24.318999999999999</v>
      </c>
      <c r="M185" s="5" t="s">
        <v>35</v>
      </c>
      <c r="N185" s="34">
        <v>0.5</v>
      </c>
      <c r="O185" s="35">
        <v>44516</v>
      </c>
      <c r="P185" s="35">
        <v>44516</v>
      </c>
      <c r="Q185" s="6" t="s">
        <v>256</v>
      </c>
    </row>
    <row r="186" spans="1:17" x14ac:dyDescent="0.2">
      <c r="A186" s="59" t="s">
        <v>245</v>
      </c>
      <c r="B186" s="56">
        <f>C185</f>
        <v>2.2999999999999998</v>
      </c>
      <c r="C186" s="56">
        <f>B186+D186</f>
        <v>3.8</v>
      </c>
      <c r="D186" s="1">
        <v>1.5</v>
      </c>
      <c r="E186" s="41">
        <v>536123</v>
      </c>
      <c r="F186" s="37">
        <v>0.99400000000000011</v>
      </c>
      <c r="G186" s="38">
        <v>0.10299999999999999</v>
      </c>
      <c r="H186" s="38">
        <v>4.2999999999999997E-2</v>
      </c>
      <c r="I186" s="38">
        <v>0.11600000000000001</v>
      </c>
      <c r="J186" s="38"/>
      <c r="L186" s="39">
        <v>9.5180000000000007</v>
      </c>
      <c r="M186" s="5" t="s">
        <v>36</v>
      </c>
      <c r="O186" s="35">
        <v>44516</v>
      </c>
      <c r="P186" s="35">
        <v>44516</v>
      </c>
      <c r="Q186" s="6" t="s">
        <v>256</v>
      </c>
    </row>
    <row r="187" spans="1:17" x14ac:dyDescent="0.2">
      <c r="A187" s="24"/>
      <c r="E187" s="41"/>
      <c r="F187" s="37"/>
      <c r="G187" s="38"/>
      <c r="H187" s="38"/>
      <c r="I187" s="38"/>
      <c r="J187" s="38"/>
      <c r="L187" s="40"/>
      <c r="O187" s="35"/>
      <c r="P187" s="35"/>
    </row>
    <row r="188" spans="1:17" x14ac:dyDescent="0.2">
      <c r="A188" s="24"/>
      <c r="E188" s="41"/>
      <c r="F188" s="37"/>
      <c r="G188" s="38"/>
      <c r="H188" s="38"/>
      <c r="I188" s="38"/>
      <c r="J188" s="38"/>
      <c r="L188" s="39"/>
      <c r="O188" s="35"/>
      <c r="P188" s="35"/>
    </row>
    <row r="189" spans="1:17" x14ac:dyDescent="0.2">
      <c r="A189" s="24"/>
      <c r="E189" s="41"/>
      <c r="F189" s="37"/>
      <c r="G189" s="38"/>
      <c r="H189" s="38"/>
      <c r="I189" s="38"/>
      <c r="J189" s="38"/>
      <c r="L189" s="39"/>
      <c r="O189" s="35"/>
      <c r="P189" s="35"/>
    </row>
    <row r="190" spans="1:17" x14ac:dyDescent="0.2">
      <c r="A190" s="24"/>
      <c r="E190" s="41"/>
      <c r="F190" s="37"/>
      <c r="G190" s="38"/>
      <c r="H190" s="38"/>
      <c r="I190" s="38"/>
      <c r="J190" s="38"/>
      <c r="L190" s="39"/>
      <c r="O190" s="35"/>
      <c r="P190" s="35"/>
    </row>
    <row r="191" spans="1:17" x14ac:dyDescent="0.2">
      <c r="A191" s="24"/>
      <c r="E191" s="41"/>
      <c r="F191" s="37"/>
      <c r="G191" s="38"/>
      <c r="H191" s="38"/>
      <c r="I191" s="38"/>
      <c r="J191" s="38"/>
      <c r="L191" s="39"/>
      <c r="O191" s="35"/>
      <c r="P191" s="35"/>
    </row>
    <row r="192" spans="1:17" x14ac:dyDescent="0.2">
      <c r="A192" s="24"/>
      <c r="E192" s="41"/>
      <c r="F192" s="37"/>
      <c r="G192" s="38"/>
      <c r="H192" s="38"/>
      <c r="I192" s="38"/>
      <c r="J192" s="38"/>
      <c r="L192" s="39"/>
      <c r="O192" s="35"/>
      <c r="P192" s="35"/>
    </row>
    <row r="193" spans="1:16" x14ac:dyDescent="0.2">
      <c r="A193" s="24"/>
      <c r="E193" s="41"/>
      <c r="F193" s="37"/>
      <c r="G193" s="38"/>
      <c r="H193" s="38"/>
      <c r="I193" s="38"/>
      <c r="J193" s="38"/>
      <c r="L193" s="39"/>
      <c r="O193" s="35"/>
      <c r="P193" s="35"/>
    </row>
    <row r="194" spans="1:16" x14ac:dyDescent="0.2">
      <c r="A194" s="24"/>
      <c r="E194" s="41"/>
      <c r="F194" s="37"/>
      <c r="G194" s="38"/>
      <c r="H194" s="38"/>
      <c r="I194" s="38"/>
      <c r="J194" s="38"/>
      <c r="L194" s="48"/>
      <c r="O194" s="35"/>
      <c r="P194" s="35"/>
    </row>
    <row r="195" spans="1:16" x14ac:dyDescent="0.2">
      <c r="A195" s="24"/>
      <c r="E195" s="41"/>
      <c r="F195" s="37"/>
      <c r="G195" s="38"/>
      <c r="H195" s="38"/>
      <c r="I195" s="38"/>
      <c r="J195" s="38"/>
      <c r="L195" s="39"/>
      <c r="O195" s="35"/>
      <c r="P195" s="35"/>
    </row>
    <row r="196" spans="1:16" x14ac:dyDescent="0.2">
      <c r="A196" s="24"/>
      <c r="E196" s="41"/>
      <c r="F196" s="37"/>
      <c r="G196" s="38"/>
      <c r="H196" s="38"/>
      <c r="I196" s="38"/>
      <c r="L196" s="39"/>
      <c r="O196" s="35"/>
      <c r="P196" s="35"/>
    </row>
    <row r="197" spans="1:16" x14ac:dyDescent="0.2">
      <c r="A197" s="24"/>
      <c r="E197" s="41"/>
      <c r="F197" s="37"/>
      <c r="G197" s="38"/>
      <c r="H197" s="38"/>
      <c r="I197" s="38"/>
      <c r="L197" s="39"/>
      <c r="O197" s="35"/>
      <c r="P197" s="35"/>
    </row>
    <row r="198" spans="1:16" x14ac:dyDescent="0.2">
      <c r="A198" s="24"/>
      <c r="E198" s="41"/>
      <c r="F198" s="37"/>
      <c r="G198" s="38"/>
      <c r="H198" s="38"/>
      <c r="I198" s="38"/>
      <c r="L198" s="39"/>
      <c r="O198" s="35"/>
      <c r="P198" s="35"/>
    </row>
    <row r="199" spans="1:16" x14ac:dyDescent="0.2">
      <c r="A199" s="24"/>
      <c r="E199" s="41"/>
      <c r="F199" s="37"/>
      <c r="G199" s="38"/>
      <c r="H199" s="38"/>
      <c r="I199" s="38"/>
      <c r="L199" s="39"/>
    </row>
    <row r="200" spans="1:16" x14ac:dyDescent="0.2">
      <c r="A200" s="24"/>
      <c r="E200" s="41"/>
      <c r="F200" s="37"/>
      <c r="G200" s="38"/>
      <c r="H200" s="38"/>
      <c r="I200" s="38"/>
      <c r="L200" s="39"/>
    </row>
    <row r="201" spans="1:16" x14ac:dyDescent="0.2">
      <c r="A201" s="24"/>
      <c r="E201" s="41"/>
      <c r="F201" s="37"/>
      <c r="G201" s="38"/>
      <c r="H201" s="38"/>
      <c r="I201" s="38"/>
      <c r="L201" s="39"/>
    </row>
    <row r="202" spans="1:16" x14ac:dyDescent="0.2">
      <c r="A202" s="24"/>
      <c r="E202" s="41"/>
      <c r="F202" s="37"/>
      <c r="G202" s="38"/>
      <c r="H202" s="38"/>
      <c r="I202" s="38"/>
      <c r="L202" s="39"/>
      <c r="O202" s="35"/>
      <c r="P202" s="35"/>
    </row>
    <row r="203" spans="1:16" x14ac:dyDescent="0.2">
      <c r="A203" s="24"/>
      <c r="E203" s="41"/>
      <c r="F203" s="37"/>
      <c r="G203" s="38"/>
      <c r="H203" s="38"/>
      <c r="I203" s="38"/>
      <c r="L203" s="39"/>
      <c r="O203" s="35"/>
      <c r="P203" s="35"/>
    </row>
    <row r="204" spans="1:16" x14ac:dyDescent="0.2">
      <c r="A204" s="24"/>
      <c r="E204" s="41"/>
      <c r="F204" s="37"/>
      <c r="G204" s="38"/>
      <c r="H204" s="38"/>
      <c r="I204" s="38"/>
      <c r="L204" s="39"/>
      <c r="O204" s="35"/>
      <c r="P204" s="35"/>
    </row>
    <row r="205" spans="1:16" x14ac:dyDescent="0.2">
      <c r="A205" s="24"/>
      <c r="E205" s="41"/>
      <c r="F205" s="37"/>
      <c r="G205" s="38"/>
      <c r="H205" s="38"/>
      <c r="I205" s="38"/>
      <c r="L205" s="39"/>
      <c r="O205" s="35"/>
      <c r="P205" s="35"/>
    </row>
    <row r="206" spans="1:16" x14ac:dyDescent="0.2">
      <c r="A206" s="24"/>
      <c r="E206" s="41"/>
      <c r="F206" s="37"/>
      <c r="G206" s="38"/>
      <c r="H206" s="38"/>
      <c r="I206" s="38"/>
      <c r="L206" s="39"/>
      <c r="O206" s="35"/>
      <c r="P206" s="35"/>
    </row>
    <row r="207" spans="1:16" x14ac:dyDescent="0.2">
      <c r="A207" s="24"/>
      <c r="E207" s="41"/>
      <c r="F207" s="37"/>
      <c r="G207" s="38"/>
      <c r="H207" s="38"/>
      <c r="I207" s="38"/>
      <c r="L207" s="49"/>
      <c r="O207" s="35"/>
      <c r="P207" s="35"/>
    </row>
    <row r="208" spans="1:16" x14ac:dyDescent="0.2">
      <c r="A208" s="24"/>
      <c r="E208" s="41"/>
      <c r="F208" s="37"/>
      <c r="G208" s="38"/>
      <c r="H208" s="38"/>
      <c r="I208" s="38"/>
      <c r="L208" s="49"/>
      <c r="O208" s="35"/>
      <c r="P208" s="35"/>
    </row>
    <row r="209" spans="1:16" x14ac:dyDescent="0.2">
      <c r="A209" s="24"/>
      <c r="E209" s="41"/>
      <c r="F209" s="37"/>
      <c r="G209" s="38"/>
      <c r="H209" s="38"/>
      <c r="I209" s="38"/>
      <c r="L209" s="39"/>
      <c r="O209" s="35"/>
      <c r="P209" s="35"/>
    </row>
    <row r="210" spans="1:16" x14ac:dyDescent="0.2">
      <c r="A210" s="24"/>
      <c r="E210" s="41"/>
      <c r="F210" s="37"/>
      <c r="G210" s="38"/>
      <c r="H210" s="38"/>
      <c r="I210" s="38"/>
      <c r="L210" s="39"/>
      <c r="O210" s="35"/>
      <c r="P210" s="35"/>
    </row>
    <row r="211" spans="1:16" x14ac:dyDescent="0.2">
      <c r="A211" s="24"/>
      <c r="E211" s="41"/>
      <c r="F211" s="37"/>
      <c r="G211" s="38"/>
      <c r="H211" s="38"/>
      <c r="I211" s="38"/>
      <c r="L211" s="39"/>
      <c r="O211" s="35"/>
      <c r="P211" s="35"/>
    </row>
    <row r="212" spans="1:16" x14ac:dyDescent="0.2">
      <c r="A212" s="24"/>
      <c r="E212" s="41"/>
      <c r="F212" s="37"/>
      <c r="G212" s="38"/>
      <c r="H212" s="38"/>
      <c r="I212" s="38"/>
      <c r="L212" s="39"/>
      <c r="O212" s="35"/>
      <c r="P212" s="35"/>
    </row>
    <row r="213" spans="1:16" x14ac:dyDescent="0.2">
      <c r="A213" s="24"/>
      <c r="E213" s="41"/>
      <c r="F213" s="37"/>
      <c r="G213" s="38"/>
      <c r="H213" s="38"/>
      <c r="I213" s="38"/>
      <c r="L213" s="39"/>
      <c r="O213" s="35"/>
      <c r="P213" s="35"/>
    </row>
    <row r="214" spans="1:16" x14ac:dyDescent="0.2">
      <c r="A214" s="24"/>
      <c r="E214" s="41"/>
      <c r="F214" s="37"/>
      <c r="G214" s="38"/>
      <c r="H214" s="38"/>
      <c r="I214" s="38"/>
      <c r="L214" s="49"/>
      <c r="O214" s="35"/>
      <c r="P214" s="35"/>
    </row>
    <row r="215" spans="1:16" x14ac:dyDescent="0.2">
      <c r="A215" s="24"/>
      <c r="E215" s="41"/>
      <c r="F215" s="37"/>
      <c r="G215" s="38"/>
      <c r="H215" s="38"/>
      <c r="I215" s="38"/>
      <c r="L215" s="39"/>
      <c r="O215" s="35"/>
      <c r="P215" s="35"/>
    </row>
    <row r="216" spans="1:16" x14ac:dyDescent="0.2">
      <c r="A216" s="24"/>
      <c r="E216" s="41"/>
      <c r="F216" s="37"/>
      <c r="G216" s="38"/>
      <c r="H216" s="38"/>
      <c r="I216" s="38"/>
      <c r="L216" s="39"/>
      <c r="O216" s="35"/>
      <c r="P216" s="35"/>
    </row>
    <row r="217" spans="1:16" x14ac:dyDescent="0.2">
      <c r="A217" s="24"/>
      <c r="E217" s="41"/>
      <c r="F217" s="37"/>
      <c r="G217" s="38"/>
      <c r="H217" s="38"/>
      <c r="I217" s="38"/>
      <c r="L217" s="39"/>
      <c r="O217" s="35"/>
      <c r="P217" s="35"/>
    </row>
    <row r="218" spans="1:16" x14ac:dyDescent="0.2">
      <c r="A218" s="24"/>
      <c r="E218" s="41"/>
      <c r="F218" s="37"/>
      <c r="G218" s="38"/>
      <c r="H218" s="38"/>
      <c r="I218" s="38"/>
      <c r="L218" s="39"/>
      <c r="O218" s="35"/>
      <c r="P218" s="35"/>
    </row>
    <row r="219" spans="1:16" x14ac:dyDescent="0.2">
      <c r="A219" s="24"/>
      <c r="E219" s="41"/>
      <c r="F219" s="37"/>
      <c r="G219" s="38"/>
      <c r="H219" s="38"/>
      <c r="I219" s="38"/>
      <c r="L219" s="39"/>
      <c r="O219" s="35"/>
      <c r="P219" s="35"/>
    </row>
    <row r="220" spans="1:16" x14ac:dyDescent="0.2">
      <c r="A220" s="24"/>
      <c r="E220" s="41"/>
      <c r="F220" s="37"/>
      <c r="G220" s="38"/>
      <c r="H220" s="38"/>
      <c r="I220" s="38"/>
      <c r="L220" s="39"/>
      <c r="O220" s="35"/>
      <c r="P220" s="35"/>
    </row>
    <row r="221" spans="1:16" x14ac:dyDescent="0.2">
      <c r="A221" s="24"/>
      <c r="E221" s="41"/>
      <c r="F221" s="37"/>
      <c r="G221" s="38"/>
      <c r="H221" s="38"/>
      <c r="I221" s="38"/>
      <c r="L221" s="39"/>
      <c r="O221" s="35"/>
      <c r="P221" s="35"/>
    </row>
    <row r="222" spans="1:16" x14ac:dyDescent="0.2">
      <c r="A222" s="24"/>
      <c r="E222" s="41"/>
      <c r="F222" s="37"/>
      <c r="G222" s="38"/>
      <c r="H222" s="38"/>
      <c r="I222" s="38"/>
      <c r="L222" s="48"/>
      <c r="O222" s="35"/>
      <c r="P222" s="35"/>
    </row>
    <row r="223" spans="1:16" x14ac:dyDescent="0.2">
      <c r="A223" s="24"/>
      <c r="E223" s="41"/>
      <c r="F223" s="37"/>
      <c r="G223" s="38"/>
      <c r="H223" s="38"/>
      <c r="I223" s="38"/>
      <c r="L223" s="39"/>
      <c r="O223" s="35"/>
      <c r="P223" s="35"/>
    </row>
    <row r="224" spans="1:16" x14ac:dyDescent="0.2">
      <c r="A224" s="24"/>
      <c r="E224" s="41"/>
      <c r="F224" s="37"/>
      <c r="G224" s="38"/>
      <c r="H224" s="38"/>
      <c r="I224" s="38"/>
      <c r="L224" s="39"/>
      <c r="O224" s="35"/>
      <c r="P224" s="35"/>
    </row>
    <row r="225" spans="1:16" x14ac:dyDescent="0.2">
      <c r="A225" s="24"/>
      <c r="E225" s="41"/>
      <c r="G225" s="38"/>
      <c r="H225" s="38"/>
      <c r="I225" s="38"/>
      <c r="L225" s="40"/>
      <c r="O225" s="35"/>
      <c r="P225" s="35"/>
    </row>
    <row r="226" spans="1:16" x14ac:dyDescent="0.2">
      <c r="A226" s="24"/>
      <c r="E226" s="41"/>
      <c r="G226" s="38"/>
      <c r="H226" s="38"/>
      <c r="I226" s="38"/>
      <c r="L226" s="39"/>
      <c r="O226" s="35"/>
      <c r="P226" s="35"/>
    </row>
    <row r="227" spans="1:16" x14ac:dyDescent="0.2">
      <c r="A227" s="24"/>
      <c r="E227" s="41"/>
      <c r="G227" s="38"/>
      <c r="H227" s="38"/>
      <c r="I227" s="38"/>
      <c r="L227" s="39"/>
      <c r="O227" s="35"/>
      <c r="P227" s="35"/>
    </row>
  </sheetData>
  <protectedRanges>
    <protectedRange sqref="O29:P50 O2:P15" name="Range1_9_10"/>
    <protectedRange sqref="H90:J97 L90:L97 J172:J174 G175:J195 G196:I227 L172:L227 G6:I15 G43:I50 L6:L15 L43:L50" name="Range27"/>
    <protectedRange sqref="E25:E28" name="Range1_9_2_1_1_13"/>
    <protectedRange sqref="G25:G28" name="Range27_63"/>
    <protectedRange sqref="G25:G28" name="Range26_50"/>
    <protectedRange sqref="H25:H28" name="Range27_64"/>
    <protectedRange sqref="H25:H28" name="Range1_8_3_15"/>
    <protectedRange sqref="H25:H28" name="Range26_51"/>
    <protectedRange sqref="I25:I28" name="Range27_65"/>
    <protectedRange sqref="I25:I28" name="Range26_52"/>
    <protectedRange sqref="J25:J28" name="Range27_67"/>
    <protectedRange sqref="J25:J28" name="Range1_8_3_18"/>
    <protectedRange sqref="J25:J28" name="Range26_53"/>
    <protectedRange sqref="L25:L28" name="Range27_68"/>
    <protectedRange sqref="L25:L28" name="Range1_8_3_19"/>
    <protectedRange sqref="L25:L28" name="Range28_14"/>
    <protectedRange sqref="E51:E59" name="Range1_9_2_1_1_15"/>
    <protectedRange sqref="G51:G59" name="Range27_73"/>
    <protectedRange sqref="G51:G59" name="Range1_50"/>
    <protectedRange sqref="G51:G59" name="Range26_57"/>
    <protectedRange sqref="H51:H59" name="Range27_74"/>
    <protectedRange sqref="H51:H59" name="Range1_51"/>
    <protectedRange sqref="H51:H59" name="Range26_58"/>
    <protectedRange sqref="I51:I59" name="Range27_76"/>
    <protectedRange sqref="I51:I59" name="Range1_53"/>
    <protectedRange sqref="I51:I59" name="Range26_60"/>
    <protectedRange sqref="J58" name="Range27_77"/>
    <protectedRange sqref="J58" name="Range1_54"/>
    <protectedRange sqref="J58" name="Range26_61"/>
    <protectedRange sqref="L51:L59" name="Range27_78"/>
    <protectedRange sqref="L51:L59" name="Range1_8_1_10"/>
    <protectedRange sqref="L51:L59" name="Range28_16"/>
    <protectedRange sqref="E60:E63" name="Range1_9_2_1_1_16"/>
    <protectedRange sqref="G60:G63" name="Range27_79"/>
    <protectedRange sqref="G60:G63" name="Range1_55"/>
    <protectedRange sqref="G60:G63" name="Range26_62"/>
    <protectedRange sqref="H60:H63" name="Range27_80"/>
    <protectedRange sqref="H60:H63" name="Range1_56"/>
    <protectedRange sqref="H60:H63" name="Range26_63"/>
    <protectedRange sqref="I60:I63" name="Range27_81"/>
    <protectedRange sqref="I60:I63" name="Range1_57"/>
    <protectedRange sqref="I60:I63" name="Range26_64"/>
    <protectedRange sqref="J60:J63" name="Range27_82"/>
    <protectedRange sqref="J60:J63" name="Range1_58"/>
    <protectedRange sqref="J60:J63" name="Range26_65"/>
    <protectedRange sqref="L60:L63" name="Range27_83"/>
    <protectedRange sqref="L60:L63" name="Range1_8_1_11"/>
    <protectedRange sqref="L60:L63" name="Range28_17"/>
    <protectedRange sqref="E64:E72" name="Range1_9_2_1_1_17"/>
    <protectedRange sqref="G64:G72" name="Range27_84"/>
    <protectedRange sqref="G64:G72" name="Range1_59"/>
    <protectedRange sqref="G64:G72" name="Range26_66"/>
    <protectedRange sqref="H64:H72" name="Range27_85"/>
    <protectedRange sqref="H64:H72" name="Range1_60"/>
    <protectedRange sqref="H64:H72" name="Range26_67"/>
    <protectedRange sqref="I64:I72" name="Range27_86"/>
    <protectedRange sqref="I64:I72" name="Range1_61"/>
    <protectedRange sqref="I64:I72" name="Range26_68"/>
    <protectedRange sqref="J64:J72" name="Range27_87"/>
    <protectedRange sqref="J64:J72" name="Range1_62"/>
    <protectedRange sqref="J64:J72" name="Range26_69"/>
    <protectedRange sqref="L64:L72" name="Range27_88"/>
    <protectedRange sqref="L64:L72" name="Range1_8_1_12"/>
    <protectedRange sqref="L64:L72" name="Range28_18"/>
    <protectedRange sqref="E73:E77" name="Range1_9_2_1_1_18"/>
    <protectedRange sqref="G73:G74" name="Range27_89"/>
    <protectedRange sqref="G73:G74" name="Range1_63"/>
    <protectedRange sqref="G73:G74" name="Range26_70"/>
    <protectedRange sqref="H73:H74" name="Range27_90"/>
    <protectedRange sqref="H73:H74" name="Range1_64"/>
    <protectedRange sqref="H73:H74" name="Range26_71"/>
    <protectedRange sqref="I73:I74" name="Range27_91"/>
    <protectedRange sqref="I73:I74" name="Range1_65"/>
    <protectedRange sqref="I73:I74" name="Range26_72"/>
    <protectedRange sqref="J73:J74" name="Range27_92"/>
    <protectedRange sqref="J73:J74" name="Range1_66"/>
    <protectedRange sqref="J73:J74" name="Range26_73"/>
    <protectedRange sqref="L73:L74" name="Range27_93"/>
    <protectedRange sqref="L73:L74" name="Range1_8_1_13"/>
    <protectedRange sqref="L73:L74" name="Range28_19"/>
    <protectedRange sqref="E82:E89" name="Range1_9_2_1_1_19"/>
    <protectedRange sqref="G78:G84" name="Range27_94"/>
    <protectedRange sqref="G78:G84" name="Range1_67"/>
    <protectedRange sqref="G78:G84" name="Range26_74"/>
    <protectedRange sqref="H78:H84" name="Range27_95"/>
    <protectedRange sqref="H78:H84" name="Range1_68"/>
    <protectedRange sqref="H78:H84" name="Range26_75"/>
    <protectedRange sqref="I78:I84" name="Range27_96"/>
    <protectedRange sqref="I78:I84" name="Range1_69"/>
    <protectedRange sqref="I78:I84" name="Range26_76"/>
    <protectedRange sqref="J78:J89" name="Range27_97"/>
    <protectedRange sqref="J78:J89" name="Range1_70"/>
    <protectedRange sqref="J78:J89" name="Range26_77"/>
    <protectedRange sqref="L78:L84" name="Range27_98"/>
    <protectedRange sqref="L78:L84" name="Range1_8_1_14"/>
    <protectedRange sqref="L78:L84" name="Range28_20"/>
    <protectedRange sqref="E90:E97" name="Range1_9_2_1_1_20"/>
    <protectedRange sqref="G90:G97" name="Range27_99"/>
    <protectedRange sqref="G90:G97" name="Range1_71"/>
    <protectedRange sqref="G90:G97" name="Range26_78"/>
    <protectedRange sqref="H90:H93" name="Range1_72"/>
    <protectedRange sqref="H94:H97" name="Range1_8_1_15"/>
    <protectedRange sqref="H90:H97" name="Range26_79"/>
    <protectedRange sqref="I90:I97" name="Range1_4_2_1_4"/>
    <protectedRange sqref="I90:I97" name="Range26_80"/>
    <protectedRange sqref="J90:J97" name="Range1_73"/>
    <protectedRange sqref="J90:J97" name="Range26_81"/>
    <protectedRange sqref="L94:L97" name="Range1_8_10"/>
    <protectedRange sqref="L90:L93" name="Range1_8_1_16"/>
    <protectedRange sqref="L90:L97" name="Range28_21"/>
    <protectedRange sqref="E98:E103" name="Range1_9_2_1_1_12_1"/>
    <protectedRange sqref="G98:G103" name="Range27_55_1"/>
    <protectedRange sqref="G98:G103" name="Range1_39"/>
    <protectedRange sqref="G98:G103" name="Range26_44_1"/>
    <protectedRange sqref="H98:H103" name="Range27_56_1"/>
    <protectedRange sqref="H98:H103" name="Range1_40_1"/>
    <protectedRange sqref="H98:H103" name="Range26_45_1"/>
    <protectedRange sqref="I98:I103" name="Range27_57_1"/>
    <protectedRange sqref="I98:I103" name="Range1_41_1"/>
    <protectedRange sqref="I98:I103" name="Range26_46_1"/>
    <protectedRange sqref="J98:J103" name="Range27_58_1"/>
    <protectedRange sqref="J98:J103" name="Range1_42_1"/>
    <protectedRange sqref="J98:J103" name="Range26_47_1"/>
    <protectedRange sqref="L98:L103" name="Range27_59_1"/>
    <protectedRange sqref="L98:L103" name="Range1_8_1_10_1"/>
    <protectedRange sqref="E104:E111" name="Range1_9_2_1_1_14_1"/>
    <protectedRange sqref="G104:G111" name="Range27_60_1"/>
    <protectedRange sqref="G104:G111" name="Range1_43_1"/>
    <protectedRange sqref="G104:G111" name="Range26_48_1"/>
    <protectedRange sqref="H104:H111" name="Range27_61_1"/>
    <protectedRange sqref="H104:H111" name="Range1_44_1"/>
    <protectedRange sqref="H104:H111" name="Range26_49_1"/>
    <protectedRange sqref="I104:I111" name="Range27_62_1"/>
    <protectedRange sqref="I104:I111" name="Range1_45_1"/>
    <protectedRange sqref="I104:I111" name="Range26_50_1"/>
    <protectedRange sqref="J104:J111" name="Range27_63_1"/>
    <protectedRange sqref="J104:J111" name="Range1_46_1"/>
    <protectedRange sqref="J104:J111" name="Range26_51_1"/>
    <protectedRange sqref="L104:L111" name="Range27_64_1"/>
    <protectedRange sqref="L104:L111" name="Range1_8_1_11_1"/>
    <protectedRange sqref="E112:E123" name="Range1_9_2_1_1_15_1"/>
    <protectedRange sqref="G112:G123" name="Range27_65_1"/>
    <protectedRange sqref="G112:G123" name="Range1_47_1"/>
    <protectedRange sqref="G112:G123" name="Range26_52_1"/>
    <protectedRange sqref="H112:H123" name="Range27_66"/>
    <protectedRange sqref="H112:H123" name="Range1_48_1"/>
    <protectedRange sqref="H112:H123" name="Range26_53_1"/>
    <protectedRange sqref="I112:I123" name="Range27_67_1"/>
    <protectedRange sqref="I112:I123" name="Range1_49_1"/>
    <protectedRange sqref="I112:I123" name="Range26_54_1"/>
    <protectedRange sqref="J112:J123" name="Range27_68_1"/>
    <protectedRange sqref="J112:J123" name="Range1_50_1"/>
    <protectedRange sqref="J112:J123" name="Range26_55_1"/>
    <protectedRange sqref="L112:L123" name="Range27_69_1"/>
    <protectedRange sqref="L112:L123" name="Range1_8_1_12_1"/>
    <protectedRange sqref="E124:E127" name="Range1_9_2_1_1_16_1"/>
    <protectedRange sqref="G124:G125" name="Range27_70_1"/>
    <protectedRange sqref="G124:G125" name="Range1_51_1"/>
    <protectedRange sqref="G124:G125" name="Range26_56_1"/>
    <protectedRange sqref="H124:H125" name="Range27_71_1"/>
    <protectedRange sqref="H124" name="Range1_8_1_13_1"/>
    <protectedRange sqref="H125" name="Range1_6_7"/>
    <protectedRange sqref="H124:H125" name="Range26_57_1"/>
    <protectedRange sqref="I124:I125" name="Range27_72_1"/>
    <protectedRange sqref="I124" name="Range1_4_2_1_2"/>
    <protectedRange sqref="I125" name="Range1_6_8"/>
    <protectedRange sqref="I124:I125" name="Range26_58_1"/>
    <protectedRange sqref="J124:J125" name="Range27_73_1"/>
    <protectedRange sqref="J124:J125" name="Range1_52"/>
    <protectedRange sqref="J124:J125" name="Range26_59"/>
    <protectedRange sqref="L124:L125" name="Range27_74_1"/>
    <protectedRange sqref="L124" name="Range1_8_5"/>
    <protectedRange sqref="L125" name="Range1_6_9"/>
    <protectedRange sqref="G75:G77" name="Range27_1"/>
    <protectedRange sqref="G75:G77 H195:J195 G199:I199 G200:G201 G202:I205 H208 L208 G209:G210 G215:I221 G223 I222:I223 L223 G225:I227 G6:I15 G43:I50" name="Range1"/>
    <protectedRange sqref="G75:G77 G189:J195 G196:I227 G6:I15 G43:I50" name="Range26"/>
    <protectedRange sqref="H75:H77" name="Range27_2"/>
    <protectedRange sqref="H75:H77" name="Range1_1"/>
    <protectedRange sqref="H75:H77" name="Range26_1"/>
    <protectedRange sqref="I75:I77" name="Range27_3"/>
    <protectedRange sqref="I75:I77" name="Range1_2"/>
    <protectedRange sqref="I75:I77" name="Range26_2"/>
    <protectedRange sqref="J75:J77" name="Range27_4"/>
    <protectedRange sqref="J75:J77" name="Range1_3"/>
    <protectedRange sqref="J75:J77" name="Range26_3"/>
    <protectedRange sqref="L75:L77" name="Range27_5"/>
    <protectedRange sqref="L75:L77" name="Range1_8_1"/>
    <protectedRange sqref="L75:L77" name="Range28"/>
    <protectedRange sqref="E128:E130" name="Range1_9_2_1_1_1"/>
    <protectedRange sqref="G126:G130" name="Range27_6"/>
    <protectedRange sqref="G126 G128:G130" name="Range1_4"/>
    <protectedRange sqref="G127" name="Range1_8"/>
    <protectedRange sqref="G126:G130" name="Range26_4"/>
    <protectedRange sqref="H126:H130" name="Range27_7"/>
    <protectedRange sqref="H126" name="Range1_6"/>
    <protectedRange sqref="H127" name="Range1_8_3"/>
    <protectedRange sqref="H126:H130" name="Range26_5"/>
    <protectedRange sqref="I126:I130" name="Range27_8"/>
    <protectedRange sqref="I127:I130" name="Range1_5"/>
    <protectedRange sqref="I126:I130" name="Range26_6"/>
    <protectedRange sqref="J126:J130" name="Range27_9"/>
    <protectedRange sqref="J126:J130" name="Range1_7"/>
    <protectedRange sqref="J126:J130" name="Range26_7"/>
    <protectedRange sqref="L126:L130" name="Range27_10"/>
    <protectedRange sqref="L128:L130 L126" name="Range1_10"/>
    <protectedRange sqref="L127" name="Range1_8_2"/>
    <protectedRange sqref="L126:L130" name="Range28_1"/>
    <protectedRange sqref="E131:E139" name="Range1_9_2_1_1_2"/>
    <protectedRange sqref="G131:G139" name="Range27_11"/>
    <protectedRange sqref="G131:G139" name="Range1_11"/>
    <protectedRange sqref="G131:G139" name="Range26_8"/>
    <protectedRange sqref="H131:H139" name="Range27_12"/>
    <protectedRange sqref="H131:H139" name="Range1_12"/>
    <protectedRange sqref="H131:H139" name="Range26_9"/>
    <protectedRange sqref="I131:I139" name="Range27_13"/>
    <protectedRange sqref="I131:I139" name="Range1_13"/>
    <protectedRange sqref="I131:I139" name="Range26_10"/>
    <protectedRange sqref="J131:J139" name="Range27_14"/>
    <protectedRange sqref="J131:J139" name="Range1_14"/>
    <protectedRange sqref="J131:J139" name="Range26_11"/>
    <protectedRange sqref="L131:L139" name="Range27_15"/>
    <protectedRange sqref="L131:L139" name="Range1_8_1_1"/>
    <protectedRange sqref="L131:L139" name="Range28_2"/>
    <protectedRange sqref="E140:E143" name="Range1_9_2_1_1_3"/>
    <protectedRange sqref="G140:G142" name="Range27_16"/>
    <protectedRange sqref="G140:G142" name="Range1_15"/>
    <protectedRange sqref="G140:G142" name="Range26_12"/>
    <protectedRange sqref="H140:H142" name="Range27_17"/>
    <protectedRange sqref="H140:H142" name="Range1_16"/>
    <protectedRange sqref="H140:H142" name="Range26_13"/>
    <protectedRange sqref="I140:I142" name="Range27_18"/>
    <protectedRange sqref="I140:I142" name="Range1_17"/>
    <protectedRange sqref="I140:I142" name="Range26_14"/>
    <protectedRange sqref="J140:J142" name="Range27_19"/>
    <protectedRange sqref="J140:J142" name="Range1_18"/>
    <protectedRange sqref="J140:J142" name="Range26_15"/>
    <protectedRange sqref="L140:L142" name="Range27_20"/>
    <protectedRange sqref="L140:L142" name="Range1_8_1_2"/>
    <protectedRange sqref="L140:L142" name="Range28_3"/>
    <protectedRange sqref="G143" name="Range27_21"/>
    <protectedRange sqref="G143" name="Range1_19"/>
    <protectedRange sqref="G143" name="Range26_16"/>
    <protectedRange sqref="H143" name="Range27_22"/>
    <protectedRange sqref="H143" name="Range1_20"/>
    <protectedRange sqref="H143" name="Range26_17"/>
    <protectedRange sqref="I143" name="Range27_23"/>
    <protectedRange sqref="I143" name="Range1_21"/>
    <protectedRange sqref="I143" name="Range26_18"/>
    <protectedRange sqref="J143" name="Range27_24"/>
    <protectedRange sqref="J143" name="Range1_22"/>
    <protectedRange sqref="J143" name="Range26_19"/>
    <protectedRange sqref="L143" name="Range27_25"/>
    <protectedRange sqref="L143" name="Range1_8_1_3"/>
    <protectedRange sqref="L143" name="Range28_4"/>
    <protectedRange sqref="E144:E150" name="Range1_9_2_1_1_5"/>
    <protectedRange sqref="G144:G147" name="Range27_26"/>
    <protectedRange sqref="G144:G147" name="Range1_23"/>
    <protectedRange sqref="G144:G147" name="Range26_20"/>
    <protectedRange sqref="H144:H147" name="Range27_27"/>
    <protectedRange sqref="H144:H147" name="Range1_24"/>
    <protectedRange sqref="H144:H147" name="Range26_21"/>
    <protectedRange sqref="I144:I147" name="Range27_28"/>
    <protectedRange sqref="I144:I147" name="Range1_25"/>
    <protectedRange sqref="I144:I147" name="Range26_22"/>
    <protectedRange sqref="J144:J147" name="Range27_29"/>
    <protectedRange sqref="J144:J147" name="Range1_26"/>
    <protectedRange sqref="J144:J147" name="Range26_23"/>
    <protectedRange sqref="L144:L147" name="Range27_30"/>
    <protectedRange sqref="L144:L147" name="Range1_8_1_4"/>
    <protectedRange sqref="L144:L147" name="Range28_5"/>
    <protectedRange sqref="G148:G149" name="Range27_31"/>
    <protectedRange sqref="G148:G149" name="Range1_27"/>
    <protectedRange sqref="G148:G149" name="Range26_24"/>
    <protectedRange sqref="H148:H149" name="Range27_32"/>
    <protectedRange sqref="H148:H149" name="Range1_28"/>
    <protectedRange sqref="H148:H149" name="Range26_25"/>
    <protectedRange sqref="I148:I149" name="Range27_33"/>
    <protectedRange sqref="I148:I149" name="Range1_29"/>
    <protectedRange sqref="I148:I149" name="Range26_26"/>
    <protectedRange sqref="J148:J149" name="Range27_34"/>
    <protectedRange sqref="J148:J149" name="Range1_30"/>
    <protectedRange sqref="J148:J149" name="Range26_27"/>
    <protectedRange sqref="L148:L149" name="Range27_35"/>
    <protectedRange sqref="L148:L149" name="Range1_8_1_5"/>
    <protectedRange sqref="L148:L149" name="Range28_6"/>
    <protectedRange sqref="E151:E158" name="Range1_9_2_1_1_7"/>
    <protectedRange sqref="G150:G158" name="Range27_36"/>
    <protectedRange sqref="G155:G158" name="Range1_4_1"/>
    <protectedRange sqref="G150" name="Range1_3_1"/>
    <protectedRange sqref="G151" name="Range1_8_4"/>
    <protectedRange sqref="G152:G154" name="Range1_4_2"/>
    <protectedRange sqref="G150:G158" name="Range26_28"/>
    <protectedRange sqref="H150:H158" name="Range27_37"/>
    <protectedRange sqref="H155:H158" name="Range1_31"/>
    <protectedRange sqref="H150" name="Range1_3_2"/>
    <protectedRange sqref="H151:H154" name="Range1_8_6"/>
    <protectedRange sqref="H150:H158" name="Range26_29"/>
    <protectedRange sqref="I150:I158" name="Range27_38"/>
    <protectedRange sqref="I155:I158" name="Range1_4_3"/>
    <protectedRange sqref="I150" name="Range1_3_3"/>
    <protectedRange sqref="I151" name="Range1_8_7"/>
    <protectedRange sqref="I152:I154" name="Range1_4_2_1"/>
    <protectedRange sqref="I150:I158" name="Range26_30"/>
    <protectedRange sqref="J150:J158" name="Range27_39"/>
    <protectedRange sqref="J155:J158" name="Range1_32"/>
    <protectedRange sqref="J150" name="Range1_3_4"/>
    <protectedRange sqref="J151:J154" name="Range1_8_8"/>
    <protectedRange sqref="J150:J158" name="Range26_31"/>
    <protectedRange sqref="L150:L158" name="Range27_40"/>
    <protectedRange sqref="L155:L158" name="Range1_33"/>
    <protectedRange sqref="L150" name="Range1_3_5"/>
    <protectedRange sqref="L151:L154" name="Range1_8_11"/>
    <protectedRange sqref="L150:L158" name="Range28_7"/>
    <protectedRange sqref="E159:E162" name="Range1_9_2_1_1_8"/>
    <protectedRange sqref="G159:G162" name="Range27_41"/>
    <protectedRange sqref="G159:G162" name="Range1_34"/>
    <protectedRange sqref="G159:G162" name="Range26_32"/>
    <protectedRange sqref="H159:H162" name="Range27_42"/>
    <protectedRange sqref="H159:H162" name="Range1_35"/>
    <protectedRange sqref="H159:H162" name="Range26_33"/>
    <protectedRange sqref="I159:I162" name="Range27_43"/>
    <protectedRange sqref="I159:I162" name="Range1_36"/>
    <protectedRange sqref="I159:I162" name="Range26_34"/>
    <protectedRange sqref="J159:J162" name="Range27_44"/>
    <protectedRange sqref="J159:J162" name="Range1_37"/>
    <protectedRange sqref="J159:J162" name="Range26_35"/>
    <protectedRange sqref="L159:L162" name="Range27_45"/>
    <protectedRange sqref="L159:L162" name="Range1_8_1_6"/>
    <protectedRange sqref="L159:L162" name="Range28_8"/>
    <protectedRange sqref="E163:E171" name="Range1_9_2_1_1_9"/>
    <protectedRange sqref="G163:G171" name="Range27_46"/>
    <protectedRange sqref="G163:G170" name="Range1_38"/>
    <protectedRange sqref="G171" name="Range1_8_3_1"/>
    <protectedRange sqref="G163:G171" name="Range26_36"/>
    <protectedRange sqref="H163:H171" name="Range27_47"/>
    <protectedRange sqref="H163:H166" name="Range1_8_1_7"/>
    <protectedRange sqref="H167:H170" name="Range1_6_1"/>
    <protectedRange sqref="H171" name="Range1_8_3_2"/>
    <protectedRange sqref="H163:H171" name="Range26_37"/>
    <protectedRange sqref="I163:I171" name="Range27_48"/>
    <protectedRange sqref="I163:I166" name="Range1_4_2_1_1"/>
    <protectedRange sqref="I167:I170" name="Range1_6_2"/>
    <protectedRange sqref="I171" name="Range1_8_3_3"/>
    <protectedRange sqref="I163:I171" name="Range26_38"/>
    <protectedRange sqref="J163:J171" name="Range27_49"/>
    <protectedRange sqref="J163:J170" name="Range1_74"/>
    <protectedRange sqref="J171" name="Range1_8_3_4"/>
    <protectedRange sqref="J163:J171" name="Range26_39"/>
    <protectedRange sqref="L163:L171" name="Range27_50"/>
    <protectedRange sqref="L163:L166" name="Range1_8_12"/>
    <protectedRange sqref="L167:L170" name="Range1_6_3"/>
    <protectedRange sqref="L171" name="Range1_8_3_5"/>
    <protectedRange sqref="L163:L171" name="Range28_9"/>
    <protectedRange sqref="E172:E174" name="Range1_9_2_1_1_10"/>
    <protectedRange sqref="G172:G174" name="Range27_51"/>
    <protectedRange sqref="G172:G174" name="Range1_75"/>
    <protectedRange sqref="G172:G174" name="Range26_40"/>
    <protectedRange sqref="H172:H174" name="Range27_52"/>
    <protectedRange sqref="H172:H174" name="Range1_76"/>
    <protectedRange sqref="H172:H174" name="Range26_41"/>
    <protectedRange sqref="I172:I174" name="Range27_75"/>
    <protectedRange sqref="I172:I174" name="Range1_77"/>
    <protectedRange sqref="I172:I174" name="Range26_82"/>
    <protectedRange sqref="J172:J174" name="Range1_78"/>
    <protectedRange sqref="J172:J174" name="Range26_83"/>
    <protectedRange sqref="L172:L174" name="Range1_8_1_17"/>
    <protectedRange sqref="L172:L174" name="Range28_10"/>
    <protectedRange sqref="E175:E177" name="Range1_9_2_1_1_21"/>
    <protectedRange sqref="G175:G177" name="Range1_79"/>
    <protectedRange sqref="G175:G177" name="Range26_84"/>
    <protectedRange sqref="H175:H177" name="Range1_8_1_18"/>
    <protectedRange sqref="H175:H177" name="Range26_85"/>
    <protectedRange sqref="I175:I177" name="Range1_4_2_1_5"/>
    <protectedRange sqref="I175:I177" name="Range26_86"/>
    <protectedRange sqref="J175:J177" name="Range1_80"/>
    <protectedRange sqref="J175:J177" name="Range26_87"/>
    <protectedRange sqref="L175:L177" name="Range1_8_13"/>
    <protectedRange sqref="L175:L177" name="Range28_13"/>
    <protectedRange sqref="E178:E183" name="Range1_9_2_1_1_22"/>
    <protectedRange sqref="G178:G183" name="Range1_81"/>
    <protectedRange sqref="G178:G183" name="Range26_88"/>
    <protectedRange sqref="H178:H183" name="Range1_82"/>
    <protectedRange sqref="H178:H183" name="Range26_89"/>
    <protectedRange sqref="I178:I183" name="Range1_83"/>
    <protectedRange sqref="I178:I183" name="Range26_90"/>
    <protectedRange sqref="J178:J183" name="Range1_84"/>
    <protectedRange sqref="J178:J183" name="Range26_91"/>
    <protectedRange sqref="L178:L183" name="Range1_8_1_19"/>
    <protectedRange sqref="L178:L183" name="Range28_22"/>
    <protectedRange sqref="E184" name="Range1_9_2_1_1_23"/>
    <protectedRange sqref="G184" name="Range1_85"/>
    <protectedRange sqref="G184" name="Range26_92"/>
    <protectedRange sqref="H184" name="Range1_8_1_20"/>
    <protectedRange sqref="H184" name="Range26_93"/>
    <protectedRange sqref="I184" name="Range1_4_2_1_6"/>
    <protectedRange sqref="I184" name="Range26_94"/>
    <protectedRange sqref="J184" name="Range1_86"/>
    <protectedRange sqref="J184" name="Range26_95"/>
    <protectedRange sqref="L184" name="Range1_8_14"/>
    <protectedRange sqref="L184" name="Range28_23"/>
    <protectedRange sqref="E185:E188" name="Range1_9_2_1_1_24"/>
    <protectedRange sqref="G185:G188" name="Range1_87"/>
    <protectedRange sqref="G185:G188" name="Range26_96"/>
    <protectedRange sqref="H185:H188" name="Range1_88"/>
    <protectedRange sqref="H185:H188" name="Range26_97"/>
    <protectedRange sqref="I185:I188" name="Range1_89"/>
    <protectedRange sqref="I185:I188" name="Range26_98"/>
    <protectedRange sqref="J185:J188" name="Range1_90"/>
    <protectedRange sqref="J185:J188" name="Range26_99"/>
    <protectedRange sqref="L185:L188" name="Range1_8_1_21"/>
    <protectedRange sqref="L185:L188" name="Range28_24"/>
    <protectedRange sqref="E189" name="Range1_9_2_1_1_25"/>
    <protectedRange sqref="H189" name="Range1_8_3_21"/>
    <protectedRange sqref="J189" name="Range1_8_3_22"/>
    <protectedRange sqref="L189" name="Range1_8_3_23"/>
    <protectedRange sqref="L189" name="Range28_25"/>
    <protectedRange sqref="E190:E192" name="Range1_9_2_1_1_26"/>
    <protectedRange sqref="G190 G192" name="Range1_91"/>
    <protectedRange sqref="G191" name="Range1_8_15"/>
    <protectedRange sqref="H190" name="Range1_6_10"/>
    <protectedRange sqref="H191" name="Range1_8_3_24"/>
    <protectedRange sqref="I191:I192" name="Range1_92"/>
    <protectedRange sqref="J190:J192" name="Range1_93"/>
    <protectedRange sqref="L192 L190" name="Range1_94"/>
    <protectedRange sqref="L191" name="Range1_8_16"/>
    <protectedRange sqref="L190:L192" name="Range28_26"/>
    <protectedRange sqref="E193:E194" name="Range1_9_2_1_1_27"/>
    <protectedRange sqref="G193:G194" name="Range1_95"/>
    <protectedRange sqref="H193:H194" name="Range1_96"/>
    <protectedRange sqref="I193:I194" name="Range1_97"/>
    <protectedRange sqref="J193:J194" name="Range1_98"/>
    <protectedRange sqref="L193:L194" name="Range1_8_1_22"/>
    <protectedRange sqref="L193:L194" name="Range28_27"/>
    <protectedRange sqref="E195" name="Range1_9_2_1_1_28"/>
    <protectedRange sqref="G195" name="Range1_99"/>
    <protectedRange sqref="L195" name="Range1_8_1_23"/>
    <protectedRange sqref="L195" name="Range28_28"/>
    <protectedRange sqref="E196:E198" name="Range1_9_2_1_1_29"/>
    <protectedRange sqref="H198" name="Range1_6_4"/>
    <protectedRange sqref="H197 G196:I196" name="Range1_8_3_6"/>
    <protectedRange sqref="L198" name="Range1_6_5"/>
    <protectedRange sqref="L196:L197" name="Range1_8_3_7"/>
    <protectedRange sqref="L196:L198" name="Range28_29"/>
    <protectedRange sqref="E199" name="Range1_9_2_1_1_30"/>
    <protectedRange sqref="L199" name="Range1_8_1_24"/>
    <protectedRange sqref="L199" name="Range28_30"/>
    <protectedRange sqref="E200:E201" name="Range1_9_2_1_1_31"/>
    <protectedRange sqref="H200" name="Range1_8_1_25"/>
    <protectedRange sqref="I200" name="Range1_4_2_1_7"/>
    <protectedRange sqref="H201:I201" name="Range1_6_6"/>
    <protectedRange sqref="L200" name="Range1_8_17"/>
    <protectedRange sqref="L201" name="Range1_6_11"/>
    <protectedRange sqref="L200:L201" name="Range28_31"/>
    <protectedRange sqref="E202:E205" name="Range1_9_2_1_1_32"/>
    <protectedRange sqref="L202:L205" name="Range1_8_1_26"/>
    <protectedRange sqref="L202:L205" name="Range28_32"/>
    <protectedRange sqref="E206:E208" name="Range1_9_2_1_1_33"/>
    <protectedRange sqref="G208 I208" name="Range1_4_4"/>
    <protectedRange sqref="H207 G206:I206" name="Range1_8_18"/>
    <protectedRange sqref="G207 I207" name="Range1_4_2_2"/>
    <protectedRange sqref="L206:L207" name="Range1_8_19"/>
    <protectedRange sqref="L206:L208" name="Range28_33"/>
    <protectedRange sqref="E209:E211" name="Range1_9_2_1_1_34"/>
    <protectedRange sqref="H209" name="Range1_8_1_27"/>
    <protectedRange sqref="I209" name="Range1_4_2_1_8"/>
    <protectedRange sqref="H210:I210" name="Range1_6_12"/>
    <protectedRange sqref="G211:I211" name="Range1_8_3_8"/>
    <protectedRange sqref="L209" name="Range1_8_20"/>
    <protectedRange sqref="L210" name="Range1_6_13"/>
    <protectedRange sqref="L211" name="Range1_8_3_17"/>
    <protectedRange sqref="L209:L211" name="Range28_34"/>
    <protectedRange sqref="E212:E214" name="Range1_9_2_1_1_35"/>
    <protectedRange sqref="G212:I212" name="Range1_3_6"/>
    <protectedRange sqref="H214 G213:I213" name="Range1_8_21"/>
    <protectedRange sqref="G214 I214" name="Range1_4_2_3"/>
    <protectedRange sqref="L212" name="Range1_3_7"/>
    <protectedRange sqref="L213:L214" name="Range1_8_22"/>
    <protectedRange sqref="L212:L214" name="Range28_35"/>
    <protectedRange sqref="E215:E218" name="Range1_9_2_1_1_36"/>
    <protectedRange sqref="L215:L218" name="Range1_8_1_28"/>
    <protectedRange sqref="L215:L218" name="Range28_36"/>
    <protectedRange sqref="E219:E221" name="Range1_9_2_1_1_37"/>
    <protectedRange sqref="L219:L221" name="Range1_8_1_29"/>
    <protectedRange sqref="L219:L221" name="Range28_37"/>
    <protectedRange sqref="E222:E224" name="Range1_9_2_1_1_38"/>
    <protectedRange sqref="G224:I224" name="Range1_3_8"/>
    <protectedRange sqref="G222" name="Range1_8_23"/>
    <protectedRange sqref="H222" name="Range1_8_3_20"/>
    <protectedRange sqref="L224" name="Range1_3_9"/>
    <protectedRange sqref="L222" name="Range1_8_24"/>
    <protectedRange sqref="L222:L224" name="Range28_38"/>
    <protectedRange sqref="E225" name="Range1_9_2_1_1_39"/>
    <protectedRange sqref="L225" name="Range1_8_1_30"/>
    <protectedRange sqref="L225" name="Range28_39"/>
    <protectedRange sqref="E226:E227" name="Range1_9_2_1_1_40"/>
    <protectedRange sqref="L226:L227" name="Range1_8_1_31"/>
    <protectedRange sqref="L226:L227" name="Range28_40"/>
    <protectedRange sqref="E43:E50" name="Range1_9_2_1_1_43"/>
    <protectedRange sqref="L6:L15 L43:L50" name="Range1_8_1_34"/>
    <protectedRange sqref="L6:L15 L43:L50" name="Range28_43"/>
  </protectedRanges>
  <sortState xmlns:xlrd2="http://schemas.microsoft.com/office/spreadsheetml/2017/richdata2" ref="A1:R151">
    <sortCondition descending="1" ref="R85:R8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47"/>
  <sheetViews>
    <sheetView zoomScaleNormal="100" workbookViewId="0">
      <pane ySplit="1" topLeftCell="A20" activePane="bottomLeft" state="frozen"/>
      <selection pane="bottomLeft" activeCell="E48" sqref="E48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5" customFormat="1" ht="15" x14ac:dyDescent="0.25">
      <c r="A2" s="59" t="s">
        <v>41</v>
      </c>
      <c r="B2" s="56">
        <v>0</v>
      </c>
      <c r="C2" s="60" t="s">
        <v>126</v>
      </c>
      <c r="D2" s="56">
        <v>0</v>
      </c>
    </row>
    <row r="3" spans="1:4" s="55" customFormat="1" ht="15" x14ac:dyDescent="0.25">
      <c r="A3" s="59" t="s">
        <v>42</v>
      </c>
      <c r="B3" s="56">
        <v>0</v>
      </c>
      <c r="C3" s="60" t="s">
        <v>127</v>
      </c>
      <c r="D3" s="56">
        <v>0</v>
      </c>
    </row>
    <row r="4" spans="1:4" s="55" customFormat="1" ht="15" x14ac:dyDescent="0.25">
      <c r="A4" s="59" t="s">
        <v>43</v>
      </c>
      <c r="B4" s="56">
        <v>0</v>
      </c>
      <c r="C4" s="60" t="s">
        <v>128</v>
      </c>
      <c r="D4" s="56">
        <v>0</v>
      </c>
    </row>
    <row r="5" spans="1:4" s="55" customFormat="1" ht="15" x14ac:dyDescent="0.25">
      <c r="A5" s="59" t="s">
        <v>44</v>
      </c>
      <c r="B5" s="56">
        <v>0</v>
      </c>
      <c r="C5" s="60" t="s">
        <v>129</v>
      </c>
      <c r="D5" s="56">
        <v>0</v>
      </c>
    </row>
    <row r="6" spans="1:4" s="55" customFormat="1" ht="15" x14ac:dyDescent="0.25">
      <c r="A6" s="59" t="s">
        <v>45</v>
      </c>
      <c r="B6" s="56">
        <v>0</v>
      </c>
      <c r="C6" s="60" t="s">
        <v>130</v>
      </c>
      <c r="D6" s="56">
        <v>0</v>
      </c>
    </row>
    <row r="7" spans="1:4" s="55" customFormat="1" ht="15" x14ac:dyDescent="0.25">
      <c r="A7" s="59" t="s">
        <v>46</v>
      </c>
      <c r="B7" s="56">
        <v>0</v>
      </c>
      <c r="C7" s="60" t="s">
        <v>131</v>
      </c>
      <c r="D7" s="56">
        <v>0</v>
      </c>
    </row>
    <row r="8" spans="1:4" s="55" customFormat="1" ht="15" x14ac:dyDescent="0.25">
      <c r="A8" s="59" t="s">
        <v>47</v>
      </c>
      <c r="B8" s="56">
        <v>0</v>
      </c>
      <c r="C8" s="60" t="s">
        <v>95</v>
      </c>
      <c r="D8" s="56">
        <v>0</v>
      </c>
    </row>
    <row r="9" spans="1:4" ht="15" x14ac:dyDescent="0.25">
      <c r="A9" s="59" t="s">
        <v>48</v>
      </c>
      <c r="B9" s="56">
        <v>0</v>
      </c>
      <c r="C9" s="60" t="s">
        <v>96</v>
      </c>
      <c r="D9" s="56">
        <v>0</v>
      </c>
    </row>
    <row r="10" spans="1:4" ht="15" x14ac:dyDescent="0.25">
      <c r="A10" s="59" t="s">
        <v>49</v>
      </c>
      <c r="B10" s="56">
        <v>0</v>
      </c>
      <c r="C10" s="60" t="s">
        <v>97</v>
      </c>
      <c r="D10" s="56">
        <v>0</v>
      </c>
    </row>
    <row r="11" spans="1:4" ht="15" x14ac:dyDescent="0.25">
      <c r="A11" s="59" t="s">
        <v>50</v>
      </c>
      <c r="B11" s="56">
        <v>0</v>
      </c>
      <c r="C11" s="60" t="s">
        <v>98</v>
      </c>
      <c r="D11" s="56">
        <v>0</v>
      </c>
    </row>
    <row r="12" spans="1:4" ht="15" x14ac:dyDescent="0.25">
      <c r="A12" s="59" t="s">
        <v>51</v>
      </c>
      <c r="B12" s="56">
        <v>0</v>
      </c>
      <c r="C12" s="60" t="s">
        <v>99</v>
      </c>
      <c r="D12" s="56">
        <v>0</v>
      </c>
    </row>
    <row r="13" spans="1:4" ht="15" x14ac:dyDescent="0.25">
      <c r="A13" s="59" t="s">
        <v>132</v>
      </c>
      <c r="B13" s="56">
        <v>0</v>
      </c>
      <c r="C13" s="60" t="s">
        <v>100</v>
      </c>
      <c r="D13" s="56">
        <v>0</v>
      </c>
    </row>
    <row r="14" spans="1:4" ht="15" x14ac:dyDescent="0.25">
      <c r="A14" s="59" t="s">
        <v>133</v>
      </c>
      <c r="B14" s="56">
        <v>0</v>
      </c>
      <c r="C14" s="60" t="s">
        <v>101</v>
      </c>
      <c r="D14" s="56">
        <v>0</v>
      </c>
    </row>
    <row r="15" spans="1:4" ht="15" x14ac:dyDescent="0.25">
      <c r="A15" s="59" t="s">
        <v>134</v>
      </c>
      <c r="B15" s="56">
        <v>0</v>
      </c>
      <c r="C15" s="60" t="s">
        <v>102</v>
      </c>
      <c r="D15" s="56">
        <v>0</v>
      </c>
    </row>
    <row r="16" spans="1:4" ht="15" x14ac:dyDescent="0.25">
      <c r="A16" s="59" t="s">
        <v>135</v>
      </c>
      <c r="B16" s="56">
        <v>0</v>
      </c>
      <c r="C16" s="60" t="s">
        <v>103</v>
      </c>
      <c r="D16" s="56">
        <v>0</v>
      </c>
    </row>
    <row r="17" spans="1:4" ht="15" x14ac:dyDescent="0.25">
      <c r="A17" s="59" t="s">
        <v>136</v>
      </c>
      <c r="B17" s="56">
        <v>0</v>
      </c>
      <c r="C17" s="60" t="s">
        <v>104</v>
      </c>
      <c r="D17" s="56">
        <v>0</v>
      </c>
    </row>
    <row r="18" spans="1:4" ht="15" x14ac:dyDescent="0.25">
      <c r="A18" s="59" t="s">
        <v>137</v>
      </c>
      <c r="B18" s="56">
        <v>0</v>
      </c>
      <c r="C18" s="60" t="s">
        <v>105</v>
      </c>
      <c r="D18" s="56">
        <v>0</v>
      </c>
    </row>
    <row r="19" spans="1:4" ht="15" x14ac:dyDescent="0.25">
      <c r="A19" s="59" t="s">
        <v>138</v>
      </c>
      <c r="B19" s="56">
        <v>0</v>
      </c>
      <c r="C19" s="60" t="s">
        <v>106</v>
      </c>
      <c r="D19" s="56">
        <v>0</v>
      </c>
    </row>
    <row r="20" spans="1:4" ht="15" x14ac:dyDescent="0.25">
      <c r="A20" s="59" t="s">
        <v>139</v>
      </c>
      <c r="B20" s="56">
        <v>0</v>
      </c>
      <c r="C20" s="60" t="s">
        <v>107</v>
      </c>
      <c r="D20" s="56">
        <v>0</v>
      </c>
    </row>
    <row r="21" spans="1:4" ht="15" x14ac:dyDescent="0.25">
      <c r="A21" s="59" t="s">
        <v>140</v>
      </c>
      <c r="B21" s="56">
        <v>0</v>
      </c>
      <c r="C21" s="60" t="s">
        <v>107</v>
      </c>
      <c r="D21" s="56">
        <v>0</v>
      </c>
    </row>
    <row r="22" spans="1:4" ht="15" x14ac:dyDescent="0.25">
      <c r="A22" s="59" t="s">
        <v>141</v>
      </c>
      <c r="B22" s="56">
        <v>0</v>
      </c>
      <c r="C22" s="60" t="s">
        <v>108</v>
      </c>
      <c r="D22" s="56">
        <v>0</v>
      </c>
    </row>
    <row r="23" spans="1:4" ht="15" x14ac:dyDescent="0.25">
      <c r="A23" s="59" t="s">
        <v>142</v>
      </c>
      <c r="B23" s="56">
        <v>0</v>
      </c>
      <c r="C23" s="60" t="s">
        <v>109</v>
      </c>
      <c r="D23" s="56">
        <v>0</v>
      </c>
    </row>
    <row r="24" spans="1:4" ht="15" x14ac:dyDescent="0.25">
      <c r="A24" s="59" t="s">
        <v>143</v>
      </c>
      <c r="B24" s="56">
        <v>0</v>
      </c>
      <c r="C24" s="60" t="s">
        <v>110</v>
      </c>
      <c r="D24" s="56">
        <v>0</v>
      </c>
    </row>
    <row r="25" spans="1:4" ht="15" x14ac:dyDescent="0.25">
      <c r="A25" s="59" t="s">
        <v>144</v>
      </c>
      <c r="B25" s="56">
        <v>0</v>
      </c>
      <c r="C25" s="60" t="s">
        <v>111</v>
      </c>
      <c r="D25" s="56">
        <v>0</v>
      </c>
    </row>
    <row r="26" spans="1:4" ht="15" x14ac:dyDescent="0.25">
      <c r="A26" s="59" t="s">
        <v>145</v>
      </c>
      <c r="B26" s="56">
        <v>0</v>
      </c>
      <c r="C26" s="60" t="s">
        <v>112</v>
      </c>
      <c r="D26" s="56">
        <v>0</v>
      </c>
    </row>
    <row r="27" spans="1:4" ht="15" x14ac:dyDescent="0.25">
      <c r="A27" s="59" t="s">
        <v>146</v>
      </c>
      <c r="B27" s="56">
        <v>0</v>
      </c>
      <c r="C27" s="60" t="s">
        <v>113</v>
      </c>
      <c r="D27" s="56">
        <v>0</v>
      </c>
    </row>
    <row r="28" spans="1:4" ht="15" x14ac:dyDescent="0.25">
      <c r="A28" s="59" t="s">
        <v>147</v>
      </c>
      <c r="B28" s="56">
        <v>0</v>
      </c>
      <c r="C28" s="60" t="s">
        <v>198</v>
      </c>
      <c r="D28" s="56">
        <v>0</v>
      </c>
    </row>
    <row r="29" spans="1:4" ht="15" x14ac:dyDescent="0.25">
      <c r="A29" s="59" t="s">
        <v>148</v>
      </c>
      <c r="B29" s="56">
        <v>0</v>
      </c>
      <c r="C29" s="60" t="s">
        <v>199</v>
      </c>
      <c r="D29" s="56">
        <v>0</v>
      </c>
    </row>
    <row r="30" spans="1:4" ht="15" x14ac:dyDescent="0.25">
      <c r="A30" s="59" t="s">
        <v>149</v>
      </c>
      <c r="B30" s="56">
        <v>0</v>
      </c>
      <c r="C30" s="60" t="s">
        <v>200</v>
      </c>
      <c r="D30" s="56">
        <v>0</v>
      </c>
    </row>
    <row r="31" spans="1:4" ht="15" x14ac:dyDescent="0.25">
      <c r="A31" s="59" t="s">
        <v>150</v>
      </c>
      <c r="B31" s="56">
        <v>0</v>
      </c>
      <c r="C31" s="60" t="s">
        <v>201</v>
      </c>
      <c r="D31" s="56">
        <v>0</v>
      </c>
    </row>
    <row r="32" spans="1:4" ht="15" x14ac:dyDescent="0.25">
      <c r="A32" s="59" t="s">
        <v>151</v>
      </c>
      <c r="B32" s="56">
        <v>0</v>
      </c>
      <c r="C32" s="60" t="s">
        <v>202</v>
      </c>
      <c r="D32" s="56">
        <v>0</v>
      </c>
    </row>
    <row r="33" spans="1:4" ht="15" x14ac:dyDescent="0.25">
      <c r="A33" s="59" t="s">
        <v>152</v>
      </c>
      <c r="B33" s="56">
        <v>0</v>
      </c>
      <c r="C33" s="60" t="s">
        <v>203</v>
      </c>
      <c r="D33" s="56">
        <v>0</v>
      </c>
    </row>
    <row r="34" spans="1:4" ht="15" x14ac:dyDescent="0.25">
      <c r="A34" s="59" t="s">
        <v>190</v>
      </c>
      <c r="B34" s="56">
        <v>0</v>
      </c>
      <c r="C34" s="60" t="s">
        <v>204</v>
      </c>
      <c r="D34" s="56">
        <v>0</v>
      </c>
    </row>
    <row r="35" spans="1:4" ht="15" x14ac:dyDescent="0.25">
      <c r="A35" s="59" t="s">
        <v>191</v>
      </c>
      <c r="B35" s="56">
        <v>0</v>
      </c>
      <c r="C35" s="60" t="s">
        <v>205</v>
      </c>
      <c r="D35" s="56">
        <v>0</v>
      </c>
    </row>
    <row r="36" spans="1:4" ht="15" x14ac:dyDescent="0.25">
      <c r="A36" s="59" t="s">
        <v>192</v>
      </c>
      <c r="B36" s="56">
        <v>0</v>
      </c>
      <c r="C36" s="60" t="s">
        <v>206</v>
      </c>
      <c r="D36" s="56">
        <v>0</v>
      </c>
    </row>
    <row r="37" spans="1:4" ht="15" x14ac:dyDescent="0.25">
      <c r="A37" s="59" t="s">
        <v>193</v>
      </c>
      <c r="B37" s="56">
        <v>0</v>
      </c>
      <c r="C37" s="60" t="s">
        <v>207</v>
      </c>
      <c r="D37" s="56">
        <v>0</v>
      </c>
    </row>
    <row r="38" spans="1:4" ht="15" x14ac:dyDescent="0.25">
      <c r="A38" s="59" t="s">
        <v>194</v>
      </c>
      <c r="B38" s="56">
        <v>0</v>
      </c>
      <c r="C38" s="60" t="s">
        <v>208</v>
      </c>
      <c r="D38" s="56">
        <v>0</v>
      </c>
    </row>
    <row r="39" spans="1:4" ht="15" x14ac:dyDescent="0.25">
      <c r="A39" s="59" t="s">
        <v>195</v>
      </c>
      <c r="B39" s="56">
        <v>0</v>
      </c>
      <c r="C39" s="60" t="s">
        <v>209</v>
      </c>
      <c r="D39" s="56">
        <v>0</v>
      </c>
    </row>
    <row r="40" spans="1:4" ht="15" x14ac:dyDescent="0.25">
      <c r="A40" s="59" t="s">
        <v>196</v>
      </c>
      <c r="B40" s="56">
        <v>0</v>
      </c>
      <c r="C40" s="60" t="s">
        <v>210</v>
      </c>
      <c r="D40" s="56">
        <v>0</v>
      </c>
    </row>
    <row r="41" spans="1:4" ht="15" x14ac:dyDescent="0.25">
      <c r="A41" s="59" t="s">
        <v>197</v>
      </c>
      <c r="B41" s="56">
        <v>0</v>
      </c>
      <c r="C41" s="60" t="s">
        <v>232</v>
      </c>
      <c r="D41" s="56">
        <v>1</v>
      </c>
    </row>
    <row r="42" spans="1:4" ht="15" x14ac:dyDescent="0.25">
      <c r="A42" s="59" t="s">
        <v>236</v>
      </c>
      <c r="B42" s="56">
        <v>0</v>
      </c>
      <c r="C42" t="s">
        <v>277</v>
      </c>
      <c r="D42" s="56">
        <v>2</v>
      </c>
    </row>
    <row r="43" spans="1:4" ht="15" x14ac:dyDescent="0.25">
      <c r="A43" s="59" t="s">
        <v>237</v>
      </c>
      <c r="B43" s="56">
        <v>0</v>
      </c>
      <c r="C43" t="s">
        <v>278</v>
      </c>
      <c r="D43" s="56">
        <v>3</v>
      </c>
    </row>
    <row r="44" spans="1:4" ht="15" x14ac:dyDescent="0.25">
      <c r="A44" s="59" t="s">
        <v>238</v>
      </c>
      <c r="B44" s="56">
        <v>0</v>
      </c>
      <c r="C44" t="s">
        <v>279</v>
      </c>
      <c r="D44" s="56">
        <v>4</v>
      </c>
    </row>
    <row r="45" spans="1:4" ht="15" x14ac:dyDescent="0.25">
      <c r="A45" s="59" t="s">
        <v>239</v>
      </c>
      <c r="B45" s="56">
        <v>0</v>
      </c>
      <c r="C45" t="s">
        <v>280</v>
      </c>
      <c r="D45" s="56">
        <v>5</v>
      </c>
    </row>
    <row r="46" spans="1:4" ht="15" x14ac:dyDescent="0.25">
      <c r="A46" s="59" t="s">
        <v>240</v>
      </c>
      <c r="B46" s="56">
        <v>0</v>
      </c>
      <c r="C46" t="s">
        <v>280</v>
      </c>
      <c r="D46" s="56">
        <v>6</v>
      </c>
    </row>
    <row r="47" spans="1:4" ht="15" x14ac:dyDescent="0.25">
      <c r="A47" s="59" t="s">
        <v>241</v>
      </c>
      <c r="B47" s="56">
        <v>0</v>
      </c>
      <c r="C47" t="s">
        <v>281</v>
      </c>
      <c r="D47" s="56">
        <v>7</v>
      </c>
    </row>
    <row r="48" spans="1:4" ht="15" x14ac:dyDescent="0.25">
      <c r="A48" s="59" t="s">
        <v>242</v>
      </c>
      <c r="B48" s="56">
        <v>0</v>
      </c>
      <c r="C48" t="s">
        <v>282</v>
      </c>
      <c r="D48" s="56">
        <v>8</v>
      </c>
    </row>
    <row r="49" spans="1:4" ht="15" x14ac:dyDescent="0.25">
      <c r="A49" s="59" t="s">
        <v>243</v>
      </c>
      <c r="B49" s="56">
        <v>0</v>
      </c>
      <c r="C49" t="s">
        <v>283</v>
      </c>
      <c r="D49" s="56">
        <v>9</v>
      </c>
    </row>
    <row r="50" spans="1:4" ht="15" x14ac:dyDescent="0.25">
      <c r="A50" s="59" t="s">
        <v>244</v>
      </c>
      <c r="B50" s="56">
        <v>0</v>
      </c>
      <c r="C50" t="s">
        <v>284</v>
      </c>
      <c r="D50" s="56">
        <v>10</v>
      </c>
    </row>
    <row r="51" spans="1:4" ht="15" x14ac:dyDescent="0.25">
      <c r="A51" s="59" t="s">
        <v>245</v>
      </c>
      <c r="B51" s="56">
        <v>0</v>
      </c>
      <c r="C51" t="s">
        <v>284</v>
      </c>
      <c r="D51" s="56">
        <v>11</v>
      </c>
    </row>
    <row r="52" spans="1:4" ht="15" x14ac:dyDescent="0.25">
      <c r="A52" s="24"/>
      <c r="C52"/>
    </row>
    <row r="53" spans="1:4" ht="15" x14ac:dyDescent="0.25">
      <c r="A53" s="24"/>
      <c r="C53"/>
    </row>
    <row r="54" spans="1:4" ht="15" x14ac:dyDescent="0.25">
      <c r="A54" s="24"/>
      <c r="C54"/>
    </row>
    <row r="55" spans="1:4" ht="15" x14ac:dyDescent="0.25">
      <c r="A55" s="24"/>
      <c r="C55"/>
    </row>
    <row r="56" spans="1:4" ht="15" x14ac:dyDescent="0.25">
      <c r="A56" s="24"/>
      <c r="C56"/>
    </row>
    <row r="57" spans="1:4" ht="15" x14ac:dyDescent="0.25">
      <c r="A57" s="24"/>
      <c r="C57"/>
    </row>
    <row r="58" spans="1:4" ht="15" x14ac:dyDescent="0.25">
      <c r="A58" s="24"/>
      <c r="C58"/>
    </row>
    <row r="59" spans="1:4" ht="15" x14ac:dyDescent="0.25">
      <c r="A59" s="24"/>
      <c r="C59"/>
    </row>
    <row r="60" spans="1:4" ht="15" x14ac:dyDescent="0.25">
      <c r="A60" s="24"/>
      <c r="C60"/>
    </row>
    <row r="61" spans="1:4" ht="15" x14ac:dyDescent="0.25">
      <c r="A61" s="24"/>
      <c r="C61"/>
    </row>
    <row r="62" spans="1:4" ht="15" x14ac:dyDescent="0.25">
      <c r="A62" s="24"/>
      <c r="C62"/>
    </row>
    <row r="63" spans="1:4" ht="15" x14ac:dyDescent="0.25">
      <c r="A63" s="24"/>
      <c r="C63"/>
    </row>
    <row r="64" spans="1:4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  <c r="E66"/>
    </row>
    <row r="67" spans="1:5" ht="15" x14ac:dyDescent="0.25">
      <c r="A67" s="24"/>
      <c r="C67"/>
      <c r="E67"/>
    </row>
    <row r="68" spans="1:5" ht="15" x14ac:dyDescent="0.25">
      <c r="A68" s="24"/>
      <c r="C68"/>
      <c r="E68"/>
    </row>
    <row r="69" spans="1:5" ht="15" x14ac:dyDescent="0.25">
      <c r="A69" s="24"/>
      <c r="C69"/>
    </row>
    <row r="70" spans="1:5" ht="15" x14ac:dyDescent="0.25">
      <c r="A70" s="24"/>
      <c r="C70"/>
    </row>
    <row r="71" spans="1:5" ht="15" x14ac:dyDescent="0.25">
      <c r="A71" s="24"/>
      <c r="C71"/>
    </row>
    <row r="72" spans="1:5" x14ac:dyDescent="0.2">
      <c r="A72" s="24"/>
    </row>
    <row r="73" spans="1:5" x14ac:dyDescent="0.2">
      <c r="A73" s="24"/>
    </row>
    <row r="74" spans="1:5" x14ac:dyDescent="0.2">
      <c r="A74" s="24"/>
    </row>
    <row r="75" spans="1:5" x14ac:dyDescent="0.2">
      <c r="A75" s="24"/>
    </row>
    <row r="76" spans="1:5" x14ac:dyDescent="0.2">
      <c r="A76" s="2"/>
    </row>
    <row r="77" spans="1:5" x14ac:dyDescent="0.2">
      <c r="A77" s="2"/>
    </row>
    <row r="78" spans="1:5" x14ac:dyDescent="0.2">
      <c r="A78" s="2"/>
    </row>
    <row r="79" spans="1:5" x14ac:dyDescent="0.2">
      <c r="A79" s="2"/>
    </row>
    <row r="80" spans="1: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</sheetData>
  <sortState xmlns:xlrd2="http://schemas.microsoft.com/office/spreadsheetml/2017/richdata2"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30" t="s">
        <v>6</v>
      </c>
      <c r="B1" s="31" t="s">
        <v>30</v>
      </c>
      <c r="C1" s="31" t="s">
        <v>31</v>
      </c>
      <c r="D1" s="32" t="s">
        <v>29</v>
      </c>
    </row>
    <row r="2" spans="1:4" x14ac:dyDescent="0.25">
      <c r="A2" s="29"/>
      <c r="B2" s="29"/>
      <c r="C2" s="29"/>
      <c r="D2" s="29"/>
    </row>
    <row r="3" spans="1:4" x14ac:dyDescent="0.25">
      <c r="A3" s="28"/>
      <c r="B3" s="28"/>
      <c r="C3" s="28"/>
      <c r="D3" s="28"/>
    </row>
    <row r="4" spans="1:4" x14ac:dyDescent="0.25">
      <c r="A4" s="28"/>
      <c r="B4" s="28"/>
      <c r="C4" s="28"/>
      <c r="D4" s="28"/>
    </row>
    <row r="5" spans="1:4" x14ac:dyDescent="0.25">
      <c r="A5" s="28"/>
      <c r="B5" s="28"/>
      <c r="C5" s="28"/>
      <c r="D5" s="28"/>
    </row>
    <row r="6" spans="1:4" x14ac:dyDescent="0.25">
      <c r="A6" s="28"/>
      <c r="B6" s="28"/>
      <c r="C6" s="28"/>
      <c r="D6" s="28"/>
    </row>
    <row r="7" spans="1:4" x14ac:dyDescent="0.25">
      <c r="A7" s="28"/>
      <c r="B7" s="28"/>
      <c r="C7" s="28"/>
      <c r="D7" s="28"/>
    </row>
    <row r="8" spans="1:4" x14ac:dyDescent="0.25">
      <c r="A8" s="28"/>
      <c r="B8" s="28"/>
      <c r="C8" s="28"/>
      <c r="D8" s="28"/>
    </row>
    <row r="9" spans="1:4" x14ac:dyDescent="0.25">
      <c r="A9" s="28"/>
      <c r="B9" s="28"/>
      <c r="C9" s="28"/>
      <c r="D9" s="28"/>
    </row>
    <row r="10" spans="1:4" x14ac:dyDescent="0.25">
      <c r="A10" s="28"/>
      <c r="B10" s="28"/>
      <c r="C10" s="28"/>
      <c r="D10" s="28"/>
    </row>
    <row r="11" spans="1:4" x14ac:dyDescent="0.25">
      <c r="A11" s="28"/>
      <c r="B11" s="28"/>
      <c r="C11" s="28"/>
      <c r="D11" s="28"/>
    </row>
    <row r="12" spans="1:4" x14ac:dyDescent="0.25">
      <c r="A12" s="28"/>
      <c r="B12" s="28"/>
      <c r="C12" s="28"/>
      <c r="D12" s="28"/>
    </row>
    <row r="13" spans="1:4" x14ac:dyDescent="0.25">
      <c r="A13" s="28"/>
      <c r="B13" s="28"/>
      <c r="C13" s="28"/>
      <c r="D13" s="28"/>
    </row>
    <row r="14" spans="1:4" x14ac:dyDescent="0.25">
      <c r="A14" s="28"/>
      <c r="B14" s="28"/>
      <c r="C14" s="28"/>
      <c r="D14" s="28"/>
    </row>
    <row r="15" spans="1:4" x14ac:dyDescent="0.25">
      <c r="A15" s="28"/>
      <c r="B15" s="28"/>
      <c r="C15" s="28"/>
      <c r="D15" s="28"/>
    </row>
    <row r="16" spans="1:4" x14ac:dyDescent="0.25">
      <c r="A16" s="28"/>
      <c r="B16" s="28"/>
      <c r="C16" s="28"/>
      <c r="D16" s="28"/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  <row r="21" spans="1:4" x14ac:dyDescent="0.25">
      <c r="A21" s="28"/>
      <c r="B21" s="28"/>
      <c r="C21" s="28"/>
      <c r="D21" s="28"/>
    </row>
    <row r="22" spans="1:4" x14ac:dyDescent="0.25">
      <c r="A22" s="28"/>
      <c r="B22" s="28"/>
      <c r="C22" s="28"/>
      <c r="D22" s="28"/>
    </row>
    <row r="23" spans="1:4" x14ac:dyDescent="0.25">
      <c r="A23" s="28"/>
      <c r="B23" s="28"/>
      <c r="C23" s="28"/>
      <c r="D23" s="28"/>
    </row>
    <row r="24" spans="1:4" x14ac:dyDescent="0.25">
      <c r="A24" s="28"/>
      <c r="B24" s="28"/>
      <c r="C24" s="28"/>
      <c r="D24" s="28"/>
    </row>
    <row r="25" spans="1:4" x14ac:dyDescent="0.25">
      <c r="A25" s="28"/>
      <c r="B25" s="28"/>
      <c r="C25" s="28"/>
      <c r="D25" s="28"/>
    </row>
    <row r="26" spans="1:4" x14ac:dyDescent="0.25">
      <c r="A26" s="28"/>
      <c r="B26" s="28"/>
      <c r="C26" s="28"/>
      <c r="D26" s="28"/>
    </row>
    <row r="27" spans="1:4" x14ac:dyDescent="0.25">
      <c r="A27" s="28"/>
      <c r="B27" s="28"/>
      <c r="C27" s="28"/>
      <c r="D27" s="28"/>
    </row>
    <row r="28" spans="1:4" x14ac:dyDescent="0.25">
      <c r="A28" s="28"/>
      <c r="B28" s="28"/>
      <c r="C28" s="28"/>
      <c r="D28" s="28"/>
    </row>
    <row r="29" spans="1:4" x14ac:dyDescent="0.25">
      <c r="A29" s="28"/>
      <c r="B29" s="28"/>
      <c r="C29" s="28"/>
      <c r="D29" s="28"/>
    </row>
    <row r="30" spans="1:4" x14ac:dyDescent="0.25">
      <c r="A30" s="28"/>
      <c r="B30" s="28"/>
      <c r="C30" s="28"/>
      <c r="D30" s="28"/>
    </row>
    <row r="31" spans="1:4" x14ac:dyDescent="0.25">
      <c r="A31" s="28"/>
      <c r="B31" s="28"/>
      <c r="C31" s="28"/>
      <c r="D31" s="28"/>
    </row>
    <row r="32" spans="1:4" x14ac:dyDescent="0.25">
      <c r="A32" s="28"/>
      <c r="B32" s="28"/>
      <c r="C32" s="28"/>
      <c r="D32" s="28"/>
    </row>
    <row r="33" spans="1:4" x14ac:dyDescent="0.25">
      <c r="A33" s="28"/>
      <c r="B33" s="28"/>
      <c r="C33" s="28"/>
      <c r="D33" s="28"/>
    </row>
    <row r="34" spans="1:4" x14ac:dyDescent="0.25">
      <c r="A34" s="28"/>
      <c r="B34" s="28"/>
      <c r="C34" s="28"/>
      <c r="D34" s="28"/>
    </row>
    <row r="35" spans="1:4" x14ac:dyDescent="0.25">
      <c r="A35" s="28"/>
      <c r="B35" s="28"/>
      <c r="C35" s="28"/>
      <c r="D35" s="28"/>
    </row>
    <row r="36" spans="1:4" x14ac:dyDescent="0.25">
      <c r="A36" s="28"/>
      <c r="B36" s="28"/>
      <c r="C36" s="28"/>
      <c r="D36" s="28"/>
    </row>
    <row r="37" spans="1:4" x14ac:dyDescent="0.25">
      <c r="A37" s="28"/>
      <c r="B37" s="28"/>
      <c r="C37" s="28"/>
      <c r="D37" s="28"/>
    </row>
    <row r="38" spans="1:4" x14ac:dyDescent="0.25">
      <c r="A38" s="28"/>
      <c r="B38" s="28"/>
      <c r="C38" s="28"/>
      <c r="D38" s="28"/>
    </row>
    <row r="39" spans="1:4" x14ac:dyDescent="0.25">
      <c r="A39" s="28"/>
      <c r="B39" s="28"/>
      <c r="C39" s="28"/>
      <c r="D39" s="28"/>
    </row>
    <row r="40" spans="1:4" x14ac:dyDescent="0.25">
      <c r="A40" s="28"/>
      <c r="B40" s="28"/>
      <c r="C40" s="28"/>
      <c r="D40" s="28"/>
    </row>
    <row r="41" spans="1:4" x14ac:dyDescent="0.25">
      <c r="A41" s="28"/>
      <c r="B41" s="28"/>
      <c r="C41" s="28"/>
      <c r="D41" s="28"/>
    </row>
    <row r="42" spans="1:4" x14ac:dyDescent="0.25">
      <c r="A42" s="28"/>
      <c r="B42" s="28"/>
      <c r="C42" s="28"/>
      <c r="D42" s="28"/>
    </row>
    <row r="43" spans="1:4" x14ac:dyDescent="0.25">
      <c r="A43" s="28"/>
      <c r="B43" s="28"/>
      <c r="C43" s="28"/>
      <c r="D43" s="28"/>
    </row>
    <row r="44" spans="1:4" x14ac:dyDescent="0.25">
      <c r="A44" s="28"/>
      <c r="B44" s="28"/>
      <c r="C44" s="28"/>
      <c r="D44" s="28"/>
    </row>
    <row r="45" spans="1:4" x14ac:dyDescent="0.25">
      <c r="A45" s="28"/>
      <c r="B45" s="28"/>
      <c r="C45" s="28"/>
      <c r="D45" s="28"/>
    </row>
    <row r="46" spans="1:4" x14ac:dyDescent="0.25">
      <c r="A46" s="28"/>
      <c r="B46" s="28"/>
      <c r="C46" s="28"/>
      <c r="D46" s="28"/>
    </row>
    <row r="47" spans="1:4" x14ac:dyDescent="0.25">
      <c r="A47" s="28"/>
      <c r="B47" s="28"/>
      <c r="C47" s="28"/>
      <c r="D47" s="28"/>
    </row>
    <row r="48" spans="1:4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  <row r="58" spans="1:4" x14ac:dyDescent="0.25">
      <c r="A58" s="28"/>
      <c r="B58" s="28"/>
      <c r="C58" s="28"/>
      <c r="D58" s="28"/>
    </row>
    <row r="59" spans="1:4" x14ac:dyDescent="0.25">
      <c r="A59" s="28"/>
      <c r="B59" s="28"/>
      <c r="C59" s="28"/>
      <c r="D59" s="28"/>
    </row>
    <row r="60" spans="1:4" x14ac:dyDescent="0.25">
      <c r="A60" s="28"/>
      <c r="B60" s="28"/>
      <c r="C60" s="28"/>
      <c r="D60" s="28"/>
    </row>
    <row r="61" spans="1:4" x14ac:dyDescent="0.25">
      <c r="A61" s="28"/>
      <c r="B61" s="28"/>
      <c r="C61" s="28"/>
      <c r="D61" s="28"/>
    </row>
    <row r="62" spans="1:4" x14ac:dyDescent="0.25">
      <c r="A62" s="28"/>
      <c r="B62" s="28"/>
      <c r="C62" s="28"/>
      <c r="D62" s="28"/>
    </row>
    <row r="63" spans="1:4" x14ac:dyDescent="0.25">
      <c r="A63" s="28"/>
      <c r="B63" s="28"/>
      <c r="C63" s="28"/>
      <c r="D63" s="28"/>
    </row>
    <row r="64" spans="1:4" x14ac:dyDescent="0.25">
      <c r="A64" s="28"/>
      <c r="B64" s="28"/>
      <c r="C64" s="28"/>
      <c r="D64" s="28"/>
    </row>
    <row r="65" spans="1:4" x14ac:dyDescent="0.25">
      <c r="A65" s="28"/>
      <c r="B65" s="28"/>
      <c r="C65" s="28"/>
      <c r="D65" s="28"/>
    </row>
    <row r="66" spans="1:4" x14ac:dyDescent="0.25">
      <c r="A66" s="28"/>
      <c r="B66" s="28"/>
      <c r="C66" s="28"/>
      <c r="D66" s="28"/>
    </row>
    <row r="67" spans="1:4" x14ac:dyDescent="0.25">
      <c r="A67" s="28"/>
      <c r="B67" s="28"/>
      <c r="C67" s="28"/>
      <c r="D67" s="28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2022-04-23T02:52:55Z</dcterms:modified>
</cp:coreProperties>
</file>