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1\FACEMAPPING P 2021\SDN\L515 SDN 80S ODE\"/>
    </mc:Choice>
  </mc:AlternateContent>
  <bookViews>
    <workbookView xWindow="28680" yWindow="-120" windowWidth="29040" windowHeight="15840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B17" i="2" s="1"/>
  <c r="C17" i="2" s="1"/>
  <c r="B18" i="2" s="1"/>
  <c r="C18" i="2" s="1"/>
  <c r="B19" i="2" s="1"/>
  <c r="C19" i="2" s="1"/>
  <c r="B20" i="2" s="1"/>
  <c r="C20" i="2" s="1"/>
  <c r="C12" i="2"/>
  <c r="B13" i="2" s="1"/>
  <c r="C13" i="2" s="1"/>
  <c r="B14" i="2" s="1"/>
  <c r="C14" i="2" s="1"/>
  <c r="B15" i="2" s="1"/>
  <c r="C15" i="2" s="1"/>
  <c r="C30" i="2"/>
  <c r="B31" i="2" s="1"/>
  <c r="C31" i="2" s="1"/>
  <c r="B32" i="2" s="1"/>
  <c r="C32" i="2" s="1"/>
  <c r="B33" i="2" s="1"/>
  <c r="C33" i="2" s="1"/>
  <c r="C26" i="2"/>
  <c r="B27" i="2" s="1"/>
  <c r="C27" i="2" s="1"/>
  <c r="B28" i="2" s="1"/>
  <c r="C28" i="2" s="1"/>
  <c r="B29" i="2" s="1"/>
  <c r="C29" i="2" s="1"/>
  <c r="C8" i="2"/>
  <c r="B9" i="2" s="1"/>
  <c r="C9" i="2" s="1"/>
  <c r="B10" i="2" s="1"/>
  <c r="C10" i="2" s="1"/>
  <c r="B11" i="2" s="1"/>
  <c r="C11" i="2" s="1"/>
  <c r="C21" i="2" l="1"/>
  <c r="B22" i="2" s="1"/>
  <c r="C22" i="2" s="1"/>
  <c r="B23" i="2" s="1"/>
  <c r="C23" i="2" s="1"/>
  <c r="B24" i="2" s="1"/>
  <c r="C24" i="2" s="1"/>
  <c r="B25" i="2" s="1"/>
  <c r="C25" i="2" s="1"/>
  <c r="C39" i="2" l="1"/>
  <c r="B40" i="2" s="1"/>
  <c r="C40" i="2" s="1"/>
  <c r="B41" i="2" s="1"/>
  <c r="C41" i="2" s="1"/>
  <c r="B42" i="2" s="1"/>
  <c r="C42" i="2" s="1"/>
  <c r="B43" i="2" s="1"/>
  <c r="C43" i="2" s="1"/>
  <c r="C34" i="2"/>
  <c r="B35" i="2" s="1"/>
  <c r="C35" i="2" s="1"/>
  <c r="B36" i="2" s="1"/>
  <c r="C36" i="2" s="1"/>
  <c r="B37" i="2" s="1"/>
  <c r="C37" i="2" s="1"/>
  <c r="B38" i="2" s="1"/>
  <c r="C38" i="2" s="1"/>
</calcChain>
</file>

<file path=xl/comments1.xml><?xml version="1.0" encoding="utf-8"?>
<comments xmlns="http://schemas.openxmlformats.org/spreadsheetml/2006/main">
  <authors>
    <author>Juvi Lou Jovita</author>
  </authors>
  <commentList>
    <comment ref="L74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<sst xmlns="http://schemas.openxmlformats.org/spreadsheetml/2006/main" count="295" uniqueCount="150">
  <si>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</si>
  <si>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</si>
  <si>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</si>
  <si>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</si>
  <si>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</si>
  <si>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</si>
  <si>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</si>
  <si>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</si>
  <si>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</si>
  <si>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</si>
  <si>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</si>
  <si>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</si>
  <si>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</si>
  <si>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</si>
  <si>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</si>
  <si>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</si>
  <si>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</si>
  <si>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</si>
  <si>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</si>
  <si>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</si>
  <si>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</si>
  <si>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</si>
  <si>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</si>
  <si>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</si>
  <si>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</si>
  <si>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</si>
  <si>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</si>
  <si>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</si>
  <si>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</si>
  <si>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</si>
  <si>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</si>
  <si>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</si>
  <si>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</si>
  <si>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</si>
  <si>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</si>
  <si>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</si>
  <si>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</si>
  <si>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</t>
  </si>
  <si>
    <t>L. BITANG</t>
  </si>
  <si>
    <t>R. YBANEZ</t>
  </si>
  <si>
    <t>D. ASENA</t>
  </si>
  <si>
    <t>B-2024566</t>
  </si>
  <si>
    <t>B-2024578</t>
  </si>
  <si>
    <t>B-2024623</t>
  </si>
  <si>
    <t>SDN_515_80S_E_001</t>
  </si>
  <si>
    <t>SDN_515_80S_E_002</t>
  </si>
  <si>
    <t>SDN_515_80S_E_003</t>
  </si>
  <si>
    <t>SDN_515_80S_E_004</t>
  </si>
  <si>
    <t>SDN_515_80S_E_005</t>
  </si>
  <si>
    <t>SDN_515_80S_E_006</t>
  </si>
  <si>
    <t>SDN_515_80S_E_007</t>
  </si>
  <si>
    <t>SDN_515_80S_E_008</t>
  </si>
  <si>
    <t>SDN_515_80S_E_009</t>
  </si>
  <si>
    <t>SDN_515_80S_E_010</t>
  </si>
  <si>
    <t>SDN_515_80S_E_011</t>
  </si>
  <si>
    <t>B-2024551</t>
  </si>
  <si>
    <t>B-2024610</t>
  </si>
  <si>
    <t>B-2024607</t>
  </si>
  <si>
    <t>615526.5672</t>
  </si>
  <si>
    <t>815060.5322</t>
  </si>
  <si>
    <t>615527.7941</t>
  </si>
  <si>
    <t>815057.8166</t>
  </si>
  <si>
    <t>615529.5383</t>
  </si>
  <si>
    <t>815054.9724</t>
  </si>
  <si>
    <t>615530.0132</t>
  </si>
  <si>
    <t>815051.9750</t>
  </si>
  <si>
    <t>615532.1971</t>
  </si>
  <si>
    <t>815051.3998</t>
  </si>
  <si>
    <t>615535.9379</t>
  </si>
  <si>
    <t>815047.1645</t>
  </si>
  <si>
    <t>615537.4000</t>
  </si>
  <si>
    <t>815045.0523</t>
  </si>
  <si>
    <t>615539.7022</t>
  </si>
  <si>
    <t>815040.3668</t>
  </si>
  <si>
    <t>615540.4012</t>
  </si>
  <si>
    <t>815038.7053</t>
  </si>
  <si>
    <t>615541.6397</t>
  </si>
  <si>
    <t>815036.2645</t>
  </si>
  <si>
    <t>615543.3817</t>
  </si>
  <si>
    <t>815032.5682</t>
  </si>
  <si>
    <t>615545.7914</t>
  </si>
  <si>
    <t>815028.2988</t>
  </si>
  <si>
    <t>615552.5896</t>
  </si>
  <si>
    <t>815021.7856</t>
  </si>
  <si>
    <t>615553.6738</t>
  </si>
  <si>
    <t>815020.5614</t>
  </si>
  <si>
    <t>615555.0545</t>
  </si>
  <si>
    <t>815019.1905</t>
  </si>
  <si>
    <t>615558.9976</t>
  </si>
  <si>
    <t>815015.7539</t>
  </si>
  <si>
    <t>615560.3951</t>
  </si>
  <si>
    <t>815014.3434</t>
  </si>
  <si>
    <t>615562.6058</t>
  </si>
  <si>
    <t>815012.5091</t>
  </si>
  <si>
    <t>615563.6877</t>
  </si>
  <si>
    <t>815011.7293</t>
  </si>
  <si>
    <t>615565.4960</t>
  </si>
  <si>
    <t>815009.9170</t>
  </si>
  <si>
    <t>61.09</t>
  </si>
  <si>
    <t>62.17</t>
  </si>
  <si>
    <t>51.00</t>
  </si>
  <si>
    <t>43.53</t>
  </si>
  <si>
    <t>42.39</t>
  </si>
  <si>
    <t>55.09</t>
  </si>
  <si>
    <t>56.74</t>
  </si>
  <si>
    <t>58.13</t>
  </si>
  <si>
    <t>59.91</t>
  </si>
  <si>
    <t>62.35</t>
  </si>
  <si>
    <t>62.80</t>
  </si>
  <si>
    <t>48.06</t>
  </si>
  <si>
    <t>46.31</t>
  </si>
  <si>
    <t>46.01</t>
  </si>
  <si>
    <t>39.17</t>
  </si>
  <si>
    <t>40.90</t>
  </si>
  <si>
    <t>38.20</t>
  </si>
  <si>
    <t>39.25</t>
  </si>
  <si>
    <t>35.01</t>
  </si>
  <si>
    <t>615506.8710</t>
  </si>
  <si>
    <t>815078.0125</t>
  </si>
  <si>
    <t>615511.6882</t>
  </si>
  <si>
    <t>815073.0206</t>
  </si>
  <si>
    <t>615512.7155</t>
  </si>
  <si>
    <t>815071.7153</t>
  </si>
  <si>
    <t>615515.8699</t>
  </si>
  <si>
    <t>815068.9761</t>
  </si>
  <si>
    <t>615521.7790</t>
  </si>
  <si>
    <t>815065.9747</t>
  </si>
  <si>
    <t>615522.9725</t>
  </si>
  <si>
    <t>815064.4092</t>
  </si>
  <si>
    <t>34.70</t>
  </si>
  <si>
    <t>41.14</t>
  </si>
  <si>
    <t>43.09</t>
  </si>
  <si>
    <t>41.52</t>
  </si>
  <si>
    <t>41.84</t>
  </si>
  <si>
    <t>43.02</t>
  </si>
  <si>
    <t>SDN_515_80S_E_012</t>
  </si>
  <si>
    <t>SDN_515_80S_E_013</t>
  </si>
  <si>
    <t>SDN_515_80S_E_014</t>
  </si>
  <si>
    <t>SDN_515_80S_E_015</t>
  </si>
  <si>
    <t>SDN_515_80S_E_016</t>
  </si>
  <si>
    <t>SDN_515_80S_E_017</t>
  </si>
  <si>
    <t>SDN_515_80S_E_018</t>
  </si>
  <si>
    <t>SDN_515_80S_E_019</t>
  </si>
  <si>
    <t>SDN_515_80S_E_020</t>
  </si>
  <si>
    <t>SDN_515_80S_E_021</t>
  </si>
  <si>
    <t>SDN_515_80S_E_022</t>
  </si>
  <si>
    <t>SDN_515_80S_E_023</t>
  </si>
  <si>
    <t>SDN_515_80S_E_024</t>
  </si>
  <si>
    <t>SDN_515_80S_E_025</t>
  </si>
  <si>
    <t>SDN_515_80S_E_026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</si>
</sst>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14" fontId="6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6" fillId="2" borderId="8" xfId="1" applyNumberFormat="1" applyFont="1" applyFill="1" applyBorder="1" applyAlignment="1">
      <alignment horizontal="center" vertical="center"/>
    </xf>
    <xf numFmtId="164" fontId="6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4" fontId="1" fillId="2" borderId="7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0" fillId="0" borderId="0" xfId="0" quotePrefix="1"/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8"/>
  <sheetViews>
    <sheetView tabSelected="1" workbookViewId="0">
      <pane ySplit="1" topLeftCell="A8" activePane="bottomLeft" state="frozen"/>
      <selection pane="bottomLeft" activeCell="D21" sqref="D21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7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7" ht="15" x14ac:dyDescent="0.25">
      <c r="A2" s="63" t="s">
        <v>44</v>
      </c>
      <c r="B2" s="64" t="s">
        <v>117</v>
      </c>
      <c r="C2" s="64" t="s">
        <v>118</v>
      </c>
      <c r="D2" s="43">
        <v>515</v>
      </c>
      <c r="E2" s="43"/>
      <c r="F2" s="19">
        <v>515</v>
      </c>
      <c r="G2" s="19" t="s">
        <v>37</v>
      </c>
      <c r="H2" s="19"/>
      <c r="I2" s="19" t="s">
        <v>40</v>
      </c>
      <c r="J2" s="25">
        <v>44269</v>
      </c>
      <c r="K2" s="63" t="s">
        <v>32</v>
      </c>
    </row>
    <row r="3" spans="1:17" ht="15" x14ac:dyDescent="0.25">
      <c r="A3" s="63" t="s">
        <v>45</v>
      </c>
      <c r="B3" s="64" t="s">
        <v>119</v>
      </c>
      <c r="C3" s="64" t="s">
        <v>120</v>
      </c>
      <c r="D3" s="43">
        <v>515</v>
      </c>
      <c r="E3" s="43"/>
      <c r="F3" s="19">
        <v>515</v>
      </c>
      <c r="G3" s="19" t="s">
        <v>37</v>
      </c>
      <c r="H3" s="19"/>
      <c r="I3" s="19" t="s">
        <v>40</v>
      </c>
      <c r="J3" s="25">
        <v>44271</v>
      </c>
      <c r="K3" s="63" t="s">
        <v>32</v>
      </c>
    </row>
    <row r="4" spans="1:17" ht="15" x14ac:dyDescent="0.25">
      <c r="A4" s="63" t="s">
        <v>46</v>
      </c>
      <c r="B4" s="64" t="s">
        <v>121</v>
      </c>
      <c r="C4" s="64" t="s">
        <v>122</v>
      </c>
      <c r="D4" s="43">
        <v>515</v>
      </c>
      <c r="E4" s="43"/>
      <c r="F4" s="19">
        <v>515</v>
      </c>
      <c r="G4" s="19" t="s">
        <v>37</v>
      </c>
      <c r="H4" s="19"/>
      <c r="I4" s="19" t="s">
        <v>39</v>
      </c>
      <c r="J4" s="25">
        <v>44272</v>
      </c>
      <c r="K4" s="63" t="s">
        <v>32</v>
      </c>
    </row>
    <row r="5" spans="1:17" ht="15" x14ac:dyDescent="0.25">
      <c r="A5" s="63" t="s">
        <v>47</v>
      </c>
      <c r="B5" s="64" t="s">
        <v>123</v>
      </c>
      <c r="C5" s="64" t="s">
        <v>124</v>
      </c>
      <c r="D5" s="43">
        <v>515</v>
      </c>
      <c r="E5" s="43"/>
      <c r="F5" s="19">
        <v>515</v>
      </c>
      <c r="G5" s="19" t="s">
        <v>37</v>
      </c>
      <c r="H5" s="19"/>
      <c r="I5" s="19" t="s">
        <v>38</v>
      </c>
      <c r="J5" s="25">
        <v>44273</v>
      </c>
      <c r="K5" s="63" t="s">
        <v>32</v>
      </c>
    </row>
    <row r="6" spans="1:17" ht="15" x14ac:dyDescent="0.25">
      <c r="A6" s="63" t="s">
        <v>48</v>
      </c>
      <c r="B6" s="64" t="s">
        <v>125</v>
      </c>
      <c r="C6" s="64" t="s">
        <v>126</v>
      </c>
      <c r="D6" s="43">
        <v>515</v>
      </c>
      <c r="E6" s="43"/>
      <c r="F6" s="19">
        <v>515</v>
      </c>
      <c r="G6" s="19" t="s">
        <v>37</v>
      </c>
      <c r="H6" s="19"/>
      <c r="I6" s="19" t="s">
        <v>39</v>
      </c>
      <c r="J6" s="25">
        <v>44275</v>
      </c>
      <c r="K6" s="63" t="s">
        <v>32</v>
      </c>
    </row>
    <row r="7" spans="1:17" s="19" customFormat="1" ht="15" x14ac:dyDescent="0.25">
      <c r="A7" s="63" t="s">
        <v>49</v>
      </c>
      <c r="B7" s="64" t="s">
        <v>127</v>
      </c>
      <c r="C7" s="64" t="s">
        <v>128</v>
      </c>
      <c r="D7" s="43">
        <v>515</v>
      </c>
      <c r="E7" s="43"/>
      <c r="F7" s="19">
        <v>515</v>
      </c>
      <c r="G7" s="19" t="s">
        <v>37</v>
      </c>
      <c r="I7" s="19" t="s">
        <v>38</v>
      </c>
      <c r="J7" s="25">
        <v>44231</v>
      </c>
      <c r="K7" s="63" t="s">
        <v>32</v>
      </c>
    </row>
    <row r="8" spans="1:17" s="19" customFormat="1" ht="15" x14ac:dyDescent="0.25">
      <c r="A8" s="63" t="s">
        <v>50</v>
      </c>
      <c r="B8" s="64" t="s">
        <v>58</v>
      </c>
      <c r="C8" s="64" t="s">
        <v>59</v>
      </c>
      <c r="D8" s="43">
        <v>515</v>
      </c>
      <c r="E8" s="43">
        <v>4.4000000000000004</v>
      </c>
      <c r="F8" s="19">
        <v>515</v>
      </c>
      <c r="G8" s="19" t="s">
        <v>37</v>
      </c>
      <c r="I8" s="19" t="s">
        <v>39</v>
      </c>
      <c r="J8" s="25">
        <v>44268</v>
      </c>
      <c r="K8" s="63" t="s">
        <v>32</v>
      </c>
    </row>
    <row r="9" spans="1:17" s="19" customFormat="1" ht="15" x14ac:dyDescent="0.25">
      <c r="A9" s="63" t="s">
        <v>51</v>
      </c>
      <c r="B9" s="64" t="s">
        <v>60</v>
      </c>
      <c r="C9" s="64" t="s">
        <v>61</v>
      </c>
      <c r="D9" s="43">
        <v>515</v>
      </c>
      <c r="E9" s="43">
        <v>3.5</v>
      </c>
      <c r="F9" s="19">
        <v>515</v>
      </c>
      <c r="G9" s="19" t="s">
        <v>37</v>
      </c>
      <c r="I9" s="19" t="s">
        <v>40</v>
      </c>
      <c r="J9" s="25">
        <v>44269</v>
      </c>
      <c r="K9" s="63" t="s">
        <v>32</v>
      </c>
    </row>
    <row r="10" spans="1:17" s="19" customFormat="1" ht="15" x14ac:dyDescent="0.25">
      <c r="A10" s="63" t="s">
        <v>52</v>
      </c>
      <c r="B10" s="64" t="s">
        <v>62</v>
      </c>
      <c r="C10" s="64" t="s">
        <v>63</v>
      </c>
      <c r="D10" s="43">
        <v>515</v>
      </c>
      <c r="E10" s="43">
        <v>3.9</v>
      </c>
      <c r="F10" s="19">
        <v>515</v>
      </c>
      <c r="G10" s="19" t="s">
        <v>37</v>
      </c>
      <c r="I10" s="19" t="s">
        <v>40</v>
      </c>
      <c r="J10" s="25">
        <v>44271</v>
      </c>
      <c r="K10" s="63" t="s">
        <v>32</v>
      </c>
    </row>
    <row r="11" spans="1:17" s="19" customFormat="1" ht="15" x14ac:dyDescent="0.25">
      <c r="A11" s="63" t="s">
        <v>53</v>
      </c>
      <c r="B11" s="64" t="s">
        <v>64</v>
      </c>
      <c r="C11" s="64" t="s">
        <v>65</v>
      </c>
      <c r="D11" s="43">
        <v>515</v>
      </c>
      <c r="E11" s="43">
        <v>3.8</v>
      </c>
      <c r="F11" s="19">
        <v>515</v>
      </c>
      <c r="G11" s="19" t="s">
        <v>37</v>
      </c>
      <c r="I11" s="19" t="s">
        <v>39</v>
      </c>
      <c r="J11" s="25">
        <v>44273</v>
      </c>
      <c r="K11" s="63" t="s">
        <v>32</v>
      </c>
    </row>
    <row r="12" spans="1:17" ht="15" x14ac:dyDescent="0.25">
      <c r="A12" s="63" t="s">
        <v>54</v>
      </c>
      <c r="B12" s="64" t="s">
        <v>66</v>
      </c>
      <c r="C12" s="64" t="s">
        <v>67</v>
      </c>
      <c r="D12" s="43">
        <v>515</v>
      </c>
      <c r="E12" s="43">
        <v>3.4</v>
      </c>
      <c r="F12" s="19">
        <v>515</v>
      </c>
      <c r="G12" s="19" t="s">
        <v>37</v>
      </c>
      <c r="H12" s="19"/>
      <c r="I12" s="19" t="s">
        <v>38</v>
      </c>
      <c r="J12" s="25">
        <v>44274</v>
      </c>
      <c r="K12" s="63" t="s">
        <v>32</v>
      </c>
    </row>
    <row r="13" spans="1:17" ht="15" x14ac:dyDescent="0.25">
      <c r="A13" s="63" t="s">
        <v>135</v>
      </c>
      <c r="B13" s="64" t="s">
        <v>68</v>
      </c>
      <c r="C13" s="64" t="s">
        <v>69</v>
      </c>
      <c r="D13" s="43">
        <v>515</v>
      </c>
      <c r="F13" s="19">
        <v>515</v>
      </c>
      <c r="G13" s="19" t="s">
        <v>37</v>
      </c>
      <c r="J13" s="25"/>
      <c r="K13" s="63" t="s">
        <v>32</v>
      </c>
    </row>
    <row r="14" spans="1:17" ht="15" x14ac:dyDescent="0.25">
      <c r="A14" s="63" t="s">
        <v>136</v>
      </c>
      <c r="B14" s="64" t="s">
        <v>70</v>
      </c>
      <c r="C14" s="64" t="s">
        <v>71</v>
      </c>
      <c r="D14" s="43">
        <v>515</v>
      </c>
      <c r="E14" s="43"/>
      <c r="F14" s="19">
        <v>515</v>
      </c>
      <c r="G14" s="19" t="s">
        <v>37</v>
      </c>
      <c r="H14" s="19"/>
      <c r="J14" s="25"/>
      <c r="K14" s="63" t="s">
        <v>32</v>
      </c>
      <c r="L14" s="19"/>
      <c r="M14" s="19"/>
      <c r="N14" s="19"/>
      <c r="O14" s="19"/>
      <c r="P14" s="19"/>
      <c r="Q14" s="19"/>
    </row>
    <row r="15" spans="1:17" ht="15" x14ac:dyDescent="0.25">
      <c r="A15" s="63" t="s">
        <v>137</v>
      </c>
      <c r="B15" s="64" t="s">
        <v>72</v>
      </c>
      <c r="C15" s="64" t="s">
        <v>73</v>
      </c>
      <c r="D15" s="43">
        <v>515</v>
      </c>
      <c r="F15" s="19">
        <v>515</v>
      </c>
      <c r="G15" s="19" t="s">
        <v>37</v>
      </c>
      <c r="J15" s="25"/>
      <c r="K15" s="63" t="s">
        <v>32</v>
      </c>
    </row>
    <row r="16" spans="1:17" ht="15" x14ac:dyDescent="0.25">
      <c r="A16" s="63" t="s">
        <v>138</v>
      </c>
      <c r="B16" s="64" t="s">
        <v>74</v>
      </c>
      <c r="C16" s="64" t="s">
        <v>75</v>
      </c>
      <c r="D16" s="43">
        <v>515</v>
      </c>
      <c r="F16" s="19">
        <v>515</v>
      </c>
      <c r="G16" s="19" t="s">
        <v>37</v>
      </c>
      <c r="J16" s="25"/>
      <c r="K16" s="63" t="s">
        <v>32</v>
      </c>
    </row>
    <row r="17" spans="1:11" ht="15" x14ac:dyDescent="0.25">
      <c r="A17" s="63" t="s">
        <v>139</v>
      </c>
      <c r="B17" s="64" t="s">
        <v>76</v>
      </c>
      <c r="C17" s="64" t="s">
        <v>77</v>
      </c>
      <c r="D17" s="43">
        <v>515</v>
      </c>
      <c r="F17" s="19">
        <v>515</v>
      </c>
      <c r="G17" s="19" t="s">
        <v>37</v>
      </c>
      <c r="J17" s="25"/>
      <c r="K17" s="63" t="s">
        <v>32</v>
      </c>
    </row>
    <row r="18" spans="1:11" ht="15" x14ac:dyDescent="0.25">
      <c r="A18" s="63" t="s">
        <v>140</v>
      </c>
      <c r="B18" s="64" t="s">
        <v>78</v>
      </c>
      <c r="C18" s="64" t="s">
        <v>79</v>
      </c>
      <c r="D18" s="43">
        <v>515</v>
      </c>
      <c r="F18" s="19">
        <v>515</v>
      </c>
      <c r="G18" s="19" t="s">
        <v>37</v>
      </c>
      <c r="J18" s="25"/>
      <c r="K18" s="63" t="s">
        <v>32</v>
      </c>
    </row>
    <row r="19" spans="1:11" ht="15" x14ac:dyDescent="0.25">
      <c r="A19" s="63" t="s">
        <v>141</v>
      </c>
      <c r="B19" s="64" t="s">
        <v>80</v>
      </c>
      <c r="C19" s="64" t="s">
        <v>81</v>
      </c>
      <c r="D19" s="43">
        <v>515</v>
      </c>
      <c r="F19" s="19">
        <v>515</v>
      </c>
      <c r="G19" s="19" t="s">
        <v>37</v>
      </c>
      <c r="J19" s="25"/>
      <c r="K19" s="63" t="s">
        <v>32</v>
      </c>
    </row>
    <row r="20" spans="1:11" ht="15" x14ac:dyDescent="0.25">
      <c r="A20" s="63" t="s">
        <v>142</v>
      </c>
      <c r="B20" s="64" t="s">
        <v>82</v>
      </c>
      <c r="C20" s="64" t="s">
        <v>83</v>
      </c>
      <c r="D20" s="43">
        <v>515</v>
      </c>
      <c r="F20" s="19">
        <v>515</v>
      </c>
      <c r="G20" s="19" t="s">
        <v>37</v>
      </c>
      <c r="J20" s="25"/>
      <c r="K20" s="63" t="s">
        <v>32</v>
      </c>
    </row>
    <row r="21" spans="1:11" ht="15" x14ac:dyDescent="0.25">
      <c r="A21" s="63" t="s">
        <v>143</v>
      </c>
      <c r="B21" s="64" t="s">
        <v>84</v>
      </c>
      <c r="C21" s="64" t="s">
        <v>85</v>
      </c>
      <c r="D21" s="43">
        <v>515</v>
      </c>
      <c r="F21" s="19">
        <v>515</v>
      </c>
      <c r="G21" s="19" t="s">
        <v>37</v>
      </c>
      <c r="K21" s="63" t="s">
        <v>32</v>
      </c>
    </row>
    <row r="22" spans="1:11" ht="15" x14ac:dyDescent="0.25">
      <c r="A22" s="63" t="s">
        <v>144</v>
      </c>
      <c r="B22" s="64" t="s">
        <v>86</v>
      </c>
      <c r="C22" s="64" t="s">
        <v>87</v>
      </c>
      <c r="D22" s="43">
        <v>515</v>
      </c>
      <c r="F22" s="19">
        <v>515</v>
      </c>
      <c r="G22" s="19" t="s">
        <v>37</v>
      </c>
      <c r="J22" s="25"/>
      <c r="K22" s="63" t="s">
        <v>32</v>
      </c>
    </row>
    <row r="23" spans="1:11" ht="15" x14ac:dyDescent="0.25">
      <c r="A23" s="63" t="s">
        <v>145</v>
      </c>
      <c r="B23" s="64" t="s">
        <v>88</v>
      </c>
      <c r="C23" s="64" t="s">
        <v>89</v>
      </c>
      <c r="D23" s="43">
        <v>515</v>
      </c>
      <c r="F23" s="19">
        <v>515</v>
      </c>
      <c r="G23" s="19" t="s">
        <v>37</v>
      </c>
      <c r="J23" s="25"/>
      <c r="K23" s="63" t="s">
        <v>32</v>
      </c>
    </row>
    <row r="24" spans="1:11" ht="15" x14ac:dyDescent="0.25">
      <c r="A24" s="63" t="s">
        <v>146</v>
      </c>
      <c r="B24" s="64" t="s">
        <v>90</v>
      </c>
      <c r="C24" s="64" t="s">
        <v>91</v>
      </c>
      <c r="D24" s="43">
        <v>515</v>
      </c>
      <c r="F24" s="19">
        <v>515</v>
      </c>
      <c r="G24" s="19" t="s">
        <v>37</v>
      </c>
      <c r="J24" s="25"/>
      <c r="K24" s="63" t="s">
        <v>32</v>
      </c>
    </row>
    <row r="25" spans="1:11" ht="15" x14ac:dyDescent="0.25">
      <c r="A25" s="63" t="s">
        <v>147</v>
      </c>
      <c r="B25" s="64" t="s">
        <v>92</v>
      </c>
      <c r="C25" s="64" t="s">
        <v>93</v>
      </c>
      <c r="D25" s="43">
        <v>515</v>
      </c>
      <c r="F25" s="19">
        <v>515</v>
      </c>
      <c r="G25" s="19" t="s">
        <v>37</v>
      </c>
      <c r="J25" s="25"/>
      <c r="K25" s="63" t="s">
        <v>32</v>
      </c>
    </row>
    <row r="26" spans="1:11" ht="15" x14ac:dyDescent="0.25">
      <c r="A26" s="63" t="s">
        <v>148</v>
      </c>
      <c r="B26" s="64" t="s">
        <v>94</v>
      </c>
      <c r="C26" s="64" t="s">
        <v>95</v>
      </c>
      <c r="D26" s="43">
        <v>515</v>
      </c>
      <c r="F26" s="19">
        <v>515</v>
      </c>
      <c r="G26" s="19" t="s">
        <v>37</v>
      </c>
      <c r="J26" s="25"/>
      <c r="K26" s="63" t="s">
        <v>32</v>
      </c>
    </row>
    <row r="27" spans="1:11" ht="15" x14ac:dyDescent="0.25">
      <c r="A27" s="63" t="s">
        <v>149</v>
      </c>
      <c r="B27" s="64" t="s">
        <v>96</v>
      </c>
      <c r="C27" s="64" t="s">
        <v>97</v>
      </c>
      <c r="D27" s="43">
        <v>515</v>
      </c>
      <c r="F27" s="19">
        <v>515</v>
      </c>
      <c r="G27" s="19" t="s">
        <v>37</v>
      </c>
      <c r="J27" s="25"/>
      <c r="K27" s="63" t="s">
        <v>32</v>
      </c>
    </row>
    <row r="28" spans="1:11" x14ac:dyDescent="0.25">
      <c r="D28" s="43"/>
      <c r="F28" s="19"/>
      <c r="J28" s="25"/>
    </row>
    <row r="29" spans="1:11" x14ac:dyDescent="0.25">
      <c r="D29" s="43"/>
      <c r="F29" s="19"/>
      <c r="J29" s="25"/>
    </row>
    <row r="1048548" spans="1:4" x14ac:dyDescent="0.25">
      <c r="A1048548" s="24" t="s">
        <v>33</v>
      </c>
      <c r="D1048548" s="43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8"/>
  <sheetViews>
    <sheetView zoomScaleNormal="100" workbookViewId="0">
      <pane ySplit="1" topLeftCell="A2" activePane="bottomLeft" state="frozen"/>
      <selection pane="bottomLeft" activeCell="A12" sqref="A12:XFD12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4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6" t="s">
        <v>13</v>
      </c>
      <c r="F1" s="57" t="s">
        <v>14</v>
      </c>
      <c r="G1" s="57" t="s">
        <v>16</v>
      </c>
      <c r="H1" s="57" t="s">
        <v>20</v>
      </c>
      <c r="I1" s="57" t="s">
        <v>21</v>
      </c>
      <c r="J1" s="57" t="s">
        <v>19</v>
      </c>
      <c r="K1" s="58" t="s">
        <v>28</v>
      </c>
      <c r="L1" s="57" t="s">
        <v>15</v>
      </c>
      <c r="M1" s="10" t="s">
        <v>17</v>
      </c>
      <c r="N1" s="33" t="s">
        <v>18</v>
      </c>
      <c r="O1" s="27" t="s">
        <v>22</v>
      </c>
      <c r="P1" s="27" t="s">
        <v>23</v>
      </c>
      <c r="Q1" s="11" t="s">
        <v>24</v>
      </c>
    </row>
    <row r="2" spans="1:23" s="59" customFormat="1" x14ac:dyDescent="0.2">
      <c r="A2" s="63" t="s">
        <v>44</v>
      </c>
      <c r="B2" s="60"/>
      <c r="C2" s="60"/>
      <c r="D2" s="60"/>
      <c r="F2" s="3"/>
      <c r="G2" s="20"/>
      <c r="H2" s="20"/>
      <c r="I2" s="20"/>
      <c r="J2" s="20"/>
      <c r="K2" s="3"/>
      <c r="L2" s="20"/>
      <c r="N2" s="61"/>
      <c r="O2" s="42"/>
      <c r="P2" s="42"/>
      <c r="Q2" s="26"/>
      <c r="U2" s="62"/>
    </row>
    <row r="3" spans="1:23" s="59" customFormat="1" x14ac:dyDescent="0.2">
      <c r="A3" s="63" t="s">
        <v>45</v>
      </c>
      <c r="B3" s="60"/>
      <c r="C3" s="60"/>
      <c r="D3" s="60"/>
      <c r="F3" s="37"/>
      <c r="G3" s="38"/>
      <c r="H3" s="38"/>
      <c r="I3" s="38"/>
      <c r="J3" s="20"/>
      <c r="K3" s="3"/>
      <c r="L3" s="39"/>
      <c r="N3" s="61"/>
      <c r="O3" s="42"/>
      <c r="P3" s="42"/>
      <c r="Q3" s="26"/>
      <c r="U3" s="62"/>
    </row>
    <row r="4" spans="1:23" s="59" customFormat="1" x14ac:dyDescent="0.2">
      <c r="A4" s="63" t="s">
        <v>46</v>
      </c>
      <c r="B4" s="60"/>
      <c r="C4" s="60"/>
      <c r="D4" s="60"/>
      <c r="F4" s="37"/>
      <c r="G4" s="38"/>
      <c r="H4" s="38"/>
      <c r="I4" s="38"/>
      <c r="J4" s="20"/>
      <c r="K4" s="3"/>
      <c r="L4" s="39"/>
      <c r="N4" s="61"/>
      <c r="O4" s="42"/>
      <c r="P4" s="42"/>
      <c r="Q4" s="26"/>
      <c r="U4" s="62"/>
    </row>
    <row r="5" spans="1:23" x14ac:dyDescent="0.2">
      <c r="A5" s="63" t="s">
        <v>47</v>
      </c>
      <c r="U5" s="5"/>
      <c r="W5" s="16"/>
    </row>
    <row r="6" spans="1:23" x14ac:dyDescent="0.2">
      <c r="A6" s="63" t="s">
        <v>48</v>
      </c>
      <c r="U6" s="5"/>
      <c r="W6" s="16"/>
    </row>
    <row r="7" spans="1:23" x14ac:dyDescent="0.2">
      <c r="A7" s="63" t="s">
        <v>49</v>
      </c>
      <c r="U7" s="5"/>
      <c r="W7" s="16"/>
    </row>
    <row r="8" spans="1:23" x14ac:dyDescent="0.2">
      <c r="A8" s="63" t="s">
        <v>50</v>
      </c>
      <c r="B8" s="1">
        <v>0</v>
      </c>
      <c r="C8" s="1">
        <f>D8</f>
        <v>0.8</v>
      </c>
      <c r="D8" s="1">
        <v>0.8</v>
      </c>
      <c r="E8" s="36">
        <v>490720</v>
      </c>
      <c r="F8" s="37">
        <v>8.0220000000000002</v>
      </c>
      <c r="G8" s="38">
        <v>0.8</v>
      </c>
      <c r="H8" s="38">
        <v>3.5999999999999997E-2</v>
      </c>
      <c r="I8" s="38">
        <v>5.8999999999999997E-2</v>
      </c>
      <c r="J8" s="20">
        <v>2.87</v>
      </c>
      <c r="L8" s="39">
        <v>48.991999999999997</v>
      </c>
      <c r="M8" s="5" t="s">
        <v>35</v>
      </c>
      <c r="N8" s="34">
        <v>0.8</v>
      </c>
      <c r="O8" s="35">
        <v>44268</v>
      </c>
      <c r="P8" s="35">
        <v>44268</v>
      </c>
      <c r="Q8" s="6" t="s">
        <v>55</v>
      </c>
      <c r="U8" s="5"/>
      <c r="W8" s="16"/>
    </row>
    <row r="9" spans="1:23" x14ac:dyDescent="0.2">
      <c r="A9" s="63" t="s">
        <v>50</v>
      </c>
      <c r="B9" s="1">
        <f>C8</f>
        <v>0.8</v>
      </c>
      <c r="C9" s="1">
        <f>B9+D9</f>
        <v>1.4</v>
      </c>
      <c r="D9" s="1">
        <v>0.6</v>
      </c>
      <c r="E9" s="36">
        <v>490721</v>
      </c>
      <c r="F9" s="37">
        <v>5.0060000000000002</v>
      </c>
      <c r="G9" s="38">
        <v>0.98299999999999998</v>
      </c>
      <c r="H9" s="38">
        <v>0.69099999999999995</v>
      </c>
      <c r="I9" s="38">
        <v>0.93600000000000005</v>
      </c>
      <c r="J9" s="20">
        <v>2.835</v>
      </c>
      <c r="L9" s="39">
        <v>43.273000000000003</v>
      </c>
      <c r="M9" s="5" t="s">
        <v>35</v>
      </c>
      <c r="N9" s="34">
        <v>0.6</v>
      </c>
      <c r="O9" s="35">
        <v>44268</v>
      </c>
      <c r="P9" s="35">
        <v>44268</v>
      </c>
      <c r="Q9" s="6" t="s">
        <v>55</v>
      </c>
    </row>
    <row r="10" spans="1:23" x14ac:dyDescent="0.2">
      <c r="A10" s="63" t="s">
        <v>50</v>
      </c>
      <c r="B10" s="1">
        <f>C9</f>
        <v>1.4</v>
      </c>
      <c r="C10" s="1">
        <f>B10+D10</f>
        <v>2.9</v>
      </c>
      <c r="D10" s="1">
        <v>1.5</v>
      </c>
      <c r="E10" s="36">
        <v>490722</v>
      </c>
      <c r="F10" s="37">
        <v>1.224</v>
      </c>
      <c r="G10" s="38">
        <v>3.5000000000000003E-2</v>
      </c>
      <c r="H10" s="38">
        <v>2.1000000000000001E-2</v>
      </c>
      <c r="I10" s="38">
        <v>0.1</v>
      </c>
      <c r="J10" s="20">
        <v>2.738</v>
      </c>
      <c r="L10" s="39">
        <v>3.5289999999999999</v>
      </c>
      <c r="M10" s="5" t="s">
        <v>35</v>
      </c>
      <c r="N10" s="34">
        <v>1.5</v>
      </c>
      <c r="O10" s="35">
        <v>44268</v>
      </c>
      <c r="P10" s="35">
        <v>44268</v>
      </c>
      <c r="Q10" s="6" t="s">
        <v>55</v>
      </c>
    </row>
    <row r="11" spans="1:23" x14ac:dyDescent="0.2">
      <c r="A11" s="63" t="s">
        <v>50</v>
      </c>
      <c r="B11" s="1">
        <f>C10</f>
        <v>2.9</v>
      </c>
      <c r="C11" s="1">
        <f>B11+D11</f>
        <v>4.4000000000000004</v>
      </c>
      <c r="D11" s="1">
        <v>1.5</v>
      </c>
      <c r="E11" s="36">
        <v>490723</v>
      </c>
      <c r="F11" s="37">
        <v>27.938000000000002</v>
      </c>
      <c r="G11" s="38">
        <v>0.90600000000000003</v>
      </c>
      <c r="H11" s="38">
        <v>0.25900000000000001</v>
      </c>
      <c r="I11" s="38">
        <v>0.35299999999999998</v>
      </c>
      <c r="J11" s="20">
        <v>2.88</v>
      </c>
      <c r="L11" s="39">
        <v>131.792</v>
      </c>
      <c r="M11" s="5" t="s">
        <v>36</v>
      </c>
      <c r="O11" s="35">
        <v>44268</v>
      </c>
      <c r="P11" s="35">
        <v>44268</v>
      </c>
      <c r="Q11" s="6" t="s">
        <v>55</v>
      </c>
    </row>
    <row r="12" spans="1:23" x14ac:dyDescent="0.2">
      <c r="A12" s="63" t="s">
        <v>51</v>
      </c>
      <c r="B12" s="60">
        <v>0</v>
      </c>
      <c r="C12" s="60">
        <f>D12</f>
        <v>1</v>
      </c>
      <c r="D12" s="60">
        <v>1</v>
      </c>
      <c r="E12" s="59">
        <v>490923</v>
      </c>
      <c r="F12" s="3">
        <v>0.59399999999999997</v>
      </c>
      <c r="G12" s="20">
        <v>5.1999999999999998E-2</v>
      </c>
      <c r="H12" s="20">
        <v>2E-3</v>
      </c>
      <c r="I12" s="20">
        <v>0.11</v>
      </c>
      <c r="J12" s="20">
        <v>2.6779999999999999</v>
      </c>
      <c r="L12" s="20">
        <v>6.1760000000000002</v>
      </c>
      <c r="M12" s="59" t="s">
        <v>34</v>
      </c>
      <c r="N12" s="61"/>
      <c r="O12" s="42">
        <v>44269</v>
      </c>
      <c r="P12" s="42">
        <v>44269</v>
      </c>
      <c r="Q12" s="26" t="s">
        <v>41</v>
      </c>
    </row>
    <row r="13" spans="1:23" x14ac:dyDescent="0.2">
      <c r="A13" s="63" t="s">
        <v>51</v>
      </c>
      <c r="B13" s="60">
        <f>C12</f>
        <v>1</v>
      </c>
      <c r="C13" s="60">
        <f>B13+D13</f>
        <v>1.4</v>
      </c>
      <c r="D13" s="60">
        <v>0.4</v>
      </c>
      <c r="E13" s="59">
        <v>490924</v>
      </c>
      <c r="F13" s="3">
        <v>45.994000000000007</v>
      </c>
      <c r="G13" s="20">
        <v>0.76500000000000001</v>
      </c>
      <c r="H13" s="20">
        <v>0.06</v>
      </c>
      <c r="I13" s="20">
        <v>7.8E-2</v>
      </c>
      <c r="J13" s="20">
        <v>2.915</v>
      </c>
      <c r="L13" s="20">
        <v>178.703</v>
      </c>
      <c r="M13" s="59" t="s">
        <v>35</v>
      </c>
      <c r="N13" s="61">
        <v>0.4</v>
      </c>
      <c r="O13" s="42">
        <v>44269</v>
      </c>
      <c r="P13" s="42">
        <v>44269</v>
      </c>
      <c r="Q13" s="26" t="s">
        <v>41</v>
      </c>
    </row>
    <row r="14" spans="1:23" x14ac:dyDescent="0.2">
      <c r="A14" s="63" t="s">
        <v>51</v>
      </c>
      <c r="B14" s="60">
        <f>C13</f>
        <v>1.4</v>
      </c>
      <c r="C14" s="60">
        <f>B14+D14</f>
        <v>2.4</v>
      </c>
      <c r="D14" s="60">
        <v>1</v>
      </c>
      <c r="E14" s="59">
        <v>490926</v>
      </c>
      <c r="F14" s="3">
        <v>396.61599999999999</v>
      </c>
      <c r="G14" s="20">
        <v>2.823</v>
      </c>
      <c r="H14" s="20">
        <v>0.60699999999999998</v>
      </c>
      <c r="I14" s="20">
        <v>0.157</v>
      </c>
      <c r="J14" s="20">
        <v>2.9279999999999999</v>
      </c>
      <c r="K14" s="3">
        <v>479.32400000000001</v>
      </c>
      <c r="L14" s="20">
        <v>1061.6489999999999</v>
      </c>
      <c r="M14" s="59" t="s">
        <v>35</v>
      </c>
      <c r="N14" s="61">
        <v>1</v>
      </c>
      <c r="O14" s="42">
        <v>44269</v>
      </c>
      <c r="P14" s="42">
        <v>44269</v>
      </c>
      <c r="Q14" s="26" t="s">
        <v>41</v>
      </c>
    </row>
    <row r="15" spans="1:23" x14ac:dyDescent="0.2">
      <c r="A15" s="63" t="s">
        <v>51</v>
      </c>
      <c r="B15" s="60">
        <f>C14</f>
        <v>2.4</v>
      </c>
      <c r="C15" s="60">
        <f>B15+D15</f>
        <v>3.5</v>
      </c>
      <c r="D15" s="60">
        <v>1.1000000000000001</v>
      </c>
      <c r="E15" s="59">
        <v>490927</v>
      </c>
      <c r="F15" s="3">
        <v>9.3579999999999988</v>
      </c>
      <c r="G15" s="20">
        <v>0.35399999999999998</v>
      </c>
      <c r="H15" s="20">
        <v>2.5870000000000002</v>
      </c>
      <c r="I15" s="20">
        <v>4.4379999999999997</v>
      </c>
      <c r="J15" s="20">
        <v>2.867</v>
      </c>
      <c r="L15" s="20">
        <v>73.555999999999997</v>
      </c>
      <c r="M15" s="59" t="s">
        <v>36</v>
      </c>
      <c r="N15" s="61"/>
      <c r="O15" s="42">
        <v>44269</v>
      </c>
      <c r="P15" s="42">
        <v>44269</v>
      </c>
      <c r="Q15" s="26" t="s">
        <v>41</v>
      </c>
    </row>
    <row r="16" spans="1:23" x14ac:dyDescent="0.2">
      <c r="A16" s="63" t="s">
        <v>52</v>
      </c>
      <c r="B16" s="60">
        <v>0</v>
      </c>
      <c r="C16" s="60">
        <f>D16</f>
        <v>1.5</v>
      </c>
      <c r="D16" s="5">
        <v>1.5</v>
      </c>
      <c r="E16" s="59">
        <v>491118</v>
      </c>
      <c r="F16" s="3">
        <v>5.15</v>
      </c>
      <c r="G16" s="20">
        <v>0.188</v>
      </c>
      <c r="H16" s="20">
        <v>2.1000000000000001E-2</v>
      </c>
      <c r="I16" s="20">
        <v>3.9E-2</v>
      </c>
      <c r="J16" s="20">
        <v>2.8380000000000001</v>
      </c>
      <c r="L16" s="20">
        <v>33.335000000000001</v>
      </c>
      <c r="M16" s="59" t="s">
        <v>34</v>
      </c>
      <c r="N16" s="61"/>
      <c r="O16" s="42">
        <v>44271</v>
      </c>
      <c r="P16" s="42">
        <v>44271</v>
      </c>
      <c r="Q16" s="26" t="s">
        <v>42</v>
      </c>
    </row>
    <row r="17" spans="1:17" x14ac:dyDescent="0.2">
      <c r="A17" s="63" t="s">
        <v>52</v>
      </c>
      <c r="B17" s="60">
        <f>C16</f>
        <v>1.5</v>
      </c>
      <c r="C17" s="60">
        <f>B17+D17</f>
        <v>2.1</v>
      </c>
      <c r="D17" s="5">
        <v>0.6</v>
      </c>
      <c r="E17" s="59">
        <v>491119</v>
      </c>
      <c r="F17" s="3">
        <v>11.507999999999999</v>
      </c>
      <c r="G17" s="20">
        <v>2.403</v>
      </c>
      <c r="H17" s="20">
        <v>1.0999999999999999E-2</v>
      </c>
      <c r="I17" s="20">
        <v>3.2000000000000001E-2</v>
      </c>
      <c r="J17" s="20">
        <v>2.8580000000000001</v>
      </c>
      <c r="L17" s="20">
        <v>87.27</v>
      </c>
      <c r="M17" s="59" t="s">
        <v>35</v>
      </c>
      <c r="N17" s="61">
        <v>0.6</v>
      </c>
      <c r="O17" s="42">
        <v>44271</v>
      </c>
      <c r="P17" s="42">
        <v>44271</v>
      </c>
      <c r="Q17" s="26" t="s">
        <v>42</v>
      </c>
    </row>
    <row r="18" spans="1:17" x14ac:dyDescent="0.2">
      <c r="A18" s="63" t="s">
        <v>52</v>
      </c>
      <c r="B18" s="60">
        <f>C17</f>
        <v>2.1</v>
      </c>
      <c r="C18" s="60">
        <f>B18+D18</f>
        <v>2.4</v>
      </c>
      <c r="D18" s="5">
        <v>0.3</v>
      </c>
      <c r="E18" s="59">
        <v>491120</v>
      </c>
      <c r="F18" s="3">
        <v>5.1580000000000004</v>
      </c>
      <c r="G18" s="20">
        <v>0.46029999999999999</v>
      </c>
      <c r="H18" s="20">
        <v>5.8999999999999997E-2</v>
      </c>
      <c r="I18" s="20">
        <v>0.153</v>
      </c>
      <c r="J18" s="20">
        <v>2.8340000000000001</v>
      </c>
      <c r="L18" s="20">
        <v>35.698999999999998</v>
      </c>
      <c r="M18" s="59" t="s">
        <v>35</v>
      </c>
      <c r="N18" s="61">
        <v>0.3</v>
      </c>
      <c r="O18" s="42">
        <v>44271</v>
      </c>
      <c r="P18" s="42">
        <v>44271</v>
      </c>
      <c r="Q18" s="26" t="s">
        <v>42</v>
      </c>
    </row>
    <row r="19" spans="1:17" x14ac:dyDescent="0.2">
      <c r="A19" s="63" t="s">
        <v>52</v>
      </c>
      <c r="B19" s="60">
        <f>C18</f>
        <v>2.4</v>
      </c>
      <c r="C19" s="60">
        <f>B19+D19</f>
        <v>2.8</v>
      </c>
      <c r="D19" s="5">
        <v>0.4</v>
      </c>
      <c r="E19" s="59">
        <v>491121</v>
      </c>
      <c r="F19" s="3">
        <v>21.591999999999999</v>
      </c>
      <c r="G19" s="20">
        <v>2.1560000000000001</v>
      </c>
      <c r="H19" s="20">
        <v>0.66900000000000004</v>
      </c>
      <c r="I19" s="20">
        <v>0.80800000000000005</v>
      </c>
      <c r="J19" s="20">
        <v>2.87</v>
      </c>
      <c r="L19" s="20">
        <v>74.367000000000004</v>
      </c>
      <c r="M19" s="59" t="s">
        <v>35</v>
      </c>
      <c r="N19" s="61">
        <v>0.4</v>
      </c>
      <c r="O19" s="42">
        <v>44271</v>
      </c>
      <c r="P19" s="42">
        <v>44271</v>
      </c>
      <c r="Q19" s="26" t="s">
        <v>42</v>
      </c>
    </row>
    <row r="20" spans="1:17" x14ac:dyDescent="0.2">
      <c r="A20" s="63" t="s">
        <v>52</v>
      </c>
      <c r="B20" s="60">
        <f>C19</f>
        <v>2.8</v>
      </c>
      <c r="C20" s="60">
        <f>B20+D20</f>
        <v>3.9</v>
      </c>
      <c r="D20" s="5">
        <v>1.1000000000000001</v>
      </c>
      <c r="E20" s="59">
        <v>491122</v>
      </c>
      <c r="F20" s="3">
        <v>1.9380000000000002</v>
      </c>
      <c r="G20" s="20">
        <v>2.5999999999999999E-2</v>
      </c>
      <c r="H20" s="20">
        <v>0.21299999999999999</v>
      </c>
      <c r="I20" s="20">
        <v>0.52100000000000002</v>
      </c>
      <c r="J20" s="20">
        <v>2.7480000000000002</v>
      </c>
      <c r="L20" s="20">
        <v>3.6589999999999998</v>
      </c>
      <c r="M20" s="59" t="s">
        <v>36</v>
      </c>
      <c r="N20" s="61"/>
      <c r="O20" s="42">
        <v>44271</v>
      </c>
      <c r="P20" s="42">
        <v>44271</v>
      </c>
      <c r="Q20" s="26" t="s">
        <v>42</v>
      </c>
    </row>
    <row r="21" spans="1:17" x14ac:dyDescent="0.2">
      <c r="A21" s="63" t="s">
        <v>53</v>
      </c>
      <c r="B21" s="60">
        <v>0</v>
      </c>
      <c r="C21" s="60">
        <f>B21+D22</f>
        <v>0.6</v>
      </c>
      <c r="D21" s="60">
        <v>1.1000000000000001</v>
      </c>
      <c r="E21" s="59">
        <v>491582</v>
      </c>
      <c r="F21" s="3">
        <v>6.8379999999999992</v>
      </c>
      <c r="G21" s="20">
        <v>0.45800000000000002</v>
      </c>
      <c r="H21" s="20">
        <v>0.01</v>
      </c>
      <c r="I21" s="20">
        <v>2.7E-2</v>
      </c>
      <c r="J21" s="20">
        <v>2.867</v>
      </c>
      <c r="L21" s="20">
        <v>13.065</v>
      </c>
      <c r="M21" s="59" t="s">
        <v>34</v>
      </c>
      <c r="N21" s="61"/>
      <c r="O21" s="42">
        <v>44273</v>
      </c>
      <c r="P21" s="42">
        <v>44273</v>
      </c>
      <c r="Q21" s="26" t="s">
        <v>57</v>
      </c>
    </row>
    <row r="22" spans="1:17" x14ac:dyDescent="0.2">
      <c r="A22" s="63" t="s">
        <v>53</v>
      </c>
      <c r="B22" s="60">
        <f>C21</f>
        <v>0.6</v>
      </c>
      <c r="C22" s="60">
        <f>B22+D23</f>
        <v>1.2</v>
      </c>
      <c r="D22" s="60">
        <v>0.6</v>
      </c>
      <c r="E22" s="59">
        <v>491583</v>
      </c>
      <c r="F22" s="3">
        <v>38.154000000000003</v>
      </c>
      <c r="G22" s="20">
        <v>2.548</v>
      </c>
      <c r="H22" s="20">
        <v>1.984</v>
      </c>
      <c r="I22" s="20">
        <v>4.3659999999999997</v>
      </c>
      <c r="J22" s="20">
        <v>2.89</v>
      </c>
      <c r="L22" s="20">
        <v>76.417000000000002</v>
      </c>
      <c r="M22" s="59" t="s">
        <v>35</v>
      </c>
      <c r="N22" s="61">
        <v>0.6</v>
      </c>
      <c r="O22" s="42">
        <v>44273</v>
      </c>
      <c r="P22" s="42">
        <v>44273</v>
      </c>
      <c r="Q22" s="26" t="s">
        <v>57</v>
      </c>
    </row>
    <row r="23" spans="1:17" x14ac:dyDescent="0.2">
      <c r="A23" s="63" t="s">
        <v>53</v>
      </c>
      <c r="B23" s="60">
        <f>C22</f>
        <v>1.2</v>
      </c>
      <c r="C23" s="60">
        <f>B23+D24</f>
        <v>1.7999999999999998</v>
      </c>
      <c r="D23" s="60">
        <v>0.6</v>
      </c>
      <c r="E23" s="59">
        <v>491584</v>
      </c>
      <c r="F23" s="3">
        <v>36.006</v>
      </c>
      <c r="G23" s="20">
        <v>1.4390000000000001</v>
      </c>
      <c r="H23" s="20">
        <v>0.504</v>
      </c>
      <c r="I23" s="20">
        <v>0.94199999999999995</v>
      </c>
      <c r="J23" s="20">
        <v>2.88</v>
      </c>
      <c r="L23" s="20">
        <v>94.661000000000001</v>
      </c>
      <c r="M23" s="59" t="s">
        <v>35</v>
      </c>
      <c r="N23" s="61">
        <v>0.6</v>
      </c>
      <c r="O23" s="42">
        <v>44273</v>
      </c>
      <c r="P23" s="42">
        <v>44273</v>
      </c>
      <c r="Q23" s="26" t="s">
        <v>57</v>
      </c>
    </row>
    <row r="24" spans="1:17" x14ac:dyDescent="0.2">
      <c r="A24" s="63" t="s">
        <v>53</v>
      </c>
      <c r="B24" s="60">
        <f>C23</f>
        <v>1.7999999999999998</v>
      </c>
      <c r="C24" s="60">
        <f>B24+D25</f>
        <v>2.6999999999999997</v>
      </c>
      <c r="D24" s="60">
        <v>0.6</v>
      </c>
      <c r="E24" s="59">
        <v>491585</v>
      </c>
      <c r="F24" s="3">
        <v>9.3879999999999999</v>
      </c>
      <c r="G24" s="20">
        <v>0.41899999999999998</v>
      </c>
      <c r="H24" s="20">
        <v>0.246</v>
      </c>
      <c r="I24" s="20">
        <v>0.38100000000000001</v>
      </c>
      <c r="J24" s="20">
        <v>2.8650000000000002</v>
      </c>
      <c r="L24" s="20">
        <v>18.786000000000001</v>
      </c>
      <c r="M24" s="59" t="s">
        <v>35</v>
      </c>
      <c r="N24" s="61">
        <v>0.6</v>
      </c>
      <c r="O24" s="42">
        <v>44273</v>
      </c>
      <c r="P24" s="42">
        <v>44273</v>
      </c>
      <c r="Q24" s="26" t="s">
        <v>57</v>
      </c>
    </row>
    <row r="25" spans="1:17" x14ac:dyDescent="0.2">
      <c r="A25" s="63" t="s">
        <v>53</v>
      </c>
      <c r="B25" s="60">
        <f>C24</f>
        <v>2.6999999999999997</v>
      </c>
      <c r="C25" s="60">
        <f>B25+D25</f>
        <v>3.5999999999999996</v>
      </c>
      <c r="D25" s="60">
        <v>0.9</v>
      </c>
      <c r="E25" s="59">
        <v>491586</v>
      </c>
      <c r="F25" s="3">
        <v>13.78</v>
      </c>
      <c r="G25" s="20">
        <v>0.32900000000000001</v>
      </c>
      <c r="H25" s="20">
        <v>2.6749999999999998</v>
      </c>
      <c r="I25" s="20">
        <v>3.9460000000000002</v>
      </c>
      <c r="J25" s="20">
        <v>2.87</v>
      </c>
      <c r="L25" s="20">
        <v>48.945999999999998</v>
      </c>
      <c r="M25" s="59" t="s">
        <v>36</v>
      </c>
      <c r="N25" s="61"/>
      <c r="O25" s="42">
        <v>44273</v>
      </c>
      <c r="P25" s="42">
        <v>44273</v>
      </c>
      <c r="Q25" s="26" t="s">
        <v>57</v>
      </c>
    </row>
    <row r="26" spans="1:17" x14ac:dyDescent="0.2">
      <c r="A26" s="63" t="s">
        <v>54</v>
      </c>
      <c r="B26" s="60">
        <v>0</v>
      </c>
      <c r="C26" s="60">
        <f>D26</f>
        <v>0.9</v>
      </c>
      <c r="D26" s="60">
        <v>0.9</v>
      </c>
      <c r="E26" s="41">
        <v>491626</v>
      </c>
      <c r="F26" s="37">
        <v>4.5379999999999994</v>
      </c>
      <c r="G26" s="38">
        <v>0.127</v>
      </c>
      <c r="H26" s="38">
        <v>1.7999999999999999E-2</v>
      </c>
      <c r="I26" s="38">
        <v>4.2999999999999997E-2</v>
      </c>
      <c r="J26" s="20">
        <v>2.8380000000000001</v>
      </c>
      <c r="L26" s="39">
        <v>26.244</v>
      </c>
      <c r="M26" s="59" t="s">
        <v>34</v>
      </c>
      <c r="N26" s="61"/>
      <c r="O26" s="42">
        <v>44274</v>
      </c>
      <c r="P26" s="42">
        <v>44274</v>
      </c>
      <c r="Q26" s="26" t="s">
        <v>56</v>
      </c>
    </row>
    <row r="27" spans="1:17" x14ac:dyDescent="0.2">
      <c r="A27" s="63" t="s">
        <v>54</v>
      </c>
      <c r="B27" s="60">
        <f>C26</f>
        <v>0.9</v>
      </c>
      <c r="C27" s="60">
        <f>B27+D27</f>
        <v>1.9</v>
      </c>
      <c r="D27" s="60">
        <v>1</v>
      </c>
      <c r="E27" s="41">
        <v>491627</v>
      </c>
      <c r="F27" s="37">
        <v>8.7560000000000002</v>
      </c>
      <c r="G27" s="38">
        <v>1.9710000000000001</v>
      </c>
      <c r="H27" s="38">
        <v>0.182</v>
      </c>
      <c r="I27" s="38">
        <v>0.249</v>
      </c>
      <c r="J27" s="20">
        <v>2.87</v>
      </c>
      <c r="L27" s="39">
        <v>61.405999999999999</v>
      </c>
      <c r="M27" s="59" t="s">
        <v>35</v>
      </c>
      <c r="N27" s="61">
        <v>1</v>
      </c>
      <c r="O27" s="42">
        <v>44274</v>
      </c>
      <c r="P27" s="42">
        <v>44274</v>
      </c>
      <c r="Q27" s="26" t="s">
        <v>56</v>
      </c>
    </row>
    <row r="28" spans="1:17" x14ac:dyDescent="0.2">
      <c r="A28" s="63" t="s">
        <v>54</v>
      </c>
      <c r="B28" s="60">
        <f>C27</f>
        <v>1.9</v>
      </c>
      <c r="C28" s="60">
        <f>B28+D28</f>
        <v>2.7</v>
      </c>
      <c r="D28" s="60">
        <v>0.8</v>
      </c>
      <c r="E28" s="41">
        <v>491628</v>
      </c>
      <c r="F28" s="37">
        <v>6.3680000000000003</v>
      </c>
      <c r="G28" s="38">
        <v>0.60099999999999998</v>
      </c>
      <c r="H28" s="38">
        <v>0.14599999999999999</v>
      </c>
      <c r="I28" s="38">
        <v>0.35199999999999998</v>
      </c>
      <c r="J28" s="20">
        <v>2.8610000000000002</v>
      </c>
      <c r="L28" s="39">
        <v>48.058999999999997</v>
      </c>
      <c r="M28" s="59" t="s">
        <v>35</v>
      </c>
      <c r="N28" s="61">
        <v>0.8</v>
      </c>
      <c r="O28" s="42">
        <v>44274</v>
      </c>
      <c r="P28" s="42">
        <v>44274</v>
      </c>
      <c r="Q28" s="26" t="s">
        <v>56</v>
      </c>
    </row>
    <row r="29" spans="1:17" x14ac:dyDescent="0.2">
      <c r="A29" s="63" t="s">
        <v>54</v>
      </c>
      <c r="B29" s="60">
        <f>C28</f>
        <v>2.7</v>
      </c>
      <c r="C29" s="60">
        <f>B29+D29</f>
        <v>3.4000000000000004</v>
      </c>
      <c r="D29" s="60">
        <v>0.7</v>
      </c>
      <c r="E29" s="41">
        <v>491629</v>
      </c>
      <c r="F29" s="37">
        <v>16.154</v>
      </c>
      <c r="G29" s="38">
        <v>0.38800000000000001</v>
      </c>
      <c r="H29" s="38">
        <v>8.1000000000000003E-2</v>
      </c>
      <c r="I29" s="38">
        <v>0.29099999999999998</v>
      </c>
      <c r="J29" s="20">
        <v>2.8759999999999999</v>
      </c>
      <c r="L29" s="39">
        <v>22.649000000000001</v>
      </c>
      <c r="M29" s="59" t="s">
        <v>36</v>
      </c>
      <c r="N29" s="61"/>
      <c r="O29" s="42">
        <v>44274</v>
      </c>
      <c r="P29" s="42">
        <v>44274</v>
      </c>
      <c r="Q29" s="26" t="s">
        <v>56</v>
      </c>
    </row>
    <row r="30" spans="1:17" x14ac:dyDescent="0.2">
      <c r="A30" s="63"/>
      <c r="B30" s="60">
        <v>0</v>
      </c>
      <c r="C30" s="60">
        <f>D30</f>
        <v>1.1000000000000001</v>
      </c>
      <c r="D30" s="60">
        <v>1.1000000000000001</v>
      </c>
      <c r="E30" s="41">
        <v>491835</v>
      </c>
      <c r="F30" s="37">
        <v>1.1420000000000001</v>
      </c>
      <c r="G30" s="38">
        <v>2.3E-2</v>
      </c>
      <c r="H30" s="38">
        <v>2.1999999999999999E-2</v>
      </c>
      <c r="I30" s="38">
        <v>4.7E-2</v>
      </c>
      <c r="J30" s="20">
        <v>2.7210000000000001</v>
      </c>
      <c r="L30" s="39">
        <v>12.711</v>
      </c>
      <c r="M30" s="59" t="s">
        <v>34</v>
      </c>
      <c r="N30" s="61"/>
      <c r="O30" s="42">
        <v>44275</v>
      </c>
      <c r="P30" s="42">
        <v>44275</v>
      </c>
      <c r="Q30" s="26" t="s">
        <v>43</v>
      </c>
    </row>
    <row r="31" spans="1:17" x14ac:dyDescent="0.2">
      <c r="A31" s="63"/>
      <c r="B31" s="60">
        <f>C30</f>
        <v>1.1000000000000001</v>
      </c>
      <c r="C31" s="60">
        <f>B31+D31</f>
        <v>1.8</v>
      </c>
      <c r="D31" s="60">
        <v>0.7</v>
      </c>
      <c r="E31" s="41">
        <v>491836</v>
      </c>
      <c r="F31" s="37">
        <v>3.3040000000000003</v>
      </c>
      <c r="G31" s="38">
        <v>3.3000000000000002E-2</v>
      </c>
      <c r="H31" s="38">
        <v>3.1E-2</v>
      </c>
      <c r="I31" s="38">
        <v>0.11899999999999999</v>
      </c>
      <c r="J31" s="20">
        <v>2.831</v>
      </c>
      <c r="L31" s="39">
        <v>29.564</v>
      </c>
      <c r="M31" s="59" t="s">
        <v>35</v>
      </c>
      <c r="N31" s="61">
        <v>0.7</v>
      </c>
      <c r="O31" s="42">
        <v>44275</v>
      </c>
      <c r="P31" s="42">
        <v>44275</v>
      </c>
      <c r="Q31" s="26" t="s">
        <v>43</v>
      </c>
    </row>
    <row r="32" spans="1:17" x14ac:dyDescent="0.2">
      <c r="A32" s="63"/>
      <c r="B32" s="60">
        <f>C31</f>
        <v>1.8</v>
      </c>
      <c r="C32" s="60">
        <f>B32+D32</f>
        <v>2.4</v>
      </c>
      <c r="D32" s="60">
        <v>0.6</v>
      </c>
      <c r="E32" s="41">
        <v>491838</v>
      </c>
      <c r="F32" s="37">
        <v>12.323999999999998</v>
      </c>
      <c r="G32" s="38">
        <v>1.181</v>
      </c>
      <c r="H32" s="38">
        <v>0.84399999999999997</v>
      </c>
      <c r="I32" s="38">
        <v>4.8719999999999999</v>
      </c>
      <c r="J32" s="20">
        <v>2.8580000000000001</v>
      </c>
      <c r="L32" s="39">
        <v>92.5</v>
      </c>
      <c r="M32" s="59" t="s">
        <v>35</v>
      </c>
      <c r="N32" s="61">
        <v>0.6</v>
      </c>
      <c r="O32" s="42">
        <v>44275</v>
      </c>
      <c r="P32" s="42">
        <v>44275</v>
      </c>
      <c r="Q32" s="26" t="s">
        <v>43</v>
      </c>
    </row>
    <row r="33" spans="1:23" x14ac:dyDescent="0.2">
      <c r="A33" s="63"/>
      <c r="B33" s="60">
        <f>C32</f>
        <v>2.4</v>
      </c>
      <c r="C33" s="60">
        <f>B33+D33</f>
        <v>3.8</v>
      </c>
      <c r="D33" s="60">
        <v>1.4</v>
      </c>
      <c r="E33" s="41">
        <v>491839</v>
      </c>
      <c r="F33" s="37">
        <v>1.08</v>
      </c>
      <c r="G33" s="38">
        <v>3.5999999999999997E-2</v>
      </c>
      <c r="H33" s="38">
        <v>4.5999999999999999E-2</v>
      </c>
      <c r="I33" s="38">
        <v>0.13100000000000001</v>
      </c>
      <c r="J33" s="20">
        <v>2.718</v>
      </c>
      <c r="L33" s="39">
        <v>6.944</v>
      </c>
      <c r="M33" s="59" t="s">
        <v>36</v>
      </c>
      <c r="N33" s="61"/>
      <c r="O33" s="42">
        <v>44275</v>
      </c>
      <c r="P33" s="42">
        <v>44275</v>
      </c>
      <c r="Q33" s="26" t="s">
        <v>43</v>
      </c>
    </row>
    <row r="34" spans="1:23" x14ac:dyDescent="0.2">
      <c r="A34" s="63"/>
      <c r="B34" s="60">
        <v>0</v>
      </c>
      <c r="C34" s="60">
        <f>D34</f>
        <v>0</v>
      </c>
      <c r="E34" s="36"/>
      <c r="F34" s="37"/>
      <c r="G34" s="38"/>
      <c r="H34" s="38"/>
      <c r="I34" s="38"/>
      <c r="J34" s="38"/>
      <c r="L34" s="39"/>
      <c r="O34" s="35"/>
      <c r="P34" s="35"/>
    </row>
    <row r="35" spans="1:23" x14ac:dyDescent="0.2">
      <c r="A35" s="63"/>
      <c r="B35" s="60">
        <f>C34</f>
        <v>0</v>
      </c>
      <c r="C35" s="60">
        <f>B35+D35</f>
        <v>0</v>
      </c>
      <c r="E35" s="36"/>
      <c r="F35" s="37"/>
      <c r="G35" s="38"/>
      <c r="H35" s="38"/>
      <c r="I35" s="38"/>
      <c r="J35" s="38"/>
      <c r="L35" s="39"/>
      <c r="O35" s="35"/>
      <c r="P35" s="35"/>
    </row>
    <row r="36" spans="1:23" x14ac:dyDescent="0.2">
      <c r="A36" s="63"/>
      <c r="B36" s="60">
        <f>C35</f>
        <v>0</v>
      </c>
      <c r="C36" s="60">
        <f>B36+D36</f>
        <v>0</v>
      </c>
      <c r="E36" s="36"/>
      <c r="F36" s="37"/>
      <c r="G36" s="38"/>
      <c r="H36" s="38"/>
      <c r="I36" s="38"/>
      <c r="J36" s="38"/>
      <c r="L36" s="39"/>
      <c r="O36" s="35"/>
      <c r="P36" s="35"/>
    </row>
    <row r="37" spans="1:23" x14ac:dyDescent="0.2">
      <c r="A37" s="63"/>
      <c r="B37" s="60">
        <f>C36</f>
        <v>0</v>
      </c>
      <c r="C37" s="60">
        <f>B37+D37</f>
        <v>0</v>
      </c>
      <c r="E37" s="36"/>
      <c r="F37" s="37"/>
      <c r="G37" s="38"/>
      <c r="H37" s="38"/>
      <c r="I37" s="38"/>
      <c r="J37" s="38"/>
      <c r="L37" s="39"/>
      <c r="O37" s="35"/>
      <c r="P37" s="35"/>
    </row>
    <row r="38" spans="1:23" x14ac:dyDescent="0.2">
      <c r="A38" s="63"/>
      <c r="B38" s="60">
        <f>C37</f>
        <v>0</v>
      </c>
      <c r="C38" s="60">
        <f>B38+D38</f>
        <v>0</v>
      </c>
      <c r="E38" s="36"/>
      <c r="F38" s="37"/>
      <c r="G38" s="38"/>
      <c r="H38" s="38"/>
      <c r="I38" s="38"/>
      <c r="J38" s="38"/>
      <c r="L38" s="39"/>
      <c r="O38" s="35"/>
      <c r="P38" s="35"/>
    </row>
    <row r="39" spans="1:23" x14ac:dyDescent="0.2">
      <c r="A39" s="63"/>
      <c r="B39" s="60">
        <v>0</v>
      </c>
      <c r="C39" s="60">
        <f>D39</f>
        <v>0</v>
      </c>
      <c r="E39" s="36"/>
      <c r="F39" s="37"/>
      <c r="G39" s="38"/>
      <c r="H39" s="38"/>
      <c r="I39" s="38"/>
      <c r="J39" s="38"/>
      <c r="L39" s="39"/>
      <c r="O39" s="35"/>
      <c r="P39" s="35"/>
      <c r="U39" s="5"/>
      <c r="W39" s="16"/>
    </row>
    <row r="40" spans="1:23" x14ac:dyDescent="0.2">
      <c r="A40" s="63"/>
      <c r="B40" s="60">
        <f>C39</f>
        <v>0</v>
      </c>
      <c r="C40" s="60">
        <f>B40+D40</f>
        <v>0</v>
      </c>
      <c r="E40" s="36"/>
      <c r="F40" s="37"/>
      <c r="G40" s="38"/>
      <c r="H40" s="38"/>
      <c r="I40" s="38"/>
      <c r="J40" s="38"/>
      <c r="L40" s="39"/>
      <c r="O40" s="35"/>
      <c r="P40" s="35"/>
      <c r="U40" s="5"/>
      <c r="W40" s="16"/>
    </row>
    <row r="41" spans="1:23" x14ac:dyDescent="0.2">
      <c r="A41" s="63"/>
      <c r="B41" s="60">
        <f>C40</f>
        <v>0</v>
      </c>
      <c r="C41" s="60">
        <f>B41+D41</f>
        <v>0</v>
      </c>
      <c r="E41" s="36"/>
      <c r="F41" s="37"/>
      <c r="G41" s="38"/>
      <c r="H41" s="38"/>
      <c r="I41" s="38"/>
      <c r="J41" s="38"/>
      <c r="L41" s="39"/>
      <c r="O41" s="35"/>
      <c r="P41" s="35"/>
      <c r="U41" s="5"/>
      <c r="W41" s="16"/>
    </row>
    <row r="42" spans="1:23" x14ac:dyDescent="0.2">
      <c r="A42" s="63"/>
      <c r="B42" s="60">
        <f>C41</f>
        <v>0</v>
      </c>
      <c r="C42" s="60">
        <f>B42+D42</f>
        <v>0</v>
      </c>
      <c r="E42" s="36"/>
      <c r="F42" s="37"/>
      <c r="G42" s="38"/>
      <c r="H42" s="38"/>
      <c r="I42" s="38"/>
      <c r="L42" s="39"/>
      <c r="O42" s="35"/>
      <c r="P42" s="35"/>
      <c r="U42" s="5"/>
      <c r="W42" s="16"/>
    </row>
    <row r="43" spans="1:23" x14ac:dyDescent="0.2">
      <c r="A43" s="63"/>
      <c r="B43" s="60">
        <f>C42</f>
        <v>0</v>
      </c>
      <c r="C43" s="60">
        <f>B43+D43</f>
        <v>0</v>
      </c>
      <c r="E43" s="36"/>
      <c r="F43" s="37"/>
      <c r="G43" s="38"/>
      <c r="H43" s="38"/>
      <c r="I43" s="38"/>
      <c r="L43" s="39"/>
      <c r="O43" s="35"/>
      <c r="P43" s="35"/>
      <c r="U43" s="5"/>
      <c r="W43" s="16"/>
    </row>
    <row r="44" spans="1:23" x14ac:dyDescent="0.2">
      <c r="A44" s="24"/>
      <c r="E44" s="36"/>
      <c r="F44" s="37"/>
      <c r="G44" s="38"/>
      <c r="H44" s="38"/>
      <c r="I44" s="38"/>
      <c r="L44" s="39"/>
      <c r="O44" s="35"/>
      <c r="P44" s="35"/>
      <c r="U44" s="5"/>
      <c r="W44" s="16"/>
    </row>
    <row r="45" spans="1:23" x14ac:dyDescent="0.2">
      <c r="A45" s="24"/>
      <c r="E45" s="36"/>
      <c r="F45" s="37"/>
      <c r="G45" s="38"/>
      <c r="H45" s="38"/>
      <c r="I45" s="38"/>
      <c r="J45" s="38"/>
      <c r="L45" s="39"/>
      <c r="O45" s="35"/>
      <c r="P45" s="35"/>
      <c r="U45" s="5"/>
      <c r="W45" s="16"/>
    </row>
    <row r="46" spans="1:23" x14ac:dyDescent="0.2">
      <c r="A46" s="24"/>
      <c r="E46" s="36"/>
      <c r="F46" s="37"/>
      <c r="G46" s="38"/>
      <c r="H46" s="38"/>
      <c r="I46" s="38"/>
      <c r="J46" s="38"/>
      <c r="L46" s="39"/>
      <c r="O46" s="35"/>
      <c r="P46" s="35"/>
      <c r="U46" s="5"/>
      <c r="W46" s="16"/>
    </row>
    <row r="47" spans="1:23" x14ac:dyDescent="0.2">
      <c r="A47" s="24"/>
      <c r="E47" s="36"/>
      <c r="F47" s="37"/>
      <c r="G47" s="38"/>
      <c r="H47" s="38"/>
      <c r="I47" s="38"/>
      <c r="J47" s="38"/>
      <c r="L47" s="39"/>
      <c r="O47" s="35"/>
      <c r="P47" s="35"/>
      <c r="U47" s="5"/>
      <c r="W47" s="16"/>
    </row>
    <row r="48" spans="1:23" x14ac:dyDescent="0.2">
      <c r="A48" s="24"/>
      <c r="E48" s="36"/>
      <c r="F48" s="45"/>
      <c r="G48" s="46"/>
      <c r="H48" s="46"/>
      <c r="I48" s="46"/>
      <c r="J48" s="46"/>
      <c r="K48" s="47"/>
      <c r="L48" s="54"/>
      <c r="O48" s="35"/>
      <c r="P48" s="35"/>
      <c r="U48" s="5"/>
      <c r="W48" s="16"/>
    </row>
    <row r="49" spans="1:23" x14ac:dyDescent="0.2">
      <c r="A49" s="24"/>
      <c r="E49" s="41"/>
      <c r="F49" s="37"/>
      <c r="G49" s="38"/>
      <c r="H49" s="38"/>
      <c r="I49" s="38"/>
      <c r="J49" s="38"/>
      <c r="L49" s="39"/>
      <c r="O49" s="35"/>
      <c r="P49" s="35"/>
      <c r="U49" s="5"/>
      <c r="W49" s="16"/>
    </row>
    <row r="50" spans="1:23" x14ac:dyDescent="0.2">
      <c r="A50" s="24"/>
      <c r="E50" s="41"/>
      <c r="F50" s="37"/>
      <c r="G50" s="38"/>
      <c r="H50" s="38"/>
      <c r="I50" s="38"/>
      <c r="J50" s="38"/>
      <c r="L50" s="40"/>
      <c r="O50" s="35"/>
      <c r="P50" s="35"/>
      <c r="U50" s="5"/>
      <c r="W50" s="16"/>
    </row>
    <row r="51" spans="1:23" x14ac:dyDescent="0.2">
      <c r="A51" s="24"/>
      <c r="E51" s="41"/>
      <c r="F51" s="37"/>
      <c r="G51" s="38"/>
      <c r="H51" s="38"/>
      <c r="I51" s="38"/>
      <c r="J51" s="38"/>
      <c r="L51" s="39"/>
      <c r="O51" s="35"/>
      <c r="P51" s="35"/>
      <c r="U51" s="5"/>
      <c r="W51" s="16"/>
    </row>
    <row r="52" spans="1:23" x14ac:dyDescent="0.2">
      <c r="A52" s="24"/>
      <c r="E52" s="41"/>
      <c r="F52" s="48"/>
      <c r="G52" s="49"/>
      <c r="H52" s="49"/>
      <c r="I52" s="49"/>
      <c r="J52" s="49"/>
      <c r="K52" s="50"/>
      <c r="L52" s="51"/>
      <c r="O52" s="35"/>
      <c r="P52" s="35"/>
      <c r="U52" s="5"/>
      <c r="W52" s="16"/>
    </row>
    <row r="53" spans="1:23" x14ac:dyDescent="0.2">
      <c r="A53" s="24"/>
      <c r="E53" s="41"/>
      <c r="F53" s="37"/>
      <c r="G53" s="38"/>
      <c r="H53" s="38"/>
      <c r="I53" s="38"/>
      <c r="J53" s="38"/>
      <c r="L53" s="39"/>
      <c r="O53" s="35"/>
      <c r="P53" s="35"/>
      <c r="U53" s="5"/>
      <c r="W53" s="16"/>
    </row>
    <row r="54" spans="1:23" x14ac:dyDescent="0.2">
      <c r="A54" s="24"/>
      <c r="E54" s="41"/>
      <c r="F54" s="37"/>
      <c r="G54" s="38"/>
      <c r="H54" s="38"/>
      <c r="I54" s="38"/>
      <c r="J54" s="38"/>
      <c r="L54" s="39"/>
      <c r="O54" s="35"/>
      <c r="P54" s="35"/>
      <c r="U54" s="5"/>
      <c r="W54" s="16"/>
    </row>
    <row r="55" spans="1:23" x14ac:dyDescent="0.2">
      <c r="A55" s="24"/>
      <c r="E55" s="41"/>
      <c r="F55" s="37"/>
      <c r="G55" s="38"/>
      <c r="H55" s="38"/>
      <c r="I55" s="38"/>
      <c r="J55" s="38"/>
      <c r="L55" s="39"/>
      <c r="O55" s="35"/>
      <c r="P55" s="35"/>
      <c r="U55" s="5"/>
      <c r="W55" s="16"/>
    </row>
    <row r="56" spans="1:23" x14ac:dyDescent="0.2">
      <c r="A56" s="24"/>
      <c r="E56" s="41"/>
      <c r="F56" s="37"/>
      <c r="G56" s="38"/>
      <c r="H56" s="38"/>
      <c r="I56" s="38"/>
      <c r="J56" s="38"/>
      <c r="L56" s="39"/>
      <c r="O56" s="35"/>
      <c r="P56" s="35"/>
      <c r="U56" s="5"/>
      <c r="W56" s="16"/>
    </row>
    <row r="57" spans="1:23" x14ac:dyDescent="0.2">
      <c r="A57" s="24"/>
      <c r="E57" s="41"/>
      <c r="F57" s="37"/>
      <c r="G57" s="38"/>
      <c r="H57" s="38"/>
      <c r="I57" s="38"/>
      <c r="J57" s="38"/>
      <c r="L57" s="39"/>
      <c r="O57" s="35"/>
      <c r="P57" s="35"/>
      <c r="U57" s="5"/>
      <c r="W57" s="16"/>
    </row>
    <row r="58" spans="1:23" x14ac:dyDescent="0.2">
      <c r="A58" s="24"/>
      <c r="E58" s="41"/>
      <c r="F58" s="37"/>
      <c r="G58" s="38"/>
      <c r="H58" s="38"/>
      <c r="I58" s="38"/>
      <c r="J58" s="38"/>
      <c r="L58" s="39"/>
      <c r="O58" s="35"/>
      <c r="P58" s="35"/>
      <c r="U58" s="5"/>
      <c r="W58" s="16"/>
    </row>
    <row r="59" spans="1:23" x14ac:dyDescent="0.2">
      <c r="A59" s="24"/>
      <c r="E59" s="41"/>
      <c r="F59" s="37"/>
      <c r="G59" s="38"/>
      <c r="H59" s="38"/>
      <c r="I59" s="38"/>
      <c r="J59" s="38"/>
      <c r="L59" s="39"/>
      <c r="O59" s="35"/>
      <c r="P59" s="35"/>
      <c r="U59" s="5"/>
      <c r="W59" s="16"/>
    </row>
    <row r="60" spans="1:23" x14ac:dyDescent="0.2">
      <c r="A60" s="24"/>
      <c r="E60" s="41"/>
      <c r="F60" s="37"/>
      <c r="G60" s="38"/>
      <c r="H60" s="38"/>
      <c r="I60" s="38"/>
      <c r="J60" s="38"/>
      <c r="L60" s="39"/>
      <c r="O60" s="35"/>
    </row>
    <row r="61" spans="1:23" x14ac:dyDescent="0.2">
      <c r="A61" s="24"/>
      <c r="E61" s="41"/>
      <c r="F61" s="37"/>
      <c r="G61" s="38"/>
      <c r="H61" s="38"/>
      <c r="I61" s="38"/>
      <c r="J61" s="38"/>
      <c r="L61" s="39"/>
      <c r="O61" s="35"/>
    </row>
    <row r="62" spans="1:23" x14ac:dyDescent="0.2">
      <c r="A62" s="24"/>
      <c r="E62" s="41"/>
      <c r="F62" s="37"/>
      <c r="G62" s="38"/>
      <c r="H62" s="38"/>
      <c r="I62" s="38"/>
      <c r="J62" s="38"/>
      <c r="L62" s="39"/>
      <c r="O62" s="35"/>
    </row>
    <row r="63" spans="1:23" x14ac:dyDescent="0.2">
      <c r="A63" s="24"/>
      <c r="E63" s="41"/>
      <c r="F63" s="37"/>
      <c r="G63" s="38"/>
      <c r="H63" s="38"/>
      <c r="I63" s="38"/>
      <c r="J63" s="38"/>
      <c r="L63" s="39"/>
      <c r="O63" s="35"/>
    </row>
    <row r="64" spans="1:23" x14ac:dyDescent="0.2">
      <c r="A64" s="24"/>
      <c r="E64" s="41"/>
      <c r="F64" s="37"/>
      <c r="G64" s="38"/>
      <c r="H64" s="38"/>
      <c r="I64" s="38"/>
      <c r="J64" s="38"/>
      <c r="L64" s="39"/>
      <c r="O64" s="35"/>
      <c r="P64" s="35"/>
      <c r="U64" s="5"/>
      <c r="W64" s="16"/>
    </row>
    <row r="65" spans="1:23" x14ac:dyDescent="0.2">
      <c r="A65" s="24"/>
      <c r="E65" s="41"/>
      <c r="F65" s="37"/>
      <c r="G65" s="38"/>
      <c r="H65" s="38"/>
      <c r="I65" s="38"/>
      <c r="J65" s="38"/>
      <c r="L65" s="39"/>
      <c r="O65" s="35"/>
      <c r="P65" s="35"/>
      <c r="U65" s="5"/>
      <c r="W65" s="16"/>
    </row>
    <row r="66" spans="1:23" x14ac:dyDescent="0.2">
      <c r="A66" s="24"/>
      <c r="E66" s="41"/>
      <c r="F66" s="37"/>
      <c r="G66" s="38"/>
      <c r="H66" s="38"/>
      <c r="I66" s="38"/>
      <c r="J66" s="38"/>
      <c r="L66" s="39"/>
      <c r="O66" s="35"/>
      <c r="P66" s="35"/>
      <c r="U66" s="5"/>
      <c r="W66" s="16"/>
    </row>
    <row r="67" spans="1:23" x14ac:dyDescent="0.2">
      <c r="A67" s="24"/>
      <c r="E67" s="41"/>
      <c r="F67" s="37"/>
      <c r="G67" s="38"/>
      <c r="H67" s="38"/>
      <c r="I67" s="38"/>
      <c r="J67" s="38"/>
      <c r="L67" s="39"/>
      <c r="O67" s="35"/>
      <c r="P67" s="35"/>
      <c r="U67" s="5"/>
      <c r="W67" s="16"/>
    </row>
    <row r="68" spans="1:23" x14ac:dyDescent="0.2">
      <c r="A68" s="24"/>
      <c r="E68" s="41"/>
      <c r="F68" s="37"/>
      <c r="G68" s="38"/>
      <c r="H68" s="38"/>
      <c r="I68" s="38"/>
      <c r="J68" s="38"/>
      <c r="L68" s="39"/>
    </row>
    <row r="69" spans="1:23" x14ac:dyDescent="0.2">
      <c r="A69" s="24"/>
      <c r="E69" s="41"/>
      <c r="F69" s="37"/>
      <c r="G69" s="38"/>
      <c r="H69" s="38"/>
      <c r="I69" s="38"/>
      <c r="J69" s="38"/>
      <c r="L69" s="39"/>
    </row>
    <row r="70" spans="1:23" x14ac:dyDescent="0.2">
      <c r="A70" s="24"/>
      <c r="E70" s="41"/>
      <c r="F70" s="37"/>
      <c r="G70" s="38"/>
      <c r="H70" s="38"/>
      <c r="I70" s="38"/>
      <c r="J70" s="38"/>
      <c r="L70" s="39"/>
    </row>
    <row r="71" spans="1:23" x14ac:dyDescent="0.2">
      <c r="A71" s="24"/>
      <c r="E71" s="41"/>
      <c r="F71" s="37"/>
      <c r="G71" s="38"/>
      <c r="H71" s="38"/>
      <c r="I71" s="38"/>
      <c r="J71" s="38"/>
      <c r="L71" s="39"/>
    </row>
    <row r="72" spans="1:23" x14ac:dyDescent="0.2">
      <c r="A72" s="24"/>
      <c r="E72" s="41"/>
      <c r="F72" s="37"/>
      <c r="G72" s="38"/>
      <c r="H72" s="38"/>
      <c r="I72" s="38"/>
      <c r="J72" s="38"/>
      <c r="L72" s="40"/>
    </row>
    <row r="73" spans="1:23" x14ac:dyDescent="0.2">
      <c r="A73" s="24"/>
      <c r="E73" s="41"/>
      <c r="F73" s="37"/>
      <c r="G73" s="38"/>
      <c r="H73" s="38"/>
      <c r="I73" s="38"/>
      <c r="J73" s="38"/>
      <c r="L73" s="39"/>
    </row>
    <row r="74" spans="1:23" x14ac:dyDescent="0.2">
      <c r="A74" s="24"/>
      <c r="E74" s="44"/>
      <c r="M74" s="7"/>
      <c r="N74" s="55"/>
      <c r="O74" s="35"/>
      <c r="P74" s="35"/>
      <c r="U74" s="5"/>
      <c r="W74" s="16"/>
    </row>
    <row r="75" spans="1:23" x14ac:dyDescent="0.2">
      <c r="A75" s="24"/>
      <c r="E75" s="44"/>
      <c r="M75" s="7"/>
      <c r="N75" s="55"/>
      <c r="O75" s="35"/>
      <c r="P75" s="35"/>
      <c r="U75" s="5"/>
      <c r="W75" s="16"/>
    </row>
    <row r="76" spans="1:23" x14ac:dyDescent="0.2">
      <c r="A76" s="24"/>
      <c r="E76" s="44"/>
      <c r="M76" s="7"/>
      <c r="N76" s="55"/>
      <c r="O76" s="35"/>
      <c r="P76" s="35"/>
      <c r="U76" s="5"/>
      <c r="W76" s="16"/>
    </row>
    <row r="77" spans="1:23" x14ac:dyDescent="0.2">
      <c r="A77" s="24"/>
      <c r="E77" s="44"/>
      <c r="M77" s="7"/>
      <c r="N77" s="55"/>
      <c r="O77" s="35"/>
      <c r="P77" s="35"/>
      <c r="U77" s="5"/>
      <c r="W77" s="16"/>
    </row>
    <row r="78" spans="1:23" x14ac:dyDescent="0.2">
      <c r="A78" s="24"/>
      <c r="E78" s="44"/>
      <c r="M78" s="7"/>
      <c r="N78" s="55"/>
      <c r="O78" s="35"/>
      <c r="P78" s="35"/>
      <c r="U78" s="5"/>
      <c r="W78" s="16"/>
    </row>
    <row r="79" spans="1:23" x14ac:dyDescent="0.2">
      <c r="A79" s="24"/>
      <c r="E79" s="44"/>
      <c r="M79" s="7"/>
      <c r="N79" s="55"/>
      <c r="O79" s="35"/>
      <c r="P79" s="35"/>
      <c r="U79" s="5"/>
      <c r="W79" s="16"/>
    </row>
    <row r="80" spans="1:23" x14ac:dyDescent="0.2">
      <c r="A80" s="24"/>
      <c r="E80" s="41"/>
      <c r="F80" s="37"/>
      <c r="G80" s="38"/>
      <c r="H80" s="38"/>
      <c r="I80" s="38"/>
      <c r="J80" s="38"/>
      <c r="L80" s="39"/>
      <c r="O80" s="35"/>
      <c r="P80" s="35"/>
    </row>
    <row r="81" spans="1:16" x14ac:dyDescent="0.2">
      <c r="A81" s="24"/>
      <c r="E81" s="41"/>
      <c r="F81" s="37"/>
      <c r="G81" s="38"/>
      <c r="H81" s="38"/>
      <c r="I81" s="38"/>
      <c r="J81" s="38"/>
      <c r="L81" s="39"/>
      <c r="O81" s="35"/>
      <c r="P81" s="35"/>
    </row>
    <row r="82" spans="1:16" x14ac:dyDescent="0.2">
      <c r="A82" s="24"/>
      <c r="E82" s="41"/>
      <c r="F82" s="37"/>
      <c r="G82" s="38"/>
      <c r="H82" s="38"/>
      <c r="I82" s="38"/>
      <c r="J82" s="38"/>
      <c r="L82" s="53"/>
      <c r="O82" s="35"/>
      <c r="P82" s="35"/>
    </row>
    <row r="83" spans="1:16" x14ac:dyDescent="0.2">
      <c r="A83" s="24"/>
      <c r="E83" s="41"/>
      <c r="F83" s="37"/>
      <c r="G83" s="38"/>
      <c r="H83" s="38"/>
      <c r="I83" s="38"/>
      <c r="J83" s="38"/>
      <c r="L83" s="53"/>
      <c r="O83" s="35"/>
      <c r="P83" s="35"/>
    </row>
    <row r="84" spans="1:16" x14ac:dyDescent="0.2">
      <c r="A84" s="24"/>
      <c r="B84" s="34"/>
      <c r="E84" s="44"/>
      <c r="O84" s="35"/>
      <c r="P84" s="35"/>
    </row>
    <row r="85" spans="1:16" x14ac:dyDescent="0.2">
      <c r="A85" s="24"/>
      <c r="B85" s="34"/>
      <c r="E85" s="44"/>
      <c r="O85" s="35"/>
      <c r="P85" s="35"/>
    </row>
    <row r="86" spans="1:16" x14ac:dyDescent="0.2">
      <c r="A86" s="24"/>
      <c r="B86" s="34"/>
      <c r="E86" s="44"/>
      <c r="O86" s="35"/>
      <c r="P86" s="35"/>
    </row>
    <row r="87" spans="1:16" x14ac:dyDescent="0.2">
      <c r="A87" s="24"/>
      <c r="B87" s="34"/>
      <c r="E87" s="44"/>
      <c r="O87" s="35"/>
      <c r="P87" s="35"/>
    </row>
    <row r="88" spans="1:16" x14ac:dyDescent="0.2">
      <c r="A88" s="24"/>
      <c r="E88" s="41"/>
      <c r="F88" s="37"/>
      <c r="G88" s="38"/>
      <c r="H88" s="38"/>
      <c r="I88" s="38"/>
      <c r="J88" s="38"/>
      <c r="L88" s="39"/>
      <c r="O88" s="35"/>
      <c r="P88" s="35"/>
    </row>
    <row r="89" spans="1:16" x14ac:dyDescent="0.2">
      <c r="A89" s="24"/>
      <c r="E89" s="41"/>
      <c r="F89" s="37"/>
      <c r="G89" s="38"/>
      <c r="H89" s="38"/>
      <c r="I89" s="38"/>
      <c r="J89" s="38"/>
      <c r="L89" s="39"/>
      <c r="O89" s="35"/>
      <c r="P89" s="35"/>
    </row>
    <row r="90" spans="1:16" x14ac:dyDescent="0.2">
      <c r="A90" s="24"/>
      <c r="E90" s="41"/>
      <c r="F90" s="37"/>
      <c r="G90" s="38"/>
      <c r="H90" s="38"/>
      <c r="I90" s="38"/>
      <c r="J90" s="38"/>
      <c r="L90" s="52"/>
      <c r="O90" s="35"/>
      <c r="P90" s="35"/>
    </row>
    <row r="91" spans="1:16" x14ac:dyDescent="0.2">
      <c r="A91" s="24"/>
      <c r="E91" s="41"/>
      <c r="F91" s="37"/>
      <c r="G91" s="38"/>
      <c r="H91" s="38"/>
      <c r="I91" s="38"/>
      <c r="J91" s="38"/>
      <c r="L91" s="39"/>
      <c r="O91" s="35"/>
      <c r="P91" s="35"/>
    </row>
    <row r="92" spans="1:16" x14ac:dyDescent="0.2">
      <c r="A92" s="24"/>
      <c r="E92" s="41"/>
      <c r="F92" s="37"/>
      <c r="G92" s="38"/>
      <c r="H92" s="38"/>
      <c r="I92" s="38"/>
      <c r="J92" s="38"/>
      <c r="L92" s="39"/>
      <c r="O92" s="35"/>
      <c r="P92" s="35"/>
    </row>
    <row r="93" spans="1:16" x14ac:dyDescent="0.2">
      <c r="A93" s="24"/>
      <c r="E93" s="41"/>
      <c r="F93" s="37"/>
      <c r="G93" s="38"/>
      <c r="H93" s="38"/>
      <c r="I93" s="38"/>
      <c r="J93" s="38"/>
      <c r="L93" s="40"/>
      <c r="O93" s="35"/>
      <c r="P93" s="35"/>
    </row>
    <row r="94" spans="1:16" x14ac:dyDescent="0.2">
      <c r="A94" s="24"/>
      <c r="E94" s="41"/>
      <c r="F94" s="37"/>
      <c r="G94" s="38"/>
      <c r="H94" s="38"/>
      <c r="I94" s="38"/>
      <c r="J94" s="38"/>
      <c r="L94" s="39"/>
      <c r="O94" s="35"/>
      <c r="P94" s="35"/>
    </row>
    <row r="95" spans="1:16" x14ac:dyDescent="0.2">
      <c r="A95" s="24"/>
      <c r="E95" s="41"/>
      <c r="F95" s="37"/>
      <c r="G95" s="38"/>
      <c r="H95" s="38"/>
      <c r="I95" s="38"/>
      <c r="J95" s="38"/>
      <c r="L95" s="39"/>
      <c r="O95" s="35"/>
      <c r="P95" s="35"/>
    </row>
    <row r="96" spans="1:16" x14ac:dyDescent="0.2">
      <c r="A96" s="24"/>
      <c r="E96" s="41"/>
      <c r="F96" s="37"/>
      <c r="G96" s="38"/>
      <c r="H96" s="38"/>
      <c r="I96" s="38"/>
      <c r="J96" s="38"/>
      <c r="L96" s="39"/>
      <c r="O96" s="35"/>
      <c r="P96" s="35"/>
    </row>
    <row r="97" spans="1:16" x14ac:dyDescent="0.2">
      <c r="A97" s="24"/>
      <c r="E97" s="41"/>
      <c r="F97" s="37"/>
      <c r="G97" s="38"/>
      <c r="H97" s="38"/>
      <c r="I97" s="38"/>
      <c r="J97" s="38"/>
      <c r="L97" s="39"/>
      <c r="O97" s="35"/>
      <c r="P97" s="35"/>
    </row>
    <row r="98" spans="1:16" x14ac:dyDescent="0.2">
      <c r="A98" s="24"/>
      <c r="E98" s="41"/>
      <c r="F98" s="37"/>
      <c r="G98" s="38"/>
      <c r="H98" s="38"/>
      <c r="I98" s="38"/>
      <c r="J98" s="38"/>
      <c r="L98" s="40"/>
      <c r="O98" s="35"/>
      <c r="P98" s="35"/>
    </row>
    <row r="99" spans="1:16" x14ac:dyDescent="0.2">
      <c r="A99" s="24"/>
      <c r="E99" s="41"/>
      <c r="F99" s="37"/>
      <c r="G99" s="38"/>
      <c r="H99" s="38"/>
      <c r="I99" s="38"/>
      <c r="J99" s="38"/>
      <c r="L99" s="39"/>
      <c r="O99" s="35"/>
      <c r="P99" s="35"/>
    </row>
    <row r="100" spans="1:16" x14ac:dyDescent="0.2">
      <c r="A100" s="24"/>
      <c r="E100" s="41"/>
      <c r="F100" s="37"/>
      <c r="G100" s="38"/>
      <c r="H100" s="38"/>
      <c r="I100" s="38"/>
      <c r="J100" s="38"/>
      <c r="L100" s="39"/>
      <c r="O100" s="35"/>
      <c r="P100" s="35"/>
    </row>
    <row r="101" spans="1:16" x14ac:dyDescent="0.2">
      <c r="A101" s="24"/>
      <c r="E101" s="41"/>
      <c r="F101" s="37"/>
      <c r="G101" s="38"/>
      <c r="H101" s="38"/>
      <c r="I101" s="38"/>
      <c r="J101" s="38"/>
      <c r="L101" s="39"/>
      <c r="O101" s="35"/>
      <c r="P101" s="35"/>
    </row>
    <row r="102" spans="1:16" x14ac:dyDescent="0.2">
      <c r="A102" s="24"/>
      <c r="E102" s="41"/>
      <c r="F102" s="37"/>
      <c r="G102" s="38"/>
      <c r="H102" s="38"/>
      <c r="I102" s="38"/>
      <c r="J102" s="38"/>
      <c r="L102" s="39"/>
      <c r="O102" s="35"/>
      <c r="P102" s="35"/>
    </row>
    <row r="103" spans="1:16" x14ac:dyDescent="0.2">
      <c r="A103" s="24"/>
      <c r="E103" s="41"/>
      <c r="F103" s="37"/>
      <c r="G103" s="38"/>
      <c r="H103" s="38"/>
      <c r="I103" s="38"/>
      <c r="J103" s="38"/>
      <c r="L103" s="39"/>
      <c r="O103" s="35"/>
      <c r="P103" s="35"/>
    </row>
    <row r="104" spans="1:16" x14ac:dyDescent="0.2">
      <c r="A104" s="24"/>
      <c r="E104" s="41"/>
      <c r="F104" s="37"/>
      <c r="G104" s="38"/>
      <c r="H104" s="38"/>
      <c r="I104" s="38"/>
      <c r="J104" s="38"/>
      <c r="L104" s="39"/>
      <c r="O104" s="35"/>
      <c r="P104" s="35"/>
    </row>
    <row r="105" spans="1:16" x14ac:dyDescent="0.2">
      <c r="A105" s="24"/>
      <c r="E105" s="41"/>
      <c r="F105" s="37"/>
      <c r="G105" s="38"/>
      <c r="H105" s="38"/>
      <c r="I105" s="38"/>
      <c r="J105" s="38"/>
      <c r="L105" s="52"/>
      <c r="O105" s="35"/>
      <c r="P105" s="35"/>
    </row>
    <row r="106" spans="1:16" x14ac:dyDescent="0.2">
      <c r="A106" s="24"/>
      <c r="E106" s="41"/>
      <c r="F106" s="37"/>
      <c r="G106" s="38"/>
      <c r="H106" s="38"/>
      <c r="I106" s="38"/>
      <c r="J106" s="38"/>
      <c r="L106" s="39"/>
      <c r="O106" s="35"/>
      <c r="P106" s="35"/>
    </row>
    <row r="107" spans="1:16" x14ac:dyDescent="0.2">
      <c r="A107" s="24"/>
      <c r="E107" s="41"/>
      <c r="F107" s="37"/>
      <c r="G107" s="38"/>
      <c r="H107" s="38"/>
      <c r="I107" s="38"/>
      <c r="L107" s="39"/>
      <c r="O107" s="35"/>
      <c r="P107" s="35"/>
    </row>
    <row r="108" spans="1:16" x14ac:dyDescent="0.2">
      <c r="A108" s="24"/>
      <c r="E108" s="41"/>
      <c r="F108" s="37"/>
      <c r="G108" s="38"/>
      <c r="H108" s="38"/>
      <c r="I108" s="38"/>
      <c r="L108" s="39"/>
      <c r="O108" s="35"/>
      <c r="P108" s="35"/>
    </row>
    <row r="109" spans="1:16" x14ac:dyDescent="0.2">
      <c r="A109" s="24"/>
      <c r="E109" s="41"/>
      <c r="F109" s="37"/>
      <c r="G109" s="38"/>
      <c r="H109" s="38"/>
      <c r="I109" s="38"/>
      <c r="L109" s="39"/>
      <c r="O109" s="35"/>
      <c r="P109" s="35"/>
    </row>
    <row r="110" spans="1:16" x14ac:dyDescent="0.2">
      <c r="A110" s="24"/>
      <c r="E110" s="41"/>
      <c r="F110" s="37"/>
      <c r="G110" s="38"/>
      <c r="H110" s="38"/>
      <c r="I110" s="38"/>
      <c r="L110" s="39"/>
    </row>
    <row r="111" spans="1:16" x14ac:dyDescent="0.2">
      <c r="A111" s="24"/>
      <c r="E111" s="41"/>
      <c r="F111" s="37"/>
      <c r="G111" s="38"/>
      <c r="H111" s="38"/>
      <c r="I111" s="38"/>
      <c r="L111" s="39"/>
    </row>
    <row r="112" spans="1:16" x14ac:dyDescent="0.2">
      <c r="A112" s="24"/>
      <c r="E112" s="41"/>
      <c r="F112" s="37"/>
      <c r="G112" s="38"/>
      <c r="H112" s="38"/>
      <c r="I112" s="38"/>
      <c r="L112" s="39"/>
    </row>
    <row r="113" spans="1:16" x14ac:dyDescent="0.2">
      <c r="A113" s="24"/>
      <c r="E113" s="41"/>
      <c r="F113" s="37"/>
      <c r="G113" s="38"/>
      <c r="H113" s="38"/>
      <c r="I113" s="38"/>
      <c r="L113" s="39"/>
      <c r="O113" s="35"/>
      <c r="P113" s="35"/>
    </row>
    <row r="114" spans="1:16" x14ac:dyDescent="0.2">
      <c r="A114" s="24"/>
      <c r="E114" s="41"/>
      <c r="F114" s="37"/>
      <c r="G114" s="38"/>
      <c r="H114" s="38"/>
      <c r="I114" s="38"/>
      <c r="L114" s="39"/>
      <c r="O114" s="35"/>
      <c r="P114" s="35"/>
    </row>
    <row r="115" spans="1:16" x14ac:dyDescent="0.2">
      <c r="A115" s="24"/>
      <c r="E115" s="41"/>
      <c r="F115" s="37"/>
      <c r="G115" s="38"/>
      <c r="H115" s="38"/>
      <c r="I115" s="38"/>
      <c r="L115" s="39"/>
      <c r="O115" s="35"/>
      <c r="P115" s="35"/>
    </row>
    <row r="116" spans="1:16" x14ac:dyDescent="0.2">
      <c r="A116" s="24"/>
      <c r="E116" s="41"/>
      <c r="F116" s="37"/>
      <c r="G116" s="38"/>
      <c r="H116" s="38"/>
      <c r="I116" s="38"/>
      <c r="L116" s="39"/>
      <c r="O116" s="35"/>
      <c r="P116" s="35"/>
    </row>
    <row r="117" spans="1:16" x14ac:dyDescent="0.2">
      <c r="A117" s="24"/>
      <c r="E117" s="41"/>
      <c r="F117" s="37"/>
      <c r="G117" s="38"/>
      <c r="H117" s="38"/>
      <c r="I117" s="38"/>
      <c r="L117" s="39"/>
      <c r="O117" s="35"/>
      <c r="P117" s="35"/>
    </row>
    <row r="118" spans="1:16" x14ac:dyDescent="0.2">
      <c r="A118" s="24"/>
      <c r="E118" s="41"/>
      <c r="F118" s="37"/>
      <c r="G118" s="38"/>
      <c r="H118" s="38"/>
      <c r="I118" s="38"/>
      <c r="L118" s="53"/>
      <c r="O118" s="35"/>
      <c r="P118" s="35"/>
    </row>
    <row r="119" spans="1:16" x14ac:dyDescent="0.2">
      <c r="A119" s="24"/>
      <c r="E119" s="41"/>
      <c r="F119" s="37"/>
      <c r="G119" s="38"/>
      <c r="H119" s="38"/>
      <c r="I119" s="38"/>
      <c r="L119" s="53"/>
      <c r="O119" s="35"/>
      <c r="P119" s="35"/>
    </row>
    <row r="120" spans="1:16" x14ac:dyDescent="0.2">
      <c r="A120" s="24"/>
      <c r="E120" s="41"/>
      <c r="F120" s="37"/>
      <c r="G120" s="38"/>
      <c r="H120" s="38"/>
      <c r="I120" s="38"/>
      <c r="L120" s="39"/>
      <c r="O120" s="35"/>
      <c r="P120" s="35"/>
    </row>
    <row r="121" spans="1:16" x14ac:dyDescent="0.2">
      <c r="A121" s="24"/>
      <c r="E121" s="41"/>
      <c r="F121" s="37"/>
      <c r="G121" s="38"/>
      <c r="H121" s="38"/>
      <c r="I121" s="38"/>
      <c r="L121" s="39"/>
      <c r="O121" s="35"/>
      <c r="P121" s="35"/>
    </row>
    <row r="122" spans="1:16" x14ac:dyDescent="0.2">
      <c r="A122" s="24"/>
      <c r="E122" s="41"/>
      <c r="F122" s="37"/>
      <c r="G122" s="38"/>
      <c r="H122" s="38"/>
      <c r="I122" s="38"/>
      <c r="L122" s="39"/>
      <c r="O122" s="35"/>
      <c r="P122" s="35"/>
    </row>
    <row r="123" spans="1:16" x14ac:dyDescent="0.2">
      <c r="A123" s="24"/>
      <c r="E123" s="41"/>
      <c r="F123" s="37"/>
      <c r="G123" s="38"/>
      <c r="H123" s="38"/>
      <c r="I123" s="38"/>
      <c r="L123" s="39"/>
      <c r="O123" s="35"/>
      <c r="P123" s="35"/>
    </row>
    <row r="124" spans="1:16" x14ac:dyDescent="0.2">
      <c r="A124" s="24"/>
      <c r="E124" s="41"/>
      <c r="F124" s="37"/>
      <c r="G124" s="38"/>
      <c r="H124" s="38"/>
      <c r="I124" s="38"/>
      <c r="L124" s="39"/>
      <c r="O124" s="35"/>
      <c r="P124" s="35"/>
    </row>
    <row r="125" spans="1:16" x14ac:dyDescent="0.2">
      <c r="A125" s="24"/>
      <c r="E125" s="41"/>
      <c r="F125" s="37"/>
      <c r="G125" s="38"/>
      <c r="H125" s="38"/>
      <c r="I125" s="38"/>
      <c r="L125" s="53"/>
      <c r="O125" s="35"/>
      <c r="P125" s="35"/>
    </row>
    <row r="126" spans="1:16" x14ac:dyDescent="0.2">
      <c r="A126" s="24"/>
      <c r="E126" s="41"/>
      <c r="F126" s="37"/>
      <c r="G126" s="38"/>
      <c r="H126" s="38"/>
      <c r="I126" s="38"/>
      <c r="L126" s="39"/>
      <c r="O126" s="35"/>
      <c r="P126" s="35"/>
    </row>
    <row r="127" spans="1:16" x14ac:dyDescent="0.2">
      <c r="A127" s="24"/>
      <c r="E127" s="41"/>
      <c r="F127" s="37"/>
      <c r="G127" s="38"/>
      <c r="H127" s="38"/>
      <c r="I127" s="38"/>
      <c r="L127" s="39"/>
      <c r="O127" s="35"/>
      <c r="P127" s="35"/>
    </row>
    <row r="128" spans="1:16" x14ac:dyDescent="0.2">
      <c r="A128" s="24"/>
      <c r="E128" s="41"/>
      <c r="F128" s="37"/>
      <c r="G128" s="38"/>
      <c r="H128" s="38"/>
      <c r="I128" s="38"/>
      <c r="L128" s="39"/>
      <c r="O128" s="35"/>
      <c r="P128" s="35"/>
    </row>
    <row r="129" spans="1:16" x14ac:dyDescent="0.2">
      <c r="A129" s="24"/>
      <c r="E129" s="41"/>
      <c r="F129" s="37"/>
      <c r="G129" s="38"/>
      <c r="H129" s="38"/>
      <c r="I129" s="38"/>
      <c r="L129" s="39"/>
      <c r="O129" s="35"/>
      <c r="P129" s="35"/>
    </row>
    <row r="130" spans="1:16" x14ac:dyDescent="0.2">
      <c r="A130" s="24"/>
      <c r="E130" s="41"/>
      <c r="F130" s="37"/>
      <c r="G130" s="38"/>
      <c r="H130" s="38"/>
      <c r="I130" s="38"/>
      <c r="L130" s="39"/>
      <c r="O130" s="35"/>
      <c r="P130" s="35"/>
    </row>
    <row r="131" spans="1:16" x14ac:dyDescent="0.2">
      <c r="A131" s="24"/>
      <c r="E131" s="41"/>
      <c r="F131" s="37"/>
      <c r="G131" s="38"/>
      <c r="H131" s="38"/>
      <c r="I131" s="38"/>
      <c r="L131" s="39"/>
      <c r="O131" s="35"/>
      <c r="P131" s="35"/>
    </row>
    <row r="132" spans="1:16" x14ac:dyDescent="0.2">
      <c r="A132" s="24"/>
      <c r="E132" s="41"/>
      <c r="F132" s="37"/>
      <c r="G132" s="38"/>
      <c r="H132" s="38"/>
      <c r="I132" s="38"/>
      <c r="L132" s="39"/>
      <c r="O132" s="35"/>
      <c r="P132" s="35"/>
    </row>
    <row r="133" spans="1:16" x14ac:dyDescent="0.2">
      <c r="A133" s="24"/>
      <c r="E133" s="41"/>
      <c r="F133" s="37"/>
      <c r="G133" s="38"/>
      <c r="H133" s="38"/>
      <c r="I133" s="38"/>
      <c r="L133" s="52"/>
      <c r="O133" s="35"/>
      <c r="P133" s="35"/>
    </row>
    <row r="134" spans="1:16" x14ac:dyDescent="0.2">
      <c r="A134" s="24"/>
      <c r="E134" s="41"/>
      <c r="F134" s="37"/>
      <c r="G134" s="38"/>
      <c r="H134" s="38"/>
      <c r="I134" s="38"/>
      <c r="L134" s="39"/>
      <c r="O134" s="35"/>
      <c r="P134" s="35"/>
    </row>
    <row r="135" spans="1:16" x14ac:dyDescent="0.2">
      <c r="A135" s="24"/>
      <c r="E135" s="41"/>
      <c r="F135" s="37"/>
      <c r="G135" s="38"/>
      <c r="H135" s="38"/>
      <c r="I135" s="38"/>
      <c r="L135" s="39"/>
      <c r="O135" s="35"/>
      <c r="P135" s="35"/>
    </row>
    <row r="136" spans="1:16" x14ac:dyDescent="0.2">
      <c r="A136" s="24"/>
      <c r="E136" s="41"/>
      <c r="G136" s="38"/>
      <c r="H136" s="38"/>
      <c r="I136" s="38"/>
      <c r="L136" s="40"/>
      <c r="O136" s="35"/>
      <c r="P136" s="35"/>
    </row>
    <row r="137" spans="1:16" x14ac:dyDescent="0.2">
      <c r="A137" s="24"/>
      <c r="E137" s="41"/>
      <c r="G137" s="38"/>
      <c r="H137" s="38"/>
      <c r="I137" s="38"/>
      <c r="L137" s="39"/>
      <c r="O137" s="35"/>
      <c r="P137" s="35"/>
    </row>
    <row r="138" spans="1:16" x14ac:dyDescent="0.2">
      <c r="A138" s="24"/>
      <c r="E138" s="41"/>
      <c r="G138" s="38"/>
      <c r="H138" s="38"/>
      <c r="I138" s="38"/>
      <c r="L138" s="39"/>
      <c r="O138" s="35"/>
      <c r="P138" s="35"/>
    </row>
  </sheetData>
  <protectedRanges>
    <protectedRange sqref="O2:P4 O12:P33" name="Range1_9_10"/>
    <protectedRange sqref="H56:J57 L56:L57 J91 G92:J106 G107:I138 L91:L138 G3:I4 G26:I33 L3:L4 L26:L33" name="Range27"/>
    <protectedRange sqref="E8:E11" name="Range1_9_2_1_1_13"/>
    <protectedRange sqref="G8:G11" name="Range27_63"/>
    <protectedRange sqref="G8:G11" name="Range26_50"/>
    <protectedRange sqref="H8:H11" name="Range27_64"/>
    <protectedRange sqref="H8:H11" name="Range1_8_3_15"/>
    <protectedRange sqref="H8:H11" name="Range26_51"/>
    <protectedRange sqref="I8:I11" name="Range27_65"/>
    <protectedRange sqref="I8:I11" name="Range26_52"/>
    <protectedRange sqref="J8:J11" name="Range27_67"/>
    <protectedRange sqref="J8:J11" name="Range1_8_3_18"/>
    <protectedRange sqref="J8:J11" name="Range26_53"/>
    <protectedRange sqref="L8:L11" name="Range27_68"/>
    <protectedRange sqref="L8:L11" name="Range1_8_3_19"/>
    <protectedRange sqref="L8:L11" name="Range28_14"/>
    <protectedRange sqref="E34:E43" name="Range1_9_2_1_1_15"/>
    <protectedRange sqref="G34:G42" name="Range27_73"/>
    <protectedRange sqref="G34:G42" name="Range1_50"/>
    <protectedRange sqref="G34:G42" name="Range26_57"/>
    <protectedRange sqref="H34:H42" name="Range27_74"/>
    <protectedRange sqref="H34:H42" name="Range1_51"/>
    <protectedRange sqref="H34:H42" name="Range26_58"/>
    <protectedRange sqref="I34:I42" name="Range27_76"/>
    <protectedRange sqref="I34:I42" name="Range1_53"/>
    <protectedRange sqref="I34:I42" name="Range26_60"/>
    <protectedRange sqref="J41" name="Range27_77"/>
    <protectedRange sqref="J41" name="Range1_54"/>
    <protectedRange sqref="J41" name="Range26_61"/>
    <protectedRange sqref="L34:L42" name="Range27_78"/>
    <protectedRange sqref="L34:L42" name="Range1_8_1_10"/>
    <protectedRange sqref="L34:L42" name="Range28_16"/>
    <protectedRange sqref="E44" name="Range1_9_2_1_1_16"/>
    <protectedRange sqref="G43:G44" name="Range27_79"/>
    <protectedRange sqref="G43:G44" name="Range1_55"/>
    <protectedRange sqref="G43:G44" name="Range26_62"/>
    <protectedRange sqref="H43:H44" name="Range27_80"/>
    <protectedRange sqref="H43:H44" name="Range1_56"/>
    <protectedRange sqref="H43:H44" name="Range26_63"/>
    <protectedRange sqref="I43:I44" name="Range27_81"/>
    <protectedRange sqref="I43:I44" name="Range1_57"/>
    <protectedRange sqref="I43:I44" name="Range26_64"/>
    <protectedRange sqref="J43:J44" name="Range27_82"/>
    <protectedRange sqref="J43:J44" name="Range1_58"/>
    <protectedRange sqref="J43:J44" name="Range26_65"/>
    <protectedRange sqref="L43:L44" name="Range27_83"/>
    <protectedRange sqref="L43:L44" name="Range1_8_1_11"/>
    <protectedRange sqref="L43:L44" name="Range28_17"/>
    <protectedRange sqref="E45:E46" name="Range1_9_2_1_1_17"/>
    <protectedRange sqref="G45:G46" name="Range27_84"/>
    <protectedRange sqref="G45:G46" name="Range1_59"/>
    <protectedRange sqref="G45:G46" name="Range26_66"/>
    <protectedRange sqref="H45:H46" name="Range27_85"/>
    <protectedRange sqref="H45:H46" name="Range1_60"/>
    <protectedRange sqref="H45:H46" name="Range26_67"/>
    <protectedRange sqref="I45:I46" name="Range27_86"/>
    <protectedRange sqref="I45:I46" name="Range1_61"/>
    <protectedRange sqref="I45:I46" name="Range26_68"/>
    <protectedRange sqref="J45:J46" name="Range27_87"/>
    <protectedRange sqref="J45:J46" name="Range1_62"/>
    <protectedRange sqref="J45:J46" name="Range26_69"/>
    <protectedRange sqref="L45:L46" name="Range27_88"/>
    <protectedRange sqref="L45:L46" name="Range1_8_1_12"/>
    <protectedRange sqref="L45:L46" name="Range28_18"/>
    <protectedRange sqref="E47:E48" name="Range1_9_2_1_1_18"/>
    <protectedRange sqref="G47:G48" name="Range27_89"/>
    <protectedRange sqref="G47:G48" name="Range1_63"/>
    <protectedRange sqref="G47:G48" name="Range26_70"/>
    <protectedRange sqref="H47:H48" name="Range27_90"/>
    <protectedRange sqref="H47:H48" name="Range1_64"/>
    <protectedRange sqref="H47:H48" name="Range26_71"/>
    <protectedRange sqref="I47:I48" name="Range27_91"/>
    <protectedRange sqref="I47:I48" name="Range1_65"/>
    <protectedRange sqref="I47:I48" name="Range26_72"/>
    <protectedRange sqref="J47:J48" name="Range27_92"/>
    <protectedRange sqref="J47:J48" name="Range1_66"/>
    <protectedRange sqref="J47:J48" name="Range26_73"/>
    <protectedRange sqref="L47:L48" name="Range27_93"/>
    <protectedRange sqref="L47:L48" name="Range1_8_1_13"/>
    <protectedRange sqref="L47:L48" name="Range28_19"/>
    <protectedRange sqref="E52:E55" name="Range1_9_2_1_1_19"/>
    <protectedRange sqref="G52:G55" name="Range27_94"/>
    <protectedRange sqref="G52:G55" name="Range1_67"/>
    <protectedRange sqref="G52:G55" name="Range26_74"/>
    <protectedRange sqref="H52:H55" name="Range27_95"/>
    <protectedRange sqref="H52:H55" name="Range1_68"/>
    <protectedRange sqref="H52:H55" name="Range26_75"/>
    <protectedRange sqref="I52:I55" name="Range27_96"/>
    <protectedRange sqref="I52:I55" name="Range1_69"/>
    <protectedRange sqref="I52:I55" name="Range26_76"/>
    <protectedRange sqref="J52:J55" name="Range27_97"/>
    <protectedRange sqref="J52:J55" name="Range1_70"/>
    <protectedRange sqref="J52:J55" name="Range26_77"/>
    <protectedRange sqref="L52:L55" name="Range27_98"/>
    <protectedRange sqref="L52:L55" name="Range1_8_1_14"/>
    <protectedRange sqref="L52:L55" name="Range28_20"/>
    <protectedRange sqref="E56:E57" name="Range1_9_2_1_1_20"/>
    <protectedRange sqref="G56:G57" name="Range27_99"/>
    <protectedRange sqref="G56:G57" name="Range1_71"/>
    <protectedRange sqref="G56:G57" name="Range26_78"/>
    <protectedRange sqref="H56" name="Range1_72"/>
    <protectedRange sqref="H57" name="Range1_8_1_15"/>
    <protectedRange sqref="H56:H57" name="Range26_79"/>
    <protectedRange sqref="I56:I57" name="Range1_4_2_1_4"/>
    <protectedRange sqref="I56:I57" name="Range26_80"/>
    <protectedRange sqref="J56:J57" name="Range1_73"/>
    <protectedRange sqref="J56:J57" name="Range26_81"/>
    <protectedRange sqref="L57" name="Range1_8_10"/>
    <protectedRange sqref="L56" name="Range1_8_1_16"/>
    <protectedRange sqref="L56:L57" name="Range28_21"/>
    <protectedRange sqref="E58" name="Range1_9_2_1_1_12_1"/>
    <protectedRange sqref="G58" name="Range27_55_1"/>
    <protectedRange sqref="G58" name="Range1_39"/>
    <protectedRange sqref="G58" name="Range26_44_1"/>
    <protectedRange sqref="H58" name="Range27_56_1"/>
    <protectedRange sqref="H58" name="Range1_40_1"/>
    <protectedRange sqref="H58" name="Range26_45_1"/>
    <protectedRange sqref="I58" name="Range27_57_1"/>
    <protectedRange sqref="I58" name="Range1_41_1"/>
    <protectedRange sqref="I58" name="Range26_46_1"/>
    <protectedRange sqref="J58" name="Range27_58_1"/>
    <protectedRange sqref="J58" name="Range1_42_1"/>
    <protectedRange sqref="J58" name="Range26_47_1"/>
    <protectedRange sqref="L58" name="Range27_59_1"/>
    <protectedRange sqref="L58" name="Range1_8_1_10_1"/>
    <protectedRange sqref="E59:E61" name="Range1_9_2_1_1_14_1"/>
    <protectedRange sqref="G59:G61" name="Range27_60_1"/>
    <protectedRange sqref="G59:G61" name="Range1_43_1"/>
    <protectedRange sqref="G59:G61" name="Range26_48_1"/>
    <protectedRange sqref="H59:H61" name="Range27_61_1"/>
    <protectedRange sqref="H59:H61" name="Range1_44_1"/>
    <protectedRange sqref="H59:H61" name="Range26_49_1"/>
    <protectedRange sqref="I59:I61" name="Range27_62_1"/>
    <protectedRange sqref="I59:I61" name="Range1_45_1"/>
    <protectedRange sqref="I59:I61" name="Range26_50_1"/>
    <protectedRange sqref="J59:J61" name="Range27_63_1"/>
    <protectedRange sqref="J59:J61" name="Range1_46_1"/>
    <protectedRange sqref="J59:J61" name="Range26_51_1"/>
    <protectedRange sqref="L59:L61" name="Range27_64_1"/>
    <protectedRange sqref="L59:L61" name="Range1_8_1_11_1"/>
    <protectedRange sqref="E62:E65" name="Range1_9_2_1_1_15_1"/>
    <protectedRange sqref="G62:G65" name="Range27_65_1"/>
    <protectedRange sqref="G62:G65" name="Range1_47_1"/>
    <protectedRange sqref="G62:G65" name="Range26_52_1"/>
    <protectedRange sqref="H62:H65" name="Range27_66"/>
    <protectedRange sqref="H62:H65" name="Range1_48_1"/>
    <protectedRange sqref="H62:H65" name="Range26_53_1"/>
    <protectedRange sqref="I62:I65" name="Range27_67_1"/>
    <protectedRange sqref="I62:I65" name="Range1_49_1"/>
    <protectedRange sqref="I62:I65" name="Range26_54_1"/>
    <protectedRange sqref="J62:J65" name="Range27_68_1"/>
    <protectedRange sqref="J62:J65" name="Range1_50_1"/>
    <protectedRange sqref="J62:J65" name="Range26_55_1"/>
    <protectedRange sqref="L62:L65" name="Range27_69_1"/>
    <protectedRange sqref="L62:L65" name="Range1_8_1_12_1"/>
    <protectedRange sqref="E66:E67" name="Range1_9_2_1_1_16_1"/>
    <protectedRange sqref="G66:G67" name="Range27_70_1"/>
    <protectedRange sqref="G66:G67" name="Range1_51_1"/>
    <protectedRange sqref="G66:G67" name="Range26_56_1"/>
    <protectedRange sqref="H66:H67" name="Range27_71_1"/>
    <protectedRange sqref="H66" name="Range1_8_1_13_1"/>
    <protectedRange sqref="H67" name="Range1_6_7"/>
    <protectedRange sqref="H66:H67" name="Range26_57_1"/>
    <protectedRange sqref="I66:I67" name="Range27_72_1"/>
    <protectedRange sqref="I66" name="Range1_4_2_1_2"/>
    <protectedRange sqref="I67" name="Range1_6_8"/>
    <protectedRange sqref="I66:I67" name="Range26_58_1"/>
    <protectedRange sqref="J66:J67" name="Range27_73_1"/>
    <protectedRange sqref="J66:J67" name="Range1_52"/>
    <protectedRange sqref="J66:J67" name="Range26_59"/>
    <protectedRange sqref="L66:L67" name="Range27_74_1"/>
    <protectedRange sqref="L66" name="Range1_8_5"/>
    <protectedRange sqref="L67" name="Range1_6_9"/>
    <protectedRange sqref="E49:E51" name="Range1_9_2_1_1"/>
    <protectedRange sqref="G49:G51" name="Range27_1"/>
    <protectedRange sqref="G49:G51 H106:J106 G110:I110 G111:G112 G113:I116 H119 L119 G120:G121 G126:I132 G134 I133:I134 L134 G136:I138 G3:I4 G26:I33" name="Range1"/>
    <protectedRange sqref="G49:G51 G100:J106 G107:I138 G3:I4 G26:I33" name="Range26"/>
    <protectedRange sqref="H49:H51" name="Range27_2"/>
    <protectedRange sqref="H49:H51" name="Range1_1"/>
    <protectedRange sqref="H49:H51" name="Range26_1"/>
    <protectedRange sqref="I49:I51" name="Range27_3"/>
    <protectedRange sqref="I49:I51" name="Range1_2"/>
    <protectedRange sqref="I49:I51" name="Range26_2"/>
    <protectedRange sqref="J49:J51" name="Range27_4"/>
    <protectedRange sqref="J49:J51" name="Range1_3"/>
    <protectedRange sqref="J49:J51" name="Range26_3"/>
    <protectedRange sqref="L49:L51" name="Range27_5"/>
    <protectedRange sqref="L49:L51" name="Range1_8_1"/>
    <protectedRange sqref="L49:L51" name="Range28"/>
    <protectedRange sqref="E68:E70" name="Range1_9_2_1_1_1"/>
    <protectedRange sqref="G68:G70" name="Range27_6"/>
    <protectedRange sqref="G68 G70" name="Range1_4"/>
    <protectedRange sqref="G69" name="Range1_8"/>
    <protectedRange sqref="G68:G70" name="Range26_4"/>
    <protectedRange sqref="H68:H70" name="Range27_7"/>
    <protectedRange sqref="H68" name="Range1_6"/>
    <protectedRange sqref="H69" name="Range1_8_3"/>
    <protectedRange sqref="H68:H70" name="Range26_5"/>
    <protectedRange sqref="I68:I70" name="Range27_8"/>
    <protectedRange sqref="I69:I70" name="Range1_5"/>
    <protectedRange sqref="I68:I70" name="Range26_6"/>
    <protectedRange sqref="J68:J70" name="Range27_9"/>
    <protectedRange sqref="J68:J70" name="Range1_7"/>
    <protectedRange sqref="J68:J70" name="Range26_7"/>
    <protectedRange sqref="L68:L70" name="Range27_10"/>
    <protectedRange sqref="L70 L68" name="Range1_10"/>
    <protectedRange sqref="L69" name="Range1_8_2"/>
    <protectedRange sqref="L68:L70" name="Range28_1"/>
    <protectedRange sqref="E71:E74" name="Range1_9_2_1_1_2"/>
    <protectedRange sqref="G71:G74" name="Range27_11"/>
    <protectedRange sqref="G71:G74" name="Range1_11"/>
    <protectedRange sqref="G71:G74" name="Range26_8"/>
    <protectedRange sqref="H71:H74" name="Range27_12"/>
    <protectedRange sqref="H71:H74" name="Range1_12"/>
    <protectedRange sqref="H71:H74" name="Range26_9"/>
    <protectedRange sqref="I71:I74" name="Range27_13"/>
    <protectedRange sqref="I71:I74" name="Range1_13"/>
    <protectedRange sqref="I71:I74" name="Range26_10"/>
    <protectedRange sqref="J71:J74" name="Range27_14"/>
    <protectedRange sqref="J71:J74" name="Range1_14"/>
    <protectedRange sqref="J71:J74" name="Range26_11"/>
    <protectedRange sqref="L71:L74" name="Range27_15"/>
    <protectedRange sqref="L71:L74" name="Range1_8_1_1"/>
    <protectedRange sqref="L71:L74" name="Range28_2"/>
    <protectedRange sqref="E75:E77" name="Range1_9_2_1_1_3"/>
    <protectedRange sqref="G75:G77" name="Range27_16"/>
    <protectedRange sqref="G75:G77" name="Range1_15"/>
    <protectedRange sqref="G75:G77" name="Range26_12"/>
    <protectedRange sqref="H75:H77" name="Range27_17"/>
    <protectedRange sqref="H75:H77" name="Range1_16"/>
    <protectedRange sqref="H75:H77" name="Range26_13"/>
    <protectedRange sqref="I75:I77" name="Range27_18"/>
    <protectedRange sqref="I75:I77" name="Range1_17"/>
    <protectedRange sqref="I75:I77" name="Range26_14"/>
    <protectedRange sqref="J75:J77" name="Range27_19"/>
    <protectedRange sqref="J75:J77" name="Range1_18"/>
    <protectedRange sqref="J75:J77" name="Range26_15"/>
    <protectedRange sqref="L75:L77" name="Range27_20"/>
    <protectedRange sqref="L75:L77" name="Range1_8_1_2"/>
    <protectedRange sqref="L75:L77" name="Range28_3"/>
    <protectedRange sqref="E78" name="Range1_9_2_1_1_4"/>
    <protectedRange sqref="G78" name="Range27_21"/>
    <protectedRange sqref="G78" name="Range1_19"/>
    <protectedRange sqref="G78" name="Range26_16"/>
    <protectedRange sqref="H78" name="Range27_22"/>
    <protectedRange sqref="H78" name="Range1_20"/>
    <protectedRange sqref="H78" name="Range26_17"/>
    <protectedRange sqref="I78" name="Range27_23"/>
    <protectedRange sqref="I78" name="Range1_21"/>
    <protectedRange sqref="I78" name="Range26_18"/>
    <protectedRange sqref="J78" name="Range27_24"/>
    <protectedRange sqref="J78" name="Range1_22"/>
    <protectedRange sqref="J78" name="Range26_19"/>
    <protectedRange sqref="L78" name="Range27_25"/>
    <protectedRange sqref="L78" name="Range1_8_1_3"/>
    <protectedRange sqref="L78" name="Range28_4"/>
    <protectedRange sqref="E79:E80" name="Range1_9_2_1_1_5"/>
    <protectedRange sqref="G79:G80" name="Range27_26"/>
    <protectedRange sqref="G79:G80" name="Range1_23"/>
    <protectedRange sqref="G79:G80" name="Range26_20"/>
    <protectedRange sqref="H79:H80" name="Range27_27"/>
    <protectedRange sqref="H79:H80" name="Range1_24"/>
    <protectedRange sqref="H79:H80" name="Range26_21"/>
    <protectedRange sqref="I79:I80" name="Range27_28"/>
    <protectedRange sqref="I79:I80" name="Range1_25"/>
    <protectedRange sqref="I79:I80" name="Range26_22"/>
    <protectedRange sqref="J79:J80" name="Range27_29"/>
    <protectedRange sqref="J79:J80" name="Range1_26"/>
    <protectedRange sqref="J79:J80" name="Range26_23"/>
    <protectedRange sqref="L79:L80" name="Range27_30"/>
    <protectedRange sqref="L79:L80" name="Range1_8_1_4"/>
    <protectedRange sqref="L79:L80" name="Range28_5"/>
    <protectedRange sqref="E81:E82" name="Range1_9_2_1_1_6"/>
    <protectedRange sqref="G81:G82" name="Range27_31"/>
    <protectedRange sqref="G81:G82" name="Range1_27"/>
    <protectedRange sqref="G81:G82" name="Range26_24"/>
    <protectedRange sqref="H81:H82" name="Range27_32"/>
    <protectedRange sqref="H81:H82" name="Range1_28"/>
    <protectedRange sqref="H81:H82" name="Range26_25"/>
    <protectedRange sqref="I81:I82" name="Range27_33"/>
    <protectedRange sqref="I81:I82" name="Range1_29"/>
    <protectedRange sqref="I81:I82" name="Range26_26"/>
    <protectedRange sqref="J81:J82" name="Range27_34"/>
    <protectedRange sqref="J81:J82" name="Range1_30"/>
    <protectedRange sqref="J81:J82" name="Range26_27"/>
    <protectedRange sqref="L81:L82" name="Range27_35"/>
    <protectedRange sqref="L81:L82" name="Range1_8_1_5"/>
    <protectedRange sqref="L81:L82" name="Range28_6"/>
    <protectedRange sqref="E83:E86" name="Range1_9_2_1_1_7"/>
    <protectedRange sqref="G83:G86" name="Range27_36"/>
    <protectedRange sqref="G86" name="Range1_4_1"/>
    <protectedRange sqref="G83" name="Range1_3_1"/>
    <protectedRange sqref="G84" name="Range1_8_4"/>
    <protectedRange sqref="G85" name="Range1_4_2"/>
    <protectedRange sqref="G83:G86" name="Range26_28"/>
    <protectedRange sqref="H83:H86" name="Range27_37"/>
    <protectedRange sqref="H86" name="Range1_31"/>
    <protectedRange sqref="H83" name="Range1_3_2"/>
    <protectedRange sqref="H84:H85" name="Range1_8_6"/>
    <protectedRange sqref="H83:H86" name="Range26_29"/>
    <protectedRange sqref="I83:I86" name="Range27_38"/>
    <protectedRange sqref="I86" name="Range1_4_3"/>
    <protectedRange sqref="I83" name="Range1_3_3"/>
    <protectedRange sqref="I84" name="Range1_8_7"/>
    <protectedRange sqref="I85" name="Range1_4_2_1"/>
    <protectedRange sqref="I83:I86" name="Range26_30"/>
    <protectedRange sqref="J83:J86" name="Range27_39"/>
    <protectedRange sqref="J86" name="Range1_32"/>
    <protectedRange sqref="J83" name="Range1_3_4"/>
    <protectedRange sqref="J84:J85" name="Range1_8_8"/>
    <protectedRange sqref="J83:J86" name="Range26_31"/>
    <protectedRange sqref="L83:L86" name="Range27_40"/>
    <protectedRange sqref="L86" name="Range1_33"/>
    <protectedRange sqref="L83" name="Range1_3_5"/>
    <protectedRange sqref="L84:L85" name="Range1_8_11"/>
    <protectedRange sqref="L83:L86" name="Range28_7"/>
    <protectedRange sqref="E87" name="Range1_9_2_1_1_8"/>
    <protectedRange sqref="G87" name="Range27_41"/>
    <protectedRange sqref="G87" name="Range1_34"/>
    <protectedRange sqref="G87" name="Range26_32"/>
    <protectedRange sqref="H87" name="Range27_42"/>
    <protectedRange sqref="H87" name="Range1_35"/>
    <protectedRange sqref="H87" name="Range26_33"/>
    <protectedRange sqref="I87" name="Range27_43"/>
    <protectedRange sqref="I87" name="Range1_36"/>
    <protectedRange sqref="I87" name="Range26_34"/>
    <protectedRange sqref="J87" name="Range27_44"/>
    <protectedRange sqref="J87" name="Range1_37"/>
    <protectedRange sqref="J87" name="Range26_35"/>
    <protectedRange sqref="L87" name="Range27_45"/>
    <protectedRange sqref="L87" name="Range1_8_1_6"/>
    <protectedRange sqref="L87" name="Range28_8"/>
    <protectedRange sqref="E88:E90" name="Range1_9_2_1_1_9"/>
    <protectedRange sqref="G88:G90" name="Range27_46"/>
    <protectedRange sqref="G88:G89" name="Range1_38"/>
    <protectedRange sqref="G90" name="Range1_8_3_1"/>
    <protectedRange sqref="G88:G90" name="Range26_36"/>
    <protectedRange sqref="H88:H90" name="Range27_47"/>
    <protectedRange sqref="H88" name="Range1_8_1_7"/>
    <protectedRange sqref="H89" name="Range1_6_1"/>
    <protectedRange sqref="H90" name="Range1_8_3_2"/>
    <protectedRange sqref="H88:H90" name="Range26_37"/>
    <protectedRange sqref="I88:I90" name="Range27_48"/>
    <protectedRange sqref="I88" name="Range1_4_2_1_1"/>
    <protectedRange sqref="I89" name="Range1_6_2"/>
    <protectedRange sqref="I90" name="Range1_8_3_3"/>
    <protectedRange sqref="I88:I90" name="Range26_38"/>
    <protectedRange sqref="J88:J90" name="Range27_49"/>
    <protectedRange sqref="J88:J89" name="Range1_74"/>
    <protectedRange sqref="J90" name="Range1_8_3_4"/>
    <protectedRange sqref="J88:J90" name="Range26_39"/>
    <protectedRange sqref="L88:L90" name="Range27_50"/>
    <protectedRange sqref="L88" name="Range1_8_12"/>
    <protectedRange sqref="L89" name="Range1_6_3"/>
    <protectedRange sqref="L90" name="Range1_8_3_5"/>
    <protectedRange sqref="L88:L90" name="Range28_9"/>
    <protectedRange sqref="E91" name="Range1_9_2_1_1_10"/>
    <protectedRange sqref="G91" name="Range27_51"/>
    <protectedRange sqref="G91" name="Range1_75"/>
    <protectedRange sqref="G91" name="Range26_40"/>
    <protectedRange sqref="H91" name="Range27_52"/>
    <protectedRange sqref="H91" name="Range1_76"/>
    <protectedRange sqref="H91" name="Range26_41"/>
    <protectedRange sqref="I91" name="Range27_75"/>
    <protectedRange sqref="I91" name="Range1_77"/>
    <protectedRange sqref="I91" name="Range26_82"/>
    <protectedRange sqref="J91" name="Range1_78"/>
    <protectedRange sqref="J91" name="Range26_83"/>
    <protectedRange sqref="L91" name="Range1_8_1_17"/>
    <protectedRange sqref="L91" name="Range28_10"/>
    <protectedRange sqref="E92" name="Range1_9_2_1_1_21"/>
    <protectedRange sqref="G92" name="Range1_79"/>
    <protectedRange sqref="G92" name="Range26_84"/>
    <protectedRange sqref="H92" name="Range1_8_1_18"/>
    <protectedRange sqref="H92" name="Range26_85"/>
    <protectedRange sqref="I92" name="Range1_4_2_1_5"/>
    <protectedRange sqref="I92" name="Range26_86"/>
    <protectedRange sqref="J92" name="Range1_80"/>
    <protectedRange sqref="J92" name="Range26_87"/>
    <protectedRange sqref="L92" name="Range1_8_13"/>
    <protectedRange sqref="L92" name="Range28_13"/>
    <protectedRange sqref="E93:E94" name="Range1_9_2_1_1_22"/>
    <protectedRange sqref="G93:G94" name="Range1_81"/>
    <protectedRange sqref="G93:G94" name="Range26_88"/>
    <protectedRange sqref="H93:H94" name="Range1_82"/>
    <protectedRange sqref="H93:H94" name="Range26_89"/>
    <protectedRange sqref="I93:I94" name="Range1_83"/>
    <protectedRange sqref="I93:I94" name="Range26_90"/>
    <protectedRange sqref="J93:J94" name="Range1_84"/>
    <protectedRange sqref="J93:J94" name="Range26_91"/>
    <protectedRange sqref="L93:L94" name="Range1_8_1_19"/>
    <protectedRange sqref="L93:L94" name="Range28_22"/>
    <protectedRange sqref="E95" name="Range1_9_2_1_1_23"/>
    <protectedRange sqref="G95" name="Range1_85"/>
    <protectedRange sqref="G95" name="Range26_92"/>
    <protectedRange sqref="H95" name="Range1_8_1_20"/>
    <protectedRange sqref="H95" name="Range26_93"/>
    <protectedRange sqref="I95" name="Range1_4_2_1_6"/>
    <protectedRange sqref="I95" name="Range26_94"/>
    <protectedRange sqref="J95" name="Range1_86"/>
    <protectedRange sqref="J95" name="Range26_95"/>
    <protectedRange sqref="L95" name="Range1_8_14"/>
    <protectedRange sqref="L95" name="Range28_23"/>
    <protectedRange sqref="E96:E99" name="Range1_9_2_1_1_24"/>
    <protectedRange sqref="G96:G99" name="Range1_87"/>
    <protectedRange sqref="G96:G99" name="Range26_96"/>
    <protectedRange sqref="H96:H99" name="Range1_88"/>
    <protectedRange sqref="H96:H99" name="Range26_97"/>
    <protectedRange sqref="I96:I99" name="Range1_89"/>
    <protectedRange sqref="I96:I99" name="Range26_98"/>
    <protectedRange sqref="J96:J99" name="Range1_90"/>
    <protectedRange sqref="J96:J99" name="Range26_99"/>
    <protectedRange sqref="L96:L99" name="Range1_8_1_21"/>
    <protectedRange sqref="L96:L99" name="Range28_24"/>
    <protectedRange sqref="E100" name="Range1_9_2_1_1_25"/>
    <protectedRange sqref="H100" name="Range1_8_3_21"/>
    <protectedRange sqref="J100" name="Range1_8_3_22"/>
    <protectedRange sqref="L100" name="Range1_8_3_23"/>
    <protectedRange sqref="L100" name="Range28_25"/>
    <protectedRange sqref="E101:E103" name="Range1_9_2_1_1_26"/>
    <protectedRange sqref="G101 G103" name="Range1_91"/>
    <protectedRange sqref="G102" name="Range1_8_15"/>
    <protectedRange sqref="H101" name="Range1_6_10"/>
    <protectedRange sqref="H102" name="Range1_8_3_24"/>
    <protectedRange sqref="I102:I103" name="Range1_92"/>
    <protectedRange sqref="J101:J103" name="Range1_93"/>
    <protectedRange sqref="L103 L101" name="Range1_94"/>
    <protectedRange sqref="L102" name="Range1_8_16"/>
    <protectedRange sqref="L101:L103" name="Range28_26"/>
    <protectedRange sqref="E104:E105" name="Range1_9_2_1_1_27"/>
    <protectedRange sqref="G104:G105" name="Range1_95"/>
    <protectedRange sqref="H104:H105" name="Range1_96"/>
    <protectedRange sqref="I104:I105" name="Range1_97"/>
    <protectedRange sqref="J104:J105" name="Range1_98"/>
    <protectedRange sqref="L104:L105" name="Range1_8_1_22"/>
    <protectedRange sqref="L104:L105" name="Range28_27"/>
    <protectedRange sqref="E106" name="Range1_9_2_1_1_28"/>
    <protectedRange sqref="G106" name="Range1_99"/>
    <protectedRange sqref="L106" name="Range1_8_1_23"/>
    <protectedRange sqref="L106" name="Range28_28"/>
    <protectedRange sqref="E107:E109" name="Range1_9_2_1_1_29"/>
    <protectedRange sqref="H109" name="Range1_6_4"/>
    <protectedRange sqref="H108 G107:I107" name="Range1_8_3_6"/>
    <protectedRange sqref="L109" name="Range1_6_5"/>
    <protectedRange sqref="L107:L108" name="Range1_8_3_7"/>
    <protectedRange sqref="L107:L109" name="Range28_29"/>
    <protectedRange sqref="E110" name="Range1_9_2_1_1_30"/>
    <protectedRange sqref="L110" name="Range1_8_1_24"/>
    <protectedRange sqref="L110" name="Range28_30"/>
    <protectedRange sqref="E111:E112" name="Range1_9_2_1_1_31"/>
    <protectedRange sqref="H111" name="Range1_8_1_25"/>
    <protectedRange sqref="I111" name="Range1_4_2_1_7"/>
    <protectedRange sqref="H112:I112" name="Range1_6_6"/>
    <protectedRange sqref="L111" name="Range1_8_17"/>
    <protectedRange sqref="L112" name="Range1_6_11"/>
    <protectedRange sqref="L111:L112" name="Range28_31"/>
    <protectedRange sqref="E113:E116" name="Range1_9_2_1_1_32"/>
    <protectedRange sqref="L113:L116" name="Range1_8_1_26"/>
    <protectedRange sqref="L113:L116" name="Range28_32"/>
    <protectedRange sqref="E117:E119" name="Range1_9_2_1_1_33"/>
    <protectedRange sqref="G119 I119" name="Range1_4_4"/>
    <protectedRange sqref="H118 G117:I117" name="Range1_8_18"/>
    <protectedRange sqref="G118 I118" name="Range1_4_2_2"/>
    <protectedRange sqref="L117:L118" name="Range1_8_19"/>
    <protectedRange sqref="L117:L119" name="Range28_33"/>
    <protectedRange sqref="E120:E122" name="Range1_9_2_1_1_34"/>
    <protectedRange sqref="H120" name="Range1_8_1_27"/>
    <protectedRange sqref="I120" name="Range1_4_2_1_8"/>
    <protectedRange sqref="H121:I121" name="Range1_6_12"/>
    <protectedRange sqref="G122:I122" name="Range1_8_3_8"/>
    <protectedRange sqref="L120" name="Range1_8_20"/>
    <protectedRange sqref="L121" name="Range1_6_13"/>
    <protectedRange sqref="L122" name="Range1_8_3_17"/>
    <protectedRange sqref="L120:L122" name="Range28_34"/>
    <protectedRange sqref="E123:E125" name="Range1_9_2_1_1_35"/>
    <protectedRange sqref="G123:I123" name="Range1_3_6"/>
    <protectedRange sqref="H125 G124:I124" name="Range1_8_21"/>
    <protectedRange sqref="G125 I125" name="Range1_4_2_3"/>
    <protectedRange sqref="L123" name="Range1_3_7"/>
    <protectedRange sqref="L124:L125" name="Range1_8_22"/>
    <protectedRange sqref="L123:L125" name="Range28_35"/>
    <protectedRange sqref="E126:E129" name="Range1_9_2_1_1_36"/>
    <protectedRange sqref="L126:L129" name="Range1_8_1_28"/>
    <protectedRange sqref="L126:L129" name="Range28_36"/>
    <protectedRange sqref="E130:E132" name="Range1_9_2_1_1_37"/>
    <protectedRange sqref="L130:L132" name="Range1_8_1_29"/>
    <protectedRange sqref="L130:L132" name="Range28_37"/>
    <protectedRange sqref="E133:E135" name="Range1_9_2_1_1_38"/>
    <protectedRange sqref="G135:I135" name="Range1_3_8"/>
    <protectedRange sqref="G133" name="Range1_8_23"/>
    <protectedRange sqref="H133" name="Range1_8_3_20"/>
    <protectedRange sqref="L135" name="Range1_3_9"/>
    <protectedRange sqref="L133" name="Range1_8_24"/>
    <protectedRange sqref="L133:L135" name="Range28_38"/>
    <protectedRange sqref="E136" name="Range1_9_2_1_1_39"/>
    <protectedRange sqref="L136" name="Range1_8_1_30"/>
    <protectedRange sqref="L136" name="Range28_39"/>
    <protectedRange sqref="E137:E138" name="Range1_9_2_1_1_40"/>
    <protectedRange sqref="L137:L138" name="Range1_8_1_31"/>
    <protectedRange sqref="L137:L138" name="Range28_40"/>
    <protectedRange sqref="E26:E33" name="Range1_9_2_1_1_43"/>
    <protectedRange sqref="L3:L4 L26:L33" name="Range1_8_1_34"/>
    <protectedRange sqref="L3:L4 L26:L33" name="Range28_43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zoomScaleNormal="100" workbookViewId="0">
      <pane ySplit="1" topLeftCell="A2" activePane="bottomLeft" state="frozen"/>
      <selection pane="bottomLeft" activeCell="C33" sqref="C33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9" customFormat="1" ht="15" x14ac:dyDescent="0.25">
      <c r="A2" s="63" t="s">
        <v>44</v>
      </c>
      <c r="B2" s="60">
        <v>0</v>
      </c>
      <c r="C2" s="64" t="s">
        <v>129</v>
      </c>
      <c r="D2" s="60">
        <v>0</v>
      </c>
    </row>
    <row r="3" spans="1:4" s="59" customFormat="1" ht="15" x14ac:dyDescent="0.25">
      <c r="A3" s="63" t="s">
        <v>45</v>
      </c>
      <c r="B3" s="60">
        <v>0</v>
      </c>
      <c r="C3" s="64" t="s">
        <v>130</v>
      </c>
      <c r="D3" s="60">
        <v>0</v>
      </c>
    </row>
    <row r="4" spans="1:4" s="59" customFormat="1" ht="15" x14ac:dyDescent="0.25">
      <c r="A4" s="63" t="s">
        <v>46</v>
      </c>
      <c r="B4" s="60">
        <v>0</v>
      </c>
      <c r="C4" s="64" t="s">
        <v>131</v>
      </c>
      <c r="D4" s="60">
        <v>0</v>
      </c>
    </row>
    <row r="5" spans="1:4" s="59" customFormat="1" ht="15" x14ac:dyDescent="0.25">
      <c r="A5" s="63" t="s">
        <v>47</v>
      </c>
      <c r="B5" s="60">
        <v>0</v>
      </c>
      <c r="C5" s="64" t="s">
        <v>132</v>
      </c>
      <c r="D5" s="60">
        <v>0</v>
      </c>
    </row>
    <row r="6" spans="1:4" s="59" customFormat="1" ht="15" x14ac:dyDescent="0.25">
      <c r="A6" s="63" t="s">
        <v>48</v>
      </c>
      <c r="B6" s="60">
        <v>0</v>
      </c>
      <c r="C6" s="64" t="s">
        <v>133</v>
      </c>
      <c r="D6" s="60">
        <v>0</v>
      </c>
    </row>
    <row r="7" spans="1:4" s="59" customFormat="1" ht="15" x14ac:dyDescent="0.25">
      <c r="A7" s="63" t="s">
        <v>49</v>
      </c>
      <c r="B7" s="60">
        <v>0</v>
      </c>
      <c r="C7" s="64" t="s">
        <v>134</v>
      </c>
      <c r="D7" s="60">
        <v>0</v>
      </c>
    </row>
    <row r="8" spans="1:4" s="59" customFormat="1" ht="15" x14ac:dyDescent="0.25">
      <c r="A8" s="63" t="s">
        <v>50</v>
      </c>
      <c r="B8" s="60">
        <v>0</v>
      </c>
      <c r="C8" s="64" t="s">
        <v>98</v>
      </c>
      <c r="D8" s="60">
        <v>0</v>
      </c>
    </row>
    <row r="9" spans="1:4" ht="15" x14ac:dyDescent="0.25">
      <c r="A9" s="63" t="s">
        <v>51</v>
      </c>
      <c r="B9" s="60">
        <v>0</v>
      </c>
      <c r="C9" s="64" t="s">
        <v>99</v>
      </c>
      <c r="D9" s="60">
        <v>0</v>
      </c>
    </row>
    <row r="10" spans="1:4" ht="15" x14ac:dyDescent="0.25">
      <c r="A10" s="63" t="s">
        <v>52</v>
      </c>
      <c r="B10" s="60">
        <v>0</v>
      </c>
      <c r="C10" s="64" t="s">
        <v>100</v>
      </c>
      <c r="D10" s="60">
        <v>0</v>
      </c>
    </row>
    <row r="11" spans="1:4" ht="15" x14ac:dyDescent="0.25">
      <c r="A11" s="63" t="s">
        <v>53</v>
      </c>
      <c r="B11" s="60">
        <v>0</v>
      </c>
      <c r="C11" s="64" t="s">
        <v>101</v>
      </c>
      <c r="D11" s="60">
        <v>0</v>
      </c>
    </row>
    <row r="12" spans="1:4" ht="15" x14ac:dyDescent="0.25">
      <c r="A12" s="63" t="s">
        <v>54</v>
      </c>
      <c r="B12" s="60">
        <v>0</v>
      </c>
      <c r="C12" s="64" t="s">
        <v>102</v>
      </c>
      <c r="D12" s="60">
        <v>0</v>
      </c>
    </row>
    <row r="13" spans="1:4" ht="15" x14ac:dyDescent="0.25">
      <c r="A13" s="24"/>
      <c r="C13" s="64" t="s">
        <v>103</v>
      </c>
    </row>
    <row r="14" spans="1:4" ht="15" x14ac:dyDescent="0.25">
      <c r="A14" s="24"/>
      <c r="C14" s="64" t="s">
        <v>104</v>
      </c>
    </row>
    <row r="15" spans="1:4" ht="15" x14ac:dyDescent="0.25">
      <c r="A15" s="24"/>
      <c r="C15" s="64" t="s">
        <v>105</v>
      </c>
    </row>
    <row r="16" spans="1:4" ht="15" x14ac:dyDescent="0.25">
      <c r="A16" s="24"/>
      <c r="C16" s="64" t="s">
        <v>106</v>
      </c>
    </row>
    <row r="17" spans="1:3" ht="15" x14ac:dyDescent="0.25">
      <c r="A17" s="24"/>
      <c r="C17" s="64" t="s">
        <v>107</v>
      </c>
    </row>
    <row r="18" spans="1:3" ht="15" x14ac:dyDescent="0.25">
      <c r="A18" s="24"/>
      <c r="C18" s="64" t="s">
        <v>108</v>
      </c>
    </row>
    <row r="19" spans="1:3" ht="15" x14ac:dyDescent="0.25">
      <c r="A19" s="24"/>
      <c r="C19" s="64" t="s">
        <v>109</v>
      </c>
    </row>
    <row r="20" spans="1:3" ht="15" x14ac:dyDescent="0.25">
      <c r="A20" s="24"/>
      <c r="C20" s="64" t="s">
        <v>110</v>
      </c>
    </row>
    <row r="21" spans="1:3" ht="15" x14ac:dyDescent="0.25">
      <c r="A21" s="24"/>
      <c r="C21" s="64" t="s">
        <v>110</v>
      </c>
    </row>
    <row r="22" spans="1:3" ht="15" x14ac:dyDescent="0.25">
      <c r="A22" s="24"/>
      <c r="C22" s="64" t="s">
        <v>111</v>
      </c>
    </row>
    <row r="23" spans="1:3" ht="15" x14ac:dyDescent="0.25">
      <c r="A23" s="24"/>
      <c r="C23" s="64" t="s">
        <v>112</v>
      </c>
    </row>
    <row r="24" spans="1:3" ht="15" x14ac:dyDescent="0.25">
      <c r="A24" s="24"/>
      <c r="C24" s="64" t="s">
        <v>113</v>
      </c>
    </row>
    <row r="25" spans="1:3" ht="15" x14ac:dyDescent="0.25">
      <c r="A25" s="24"/>
      <c r="C25" s="64" t="s">
        <v>114</v>
      </c>
    </row>
    <row r="26" spans="1:3" ht="15" x14ac:dyDescent="0.25">
      <c r="A26" s="24"/>
      <c r="C26" s="64" t="s">
        <v>115</v>
      </c>
    </row>
    <row r="27" spans="1:3" ht="15" x14ac:dyDescent="0.25">
      <c r="A27" s="24"/>
      <c r="C27" s="64" t="s">
        <v>116</v>
      </c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  <c r="E66"/>
    </row>
    <row r="67" spans="1:5" ht="15" x14ac:dyDescent="0.25">
      <c r="A67" s="24"/>
      <c r="C67"/>
      <c r="E67"/>
    </row>
    <row r="68" spans="1:5" ht="15" x14ac:dyDescent="0.25">
      <c r="A68" s="24"/>
      <c r="C68"/>
      <c r="E68"/>
    </row>
    <row r="69" spans="1:5" ht="15" x14ac:dyDescent="0.25">
      <c r="A69" s="24"/>
      <c r="C69"/>
    </row>
    <row r="70" spans="1:5" ht="15" x14ac:dyDescent="0.25">
      <c r="A70" s="24"/>
      <c r="C70"/>
    </row>
    <row r="71" spans="1:5" ht="15" x14ac:dyDescent="0.25">
      <c r="A71" s="24"/>
      <c r="C71"/>
    </row>
    <row r="72" spans="1:5" x14ac:dyDescent="0.2">
      <c r="A72" s="24"/>
    </row>
    <row r="73" spans="1:5" x14ac:dyDescent="0.2">
      <c r="A73" s="24"/>
    </row>
    <row r="74" spans="1:5" x14ac:dyDescent="0.2">
      <c r="A74" s="24"/>
    </row>
    <row r="75" spans="1:5" x14ac:dyDescent="0.2">
      <c r="A75" s="24"/>
    </row>
    <row r="76" spans="1:5" x14ac:dyDescent="0.2">
      <c r="A76" s="2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0" t="s">
        <v>6</v>
      </c>
      <c r="B1" s="31" t="s">
        <v>30</v>
      </c>
      <c r="C1" s="31" t="s">
        <v>31</v>
      </c>
      <c r="D1" s="32" t="s">
        <v>29</v>
      </c>
    </row>
    <row r="2" spans="1:4" x14ac:dyDescent="0.25">
      <c r="A2" s="29"/>
      <c r="B2" s="29"/>
      <c r="C2" s="29"/>
      <c r="D2" s="29"/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8"/>
      <c r="B33" s="28"/>
      <c r="C33" s="28"/>
      <c r="D33" s="28"/>
    </row>
    <row r="34" spans="1:4" x14ac:dyDescent="0.25">
      <c r="A34" s="28"/>
      <c r="B34" s="28"/>
      <c r="C34" s="28"/>
      <c r="D34" s="28"/>
    </row>
    <row r="35" spans="1:4" x14ac:dyDescent="0.25">
      <c r="A35" s="28"/>
      <c r="B35" s="28"/>
      <c r="C35" s="28"/>
      <c r="D35" s="28"/>
    </row>
    <row r="36" spans="1:4" x14ac:dyDescent="0.25">
      <c r="A36" s="28"/>
      <c r="B36" s="28"/>
      <c r="C36" s="28"/>
      <c r="D36" s="28"/>
    </row>
    <row r="37" spans="1:4" x14ac:dyDescent="0.25">
      <c r="A37" s="28"/>
      <c r="B37" s="28"/>
      <c r="C37" s="28"/>
      <c r="D37" s="28"/>
    </row>
    <row r="38" spans="1:4" x14ac:dyDescent="0.25">
      <c r="A38" s="28"/>
      <c r="B38" s="28"/>
      <c r="C38" s="28"/>
      <c r="D38" s="28"/>
    </row>
    <row r="39" spans="1:4" x14ac:dyDescent="0.25">
      <c r="A39" s="28"/>
      <c r="B39" s="28"/>
      <c r="C39" s="28"/>
      <c r="D39" s="28"/>
    </row>
    <row r="40" spans="1:4" x14ac:dyDescent="0.25">
      <c r="A40" s="28"/>
      <c r="B40" s="28"/>
      <c r="C40" s="28"/>
      <c r="D40" s="28"/>
    </row>
    <row r="41" spans="1:4" x14ac:dyDescent="0.25">
      <c r="A41" s="28"/>
      <c r="B41" s="28"/>
      <c r="C41" s="28"/>
      <c r="D41" s="28"/>
    </row>
    <row r="42" spans="1:4" x14ac:dyDescent="0.25">
      <c r="A42" s="28"/>
      <c r="B42" s="28"/>
      <c r="C42" s="28"/>
      <c r="D42" s="28"/>
    </row>
    <row r="43" spans="1:4" x14ac:dyDescent="0.25">
      <c r="A43" s="28"/>
      <c r="B43" s="28"/>
      <c r="C43" s="28"/>
      <c r="D43" s="28"/>
    </row>
    <row r="44" spans="1:4" x14ac:dyDescent="0.25">
      <c r="A44" s="28"/>
      <c r="B44" s="28"/>
      <c r="C44" s="28"/>
      <c r="D44" s="28"/>
    </row>
    <row r="45" spans="1:4" x14ac:dyDescent="0.25">
      <c r="A45" s="28"/>
      <c r="B45" s="28"/>
      <c r="C45" s="28"/>
      <c r="D45" s="28"/>
    </row>
    <row r="46" spans="1:4" x14ac:dyDescent="0.25">
      <c r="A46" s="28"/>
      <c r="B46" s="28"/>
      <c r="C46" s="28"/>
      <c r="D46" s="28"/>
    </row>
    <row r="47" spans="1:4" x14ac:dyDescent="0.25">
      <c r="A47" s="28"/>
      <c r="B47" s="28"/>
      <c r="C47" s="28"/>
      <c r="D47" s="28"/>
    </row>
    <row r="48" spans="1:4" x14ac:dyDescent="0.25">
      <c r="A48" s="28"/>
      <c r="B48" s="28"/>
      <c r="C48" s="28"/>
      <c r="D48" s="28"/>
    </row>
    <row r="49" spans="1:4" x14ac:dyDescent="0.25">
      <c r="A49" s="28"/>
      <c r="B49" s="28"/>
      <c r="C49" s="28"/>
      <c r="D49" s="28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2021-05-21T01:22:23Z</dcterms:modified>
</cp:coreProperties>
</file>