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2\FACEMAPPING P 2022\SDN4\L560 SDN4 142E ODE-XY\"/>
    </mc:Choice>
  </mc:AlternateContent>
  <bookViews>
    <workbookView xWindow="-120" yWindow="-120" windowWidth="29040" windowHeight="15840" activeTab="2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2" l="1"/>
  <c r="B9" i="2" s="1"/>
  <c r="C9" i="2" s="1"/>
  <c r="B10" i="2" s="1"/>
  <c r="C10" i="2" s="1"/>
  <c r="C5" i="2"/>
  <c r="B6" i="2" s="1"/>
  <c r="C6" i="2" s="1"/>
  <c r="B7" i="2" s="1"/>
  <c r="C7" i="2" s="1"/>
  <c r="C2" i="2" l="1"/>
  <c r="B3" i="2" s="1"/>
  <c r="C3" i="2" s="1"/>
  <c r="B4" i="2" s="1"/>
  <c r="C4" i="2" s="1"/>
</calcChain>
</file>

<file path=xl/sharedStrings.xml><?xml version="1.0" encoding="utf-8"?>
<sst xmlns="http://schemas.openxmlformats.org/spreadsheetml/2006/main" count="82" uniqueCount="48">
  <si>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</si>
  <si>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</si>
  <si>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</si>
  <si>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</si>
  <si>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</si>
  <si>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</si>
  <si>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</si>
  <si>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</si>
  <si>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</si>
  <si>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</si>
  <si>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</si>
  <si>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</si>
  <si>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</si>
  <si>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</si>
  <si>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</si>
  <si>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</si>
  <si>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</si>
  <si>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</si>
  <si>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</si>
  <si>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</si>
  <si>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</si>
  <si>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</si>
  <si>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</si>
  <si>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</si>
  <si>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</si>
  <si>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</si>
  <si>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</si>
  <si>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</si>
  <si>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</si>
  <si>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</si>
  <si>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</si>
  <si>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</si>
  <si>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</si>
  <si>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</si>
  <si>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</si>
  <si>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FW</t>
  </si>
  <si>
    <t>MV</t>
  </si>
  <si>
    <t>HW</t>
  </si>
  <si>
    <t>M.TUMULAC</t>
  </si>
  <si>
    <t>SDN4_560_142E_E_001</t>
  </si>
  <si>
    <t>SDN4_560_142E_E_002</t>
  </si>
  <si>
    <t>SDN4_560_142E_E_003</t>
  </si>
  <si>
    <t>B-2027895</t>
  </si>
  <si>
    <t>B-2027936</t>
  </si>
  <si>
    <t>B-2027991</t>
  </si>
  <si>
    <t>338.21</t>
  </si>
  <si>
    <t>336.13</t>
  </si>
  <si>
    <t>330.42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</si>
</sst>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/>
    <xf numFmtId="0" fontId="0" fillId="0" borderId="0" xfId="0" quotePrefix="1" applyNumberFormat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487"/>
  <sheetViews>
    <sheetView workbookViewId="0">
      <pane ySplit="1" topLeftCell="A2" activePane="bottomLeft" state="frozen"/>
      <selection pane="bottomLeft" activeCell="A5" sqref="A5:XFD32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18" bestFit="1" customWidth="1"/>
    <col min="11" max="11" width="16.7109375" style="23" bestFit="1" customWidth="1"/>
    <col min="12" max="12" width="18.42578125" style="17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ht="15" x14ac:dyDescent="0.25">
      <c r="A2" s="42" t="s">
        <v>39</v>
      </c>
      <c r="B2" s="50">
        <v>615493.04</v>
      </c>
      <c r="C2" s="50">
        <v>814817.22</v>
      </c>
      <c r="D2" s="44">
        <v>560</v>
      </c>
      <c r="E2" s="44">
        <v>2.7</v>
      </c>
      <c r="F2" s="44">
        <v>560</v>
      </c>
      <c r="G2" s="45" t="s">
        <v>34</v>
      </c>
      <c r="H2" s="45"/>
      <c r="I2" s="45" t="s">
        <v>38</v>
      </c>
      <c r="J2" s="46">
        <v>44585</v>
      </c>
      <c r="K2" s="42" t="s">
        <v>32</v>
      </c>
    </row>
    <row r="3" spans="1:11" ht="15" x14ac:dyDescent="0.25">
      <c r="A3" s="42" t="s">
        <v>40</v>
      </c>
      <c r="B3" s="50">
        <v>615495.74</v>
      </c>
      <c r="C3" s="50">
        <v>814818.12</v>
      </c>
      <c r="D3" s="44">
        <v>560</v>
      </c>
      <c r="E3" s="44">
        <v>3.2</v>
      </c>
      <c r="F3" s="44">
        <v>560</v>
      </c>
      <c r="G3" s="45" t="s">
        <v>34</v>
      </c>
      <c r="H3" s="45"/>
      <c r="I3" s="45" t="s">
        <v>38</v>
      </c>
      <c r="J3" s="46">
        <v>44588</v>
      </c>
      <c r="K3" s="42" t="s">
        <v>32</v>
      </c>
    </row>
    <row r="4" spans="1:11" ht="15" x14ac:dyDescent="0.25">
      <c r="A4" s="42" t="s">
        <v>41</v>
      </c>
      <c r="B4" s="50">
        <v>615498.88</v>
      </c>
      <c r="C4" s="50">
        <v>814819.79</v>
      </c>
      <c r="D4" s="44">
        <v>560</v>
      </c>
      <c r="E4" s="44">
        <v>3.8</v>
      </c>
      <c r="F4" s="44">
        <v>560</v>
      </c>
      <c r="G4" s="45" t="s">
        <v>34</v>
      </c>
      <c r="H4" s="45"/>
      <c r="I4" s="45" t="s">
        <v>38</v>
      </c>
      <c r="J4" s="46">
        <v>44593</v>
      </c>
      <c r="K4" s="42" t="s">
        <v>32</v>
      </c>
    </row>
    <row r="1048487" spans="1:4" x14ac:dyDescent="0.25">
      <c r="A1048487" s="23" t="s">
        <v>33</v>
      </c>
      <c r="D1048487" s="38"/>
    </row>
  </sheetData>
  <sortState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zoomScaleNormal="100" workbookViewId="0">
      <pane ySplit="1" topLeftCell="A2" activePane="bottomLeft" state="frozen"/>
      <selection pane="bottomLeft" activeCell="A11" sqref="A11:XFD152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3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39" t="s">
        <v>13</v>
      </c>
      <c r="F1" s="40" t="s">
        <v>14</v>
      </c>
      <c r="G1" s="40" t="s">
        <v>16</v>
      </c>
      <c r="H1" s="40" t="s">
        <v>20</v>
      </c>
      <c r="I1" s="40" t="s">
        <v>21</v>
      </c>
      <c r="J1" s="40" t="s">
        <v>19</v>
      </c>
      <c r="K1" s="41" t="s">
        <v>28</v>
      </c>
      <c r="L1" s="40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23" x14ac:dyDescent="0.2">
      <c r="A2" s="42" t="s">
        <v>39</v>
      </c>
      <c r="B2" s="1">
        <v>0</v>
      </c>
      <c r="C2" s="1">
        <f>D2</f>
        <v>1.8</v>
      </c>
      <c r="D2" s="1">
        <v>1.8</v>
      </c>
      <c r="E2" s="33">
        <v>548410</v>
      </c>
      <c r="F2" s="34">
        <v>0.10200000000000001</v>
      </c>
      <c r="G2" s="35">
        <v>3.0000000000000001E-3</v>
      </c>
      <c r="H2" s="35">
        <v>8.9999999999999993E-3</v>
      </c>
      <c r="I2" s="35">
        <v>4.1000000000000002E-2</v>
      </c>
      <c r="J2" s="35"/>
      <c r="L2" s="36">
        <v>9.2999999999999999E-2</v>
      </c>
      <c r="M2" s="48" t="s">
        <v>35</v>
      </c>
      <c r="N2" s="47"/>
      <c r="O2" s="37">
        <v>44585</v>
      </c>
      <c r="P2" s="37">
        <v>44585</v>
      </c>
      <c r="Q2" s="24" t="s">
        <v>42</v>
      </c>
      <c r="U2" s="5"/>
      <c r="W2" s="15"/>
    </row>
    <row r="3" spans="1:23" x14ac:dyDescent="0.2">
      <c r="A3" s="42" t="s">
        <v>39</v>
      </c>
      <c r="B3" s="1">
        <f>C2</f>
        <v>1.8</v>
      </c>
      <c r="C3" s="1">
        <f>B3+D3</f>
        <v>2.2999999999999998</v>
      </c>
      <c r="D3" s="1">
        <v>0.5</v>
      </c>
      <c r="E3" s="33">
        <v>548011</v>
      </c>
      <c r="F3" s="34">
        <v>0.29799999999999999</v>
      </c>
      <c r="G3" s="35">
        <v>2.1000000000000001E-2</v>
      </c>
      <c r="H3" s="35">
        <v>0.10100000000000001</v>
      </c>
      <c r="I3" s="35">
        <v>0.29299999999999998</v>
      </c>
      <c r="J3" s="35"/>
      <c r="L3" s="36">
        <v>21.28</v>
      </c>
      <c r="M3" s="48" t="s">
        <v>36</v>
      </c>
      <c r="N3" s="1">
        <v>0.5</v>
      </c>
      <c r="O3" s="37">
        <v>44585</v>
      </c>
      <c r="P3" s="37">
        <v>44585</v>
      </c>
      <c r="Q3" s="24" t="s">
        <v>42</v>
      </c>
      <c r="U3" s="5"/>
      <c r="W3" s="15"/>
    </row>
    <row r="4" spans="1:23" x14ac:dyDescent="0.2">
      <c r="A4" s="42" t="s">
        <v>39</v>
      </c>
      <c r="B4" s="1">
        <f>C3</f>
        <v>2.2999999999999998</v>
      </c>
      <c r="C4" s="1">
        <f>B4+D4</f>
        <v>2.6999999999999997</v>
      </c>
      <c r="D4" s="1">
        <v>0.4</v>
      </c>
      <c r="E4" s="33">
        <v>548012</v>
      </c>
      <c r="F4" s="34">
        <v>0.312</v>
      </c>
      <c r="G4" s="35">
        <v>2E-3</v>
      </c>
      <c r="H4" s="35">
        <v>7.0000000000000001E-3</v>
      </c>
      <c r="I4" s="35">
        <v>1.2E-2</v>
      </c>
      <c r="J4" s="35"/>
      <c r="L4" s="36">
        <v>0.57699999999999996</v>
      </c>
      <c r="M4" s="48" t="s">
        <v>37</v>
      </c>
      <c r="N4" s="1"/>
      <c r="O4" s="37">
        <v>44585</v>
      </c>
      <c r="P4" s="37">
        <v>44585</v>
      </c>
      <c r="Q4" s="24" t="s">
        <v>42</v>
      </c>
      <c r="U4" s="5"/>
      <c r="W4" s="15"/>
    </row>
    <row r="5" spans="1:23" x14ac:dyDescent="0.2">
      <c r="A5" s="42" t="s">
        <v>40</v>
      </c>
      <c r="B5" s="1">
        <v>0</v>
      </c>
      <c r="C5" s="1">
        <f>D5</f>
        <v>1.6</v>
      </c>
      <c r="D5" s="1">
        <v>1.6</v>
      </c>
      <c r="E5" s="5">
        <v>550041</v>
      </c>
      <c r="F5" s="34">
        <v>0.436</v>
      </c>
      <c r="G5" s="35">
        <v>0.01</v>
      </c>
      <c r="H5" s="35">
        <v>2.5000000000000001E-2</v>
      </c>
      <c r="I5" s="35">
        <v>1.9E-2</v>
      </c>
      <c r="J5" s="35"/>
      <c r="L5" s="36">
        <v>2.4529999999999998</v>
      </c>
      <c r="M5" s="48" t="s">
        <v>35</v>
      </c>
      <c r="N5" s="1"/>
      <c r="O5" s="37">
        <v>44588</v>
      </c>
      <c r="P5" s="37">
        <v>44588</v>
      </c>
      <c r="Q5" s="24" t="s">
        <v>43</v>
      </c>
      <c r="U5" s="5"/>
      <c r="W5" s="15"/>
    </row>
    <row r="6" spans="1:23" x14ac:dyDescent="0.2">
      <c r="A6" s="42" t="s">
        <v>40</v>
      </c>
      <c r="B6" s="1">
        <f>C5</f>
        <v>1.6</v>
      </c>
      <c r="C6" s="1">
        <f>B6+D6</f>
        <v>2.9000000000000004</v>
      </c>
      <c r="D6" s="1">
        <v>1.3</v>
      </c>
      <c r="E6" s="5">
        <v>550042</v>
      </c>
      <c r="F6" s="34">
        <v>2.6019999999999999</v>
      </c>
      <c r="G6" s="35">
        <v>6.2E-2</v>
      </c>
      <c r="H6" s="35">
        <v>0.69</v>
      </c>
      <c r="I6" s="35">
        <v>0.89100000000000001</v>
      </c>
      <c r="J6" s="35"/>
      <c r="L6" s="36">
        <v>45.598999999999997</v>
      </c>
      <c r="M6" s="48" t="s">
        <v>36</v>
      </c>
      <c r="N6" s="1">
        <v>1.3</v>
      </c>
      <c r="O6" s="37">
        <v>44588</v>
      </c>
      <c r="P6" s="37">
        <v>44588</v>
      </c>
      <c r="Q6" s="24" t="s">
        <v>43</v>
      </c>
      <c r="U6" s="5"/>
      <c r="W6" s="15"/>
    </row>
    <row r="7" spans="1:23" x14ac:dyDescent="0.2">
      <c r="A7" s="42" t="s">
        <v>40</v>
      </c>
      <c r="B7" s="1">
        <f>C6</f>
        <v>2.9000000000000004</v>
      </c>
      <c r="C7" s="1">
        <f>B7+D7</f>
        <v>3.2</v>
      </c>
      <c r="D7" s="1">
        <v>0.3</v>
      </c>
      <c r="E7" s="5">
        <v>550043</v>
      </c>
      <c r="F7" s="34">
        <v>0.248</v>
      </c>
      <c r="G7" s="35">
        <v>1E-3</v>
      </c>
      <c r="H7" s="35">
        <v>3.1E-2</v>
      </c>
      <c r="I7" s="35">
        <v>4.4999999999999998E-2</v>
      </c>
      <c r="J7" s="35"/>
      <c r="L7" s="36">
        <v>2.44</v>
      </c>
      <c r="M7" s="48" t="s">
        <v>37</v>
      </c>
      <c r="N7" s="47"/>
      <c r="O7" s="37">
        <v>44588</v>
      </c>
      <c r="P7" s="37">
        <v>44588</v>
      </c>
      <c r="Q7" s="24" t="s">
        <v>43</v>
      </c>
      <c r="U7" s="5"/>
      <c r="W7" s="15"/>
    </row>
    <row r="8" spans="1:23" x14ac:dyDescent="0.2">
      <c r="A8" s="42" t="s">
        <v>41</v>
      </c>
      <c r="B8" s="1">
        <v>0</v>
      </c>
      <c r="C8" s="1">
        <f>D8</f>
        <v>1.2</v>
      </c>
      <c r="D8" s="1">
        <v>1.2</v>
      </c>
      <c r="E8" s="5">
        <v>551000</v>
      </c>
      <c r="F8" s="34">
        <v>0.83</v>
      </c>
      <c r="G8" s="35">
        <v>5.3999999999999999E-2</v>
      </c>
      <c r="H8" s="35">
        <v>4.4999999999999998E-2</v>
      </c>
      <c r="I8" s="35">
        <v>0.23300000000000001</v>
      </c>
      <c r="J8" s="35"/>
      <c r="L8" s="36">
        <v>24.701000000000001</v>
      </c>
      <c r="M8" s="5" t="s">
        <v>35</v>
      </c>
      <c r="O8" s="37">
        <v>44593</v>
      </c>
      <c r="P8" s="37">
        <v>44593</v>
      </c>
      <c r="Q8" s="24" t="s">
        <v>44</v>
      </c>
      <c r="U8" s="5"/>
      <c r="W8" s="15"/>
    </row>
    <row r="9" spans="1:23" x14ac:dyDescent="0.2">
      <c r="A9" s="42" t="s">
        <v>41</v>
      </c>
      <c r="B9" s="1">
        <f>C8</f>
        <v>1.2</v>
      </c>
      <c r="C9" s="1">
        <f>B9+D9</f>
        <v>3.5</v>
      </c>
      <c r="D9" s="1">
        <v>2.2999999999999998</v>
      </c>
      <c r="E9" s="5">
        <v>551001</v>
      </c>
      <c r="F9" s="34">
        <v>2.7939999999999996</v>
      </c>
      <c r="G9" s="35">
        <v>4.2999999999999997E-2</v>
      </c>
      <c r="H9" s="35">
        <v>0.123</v>
      </c>
      <c r="I9" s="35">
        <v>0.80300000000000005</v>
      </c>
      <c r="J9" s="35"/>
      <c r="L9" s="36">
        <v>26.795000000000002</v>
      </c>
      <c r="M9" s="5" t="s">
        <v>36</v>
      </c>
      <c r="N9" s="1">
        <v>2.2999999999999998</v>
      </c>
      <c r="O9" s="37">
        <v>44593</v>
      </c>
      <c r="P9" s="37">
        <v>44593</v>
      </c>
      <c r="Q9" s="24" t="s">
        <v>44</v>
      </c>
      <c r="U9" s="5"/>
      <c r="W9" s="15"/>
    </row>
    <row r="10" spans="1:23" x14ac:dyDescent="0.2">
      <c r="A10" s="42" t="s">
        <v>41</v>
      </c>
      <c r="B10" s="1">
        <f>C9</f>
        <v>3.5</v>
      </c>
      <c r="C10" s="1">
        <f>B10+D10</f>
        <v>3.8</v>
      </c>
      <c r="D10" s="1">
        <v>0.3</v>
      </c>
      <c r="E10" s="5">
        <v>551002</v>
      </c>
      <c r="F10" s="34">
        <v>5.1480000000000006</v>
      </c>
      <c r="G10" s="35">
        <v>6.0000000000000001E-3</v>
      </c>
      <c r="H10" s="35">
        <v>1.6E-2</v>
      </c>
      <c r="I10" s="35">
        <v>5.5E-2</v>
      </c>
      <c r="L10" s="36">
        <v>5.1790000000000003</v>
      </c>
      <c r="M10" s="5" t="s">
        <v>37</v>
      </c>
      <c r="N10" s="1"/>
      <c r="O10" s="37">
        <v>44593</v>
      </c>
      <c r="P10" s="37">
        <v>44593</v>
      </c>
      <c r="Q10" s="24" t="s">
        <v>44</v>
      </c>
      <c r="U10" s="5"/>
      <c r="W10" s="15"/>
    </row>
  </sheetData>
  <protectedRanges>
    <protectedRange sqref="O2:P10" name="Range1_9_5_1"/>
    <protectedRange sqref="G4:G8" name="Range27_53"/>
    <protectedRange sqref="G4" name="Range1_40"/>
    <protectedRange sqref="G5:G7" name="Range1_8_3_9"/>
    <protectedRange sqref="G4:G8" name="Range26_42"/>
    <protectedRange sqref="H4:H8" name="Range27_54"/>
    <protectedRange sqref="H4" name="Range1_6_14"/>
    <protectedRange sqref="H5:H8" name="Range1_8_3_10"/>
    <protectedRange sqref="H4:H8" name="Range26_43"/>
    <protectedRange sqref="I4:I8" name="Range27_55"/>
    <protectedRange sqref="I4" name="Range1_6_15"/>
    <protectedRange sqref="I5:I7" name="Range1_8_3_11"/>
    <protectedRange sqref="I4:I8" name="Range26_44"/>
    <protectedRange sqref="J4:J8" name="Range27_56"/>
    <protectedRange sqref="J4" name="Range1_41"/>
    <protectedRange sqref="J5:J8" name="Range1_8_3_12"/>
    <protectedRange sqref="J4:J8" name="Range26_45"/>
    <protectedRange sqref="L4:L8" name="Range27_57"/>
    <protectedRange sqref="L4" name="Range1_6_16"/>
    <protectedRange sqref="L5:L8" name="Range1_8_3_13"/>
    <protectedRange sqref="L4:L8" name="Range28_11"/>
    <protectedRange sqref="G9" name="Range27_58"/>
    <protectedRange sqref="G9" name="Range1_42"/>
    <protectedRange sqref="G9" name="Range26_46"/>
    <protectedRange sqref="H9" name="Range27_59"/>
    <protectedRange sqref="H9" name="Range1_6_17"/>
    <protectedRange sqref="H9" name="Range26_47"/>
    <protectedRange sqref="I9" name="Range27_60"/>
    <protectedRange sqref="I9" name="Range26_48"/>
    <protectedRange sqref="J9" name="Range27_61"/>
    <protectedRange sqref="J9" name="Range1_43"/>
    <protectedRange sqref="J9" name="Range26_49"/>
    <protectedRange sqref="L9" name="Range27_62"/>
    <protectedRange sqref="L9" name="Range1_44"/>
    <protectedRange sqref="L9" name="Range28_12"/>
    <protectedRange sqref="G10" name="Range27_63"/>
    <protectedRange sqref="G10" name="Range1_45"/>
    <protectedRange sqref="G10" name="Range26_50"/>
    <protectedRange sqref="H10" name="Range27_64"/>
    <protectedRange sqref="H10" name="Range1_8_1_8"/>
    <protectedRange sqref="H10" name="Range26_51"/>
    <protectedRange sqref="I10" name="Range27_65"/>
    <protectedRange sqref="I10" name="Range1_4_2_1_3"/>
    <protectedRange sqref="I10" name="Range26_52"/>
    <protectedRange sqref="J10" name="Range27_67"/>
    <protectedRange sqref="J10" name="Range1_46"/>
    <protectedRange sqref="J10" name="Range26_53"/>
    <protectedRange sqref="L10" name="Range27_68"/>
    <protectedRange sqref="L10" name="Range1_8_9"/>
    <protectedRange sqref="L10" name="Range28_14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1"/>
  <sheetViews>
    <sheetView tabSelected="1" zoomScaleNormal="100" workbookViewId="0">
      <pane ySplit="1" topLeftCell="A2" activePane="bottomLeft" state="frozen"/>
      <selection pane="bottomLeft" activeCell="E15" sqref="E15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7" width="9.140625" style="5"/>
    <col min="18" max="18" width="11" style="5" bestFit="1" customWidth="1"/>
    <col min="19" max="16384" width="9.140625" style="5"/>
  </cols>
  <sheetData>
    <row r="1" spans="1:5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5" ht="15" x14ac:dyDescent="0.25">
      <c r="A2" s="42" t="s">
        <v>39</v>
      </c>
      <c r="B2" s="43">
        <v>0</v>
      </c>
      <c r="C2" s="49" t="s">
        <v>45</v>
      </c>
      <c r="D2" s="43">
        <v>0</v>
      </c>
    </row>
    <row r="3" spans="1:5" ht="15" x14ac:dyDescent="0.25">
      <c r="A3" s="42" t="s">
        <v>40</v>
      </c>
      <c r="B3" s="43">
        <v>0</v>
      </c>
      <c r="C3" s="49" t="s">
        <v>46</v>
      </c>
      <c r="D3" s="43">
        <v>0</v>
      </c>
    </row>
    <row r="4" spans="1:5" ht="15" x14ac:dyDescent="0.25">
      <c r="A4" s="42" t="s">
        <v>41</v>
      </c>
      <c r="B4" s="43">
        <v>0</v>
      </c>
      <c r="C4" s="49" t="s">
        <v>47</v>
      </c>
      <c r="D4" s="43">
        <v>0</v>
      </c>
    </row>
    <row r="5" spans="1:5" ht="15" x14ac:dyDescent="0.25">
      <c r="A5" s="23"/>
      <c r="C5"/>
    </row>
    <row r="6" spans="1:5" ht="15" x14ac:dyDescent="0.25">
      <c r="A6" s="23"/>
      <c r="C6"/>
    </row>
    <row r="7" spans="1:5" ht="15" x14ac:dyDescent="0.25">
      <c r="A7" s="23"/>
      <c r="C7"/>
    </row>
    <row r="8" spans="1:5" ht="15" x14ac:dyDescent="0.25">
      <c r="A8" s="23"/>
      <c r="C8"/>
    </row>
    <row r="9" spans="1:5" ht="15" x14ac:dyDescent="0.25">
      <c r="A9" s="23"/>
      <c r="C9"/>
    </row>
    <row r="10" spans="1:5" ht="15" x14ac:dyDescent="0.25">
      <c r="A10" s="23"/>
      <c r="C10"/>
      <c r="E10"/>
    </row>
    <row r="11" spans="1:5" ht="15" x14ac:dyDescent="0.25">
      <c r="A11" s="23"/>
      <c r="C11"/>
      <c r="E11"/>
    </row>
    <row r="12" spans="1:5" ht="15" x14ac:dyDescent="0.25">
      <c r="A12" s="23"/>
      <c r="C12"/>
      <c r="E12"/>
    </row>
    <row r="13" spans="1:5" ht="15" x14ac:dyDescent="0.25">
      <c r="A13" s="23"/>
      <c r="C13"/>
    </row>
    <row r="14" spans="1:5" ht="15" x14ac:dyDescent="0.25">
      <c r="A14" s="23"/>
      <c r="C14"/>
    </row>
    <row r="15" spans="1:5" ht="15" x14ac:dyDescent="0.25">
      <c r="A15" s="23"/>
      <c r="C15"/>
    </row>
    <row r="16" spans="1:5" x14ac:dyDescent="0.2">
      <c r="A16" s="23"/>
    </row>
    <row r="17" spans="1:1" x14ac:dyDescent="0.2">
      <c r="A17" s="23"/>
    </row>
    <row r="18" spans="1:1" x14ac:dyDescent="0.2">
      <c r="A18" s="23"/>
    </row>
    <row r="19" spans="1:1" x14ac:dyDescent="0.2">
      <c r="A19" s="23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</sheetData>
  <sortState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2022-05-30T06:05:44Z</dcterms:modified>
</cp:coreProperties>
</file>