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2\FACEMAPPING P 2022\SDN4\L605 SDN4 141E ODW-XY OK\"/>
    </mc:Choice>
  </mc:AlternateContent>
  <xr:revisionPtr revIDLastSave="0" documentId="13_ncr:1_{93192270-CDCF-4A00-AC18-5FAD85DEC774}" xr6:coauthVersionLast="47" xr6:coauthVersionMax="47" xr10:uidLastSave="{00000000-0000-0000-0000-000000000000}"/>
  <bookViews>
    <workbookView xWindow="28680" yWindow="375" windowWidth="25440" windowHeight="15390" activeTab="2" xr2:uid="{00000000-000D-0000-FFFF-FFFF00000000}"/>
  </bookViews>
  <sheets>
    <sheet name="HEADER" sheetId="1" r:id="rId1"/>
    <sheet name="ORIG_ASSAY" sheetId="2" r:id="rId2"/>
    <sheet name="SURVEY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8" i="2" l="1"/>
  <c r="B109" i="2" s="1"/>
  <c r="C109" i="2" s="1"/>
  <c r="B110" i="2" s="1"/>
  <c r="C110" i="2" s="1"/>
  <c r="B111" i="2" s="1"/>
  <c r="C111" i="2" s="1"/>
  <c r="B112" i="2" s="1"/>
  <c r="C112" i="2" s="1"/>
  <c r="B113" i="2" s="1"/>
  <c r="C113" i="2" s="1"/>
  <c r="C208" i="2"/>
  <c r="B209" i="2" s="1"/>
  <c r="C209" i="2" s="1"/>
  <c r="B210" i="2" s="1"/>
  <c r="C210" i="2" s="1"/>
  <c r="B211" i="2" s="1"/>
  <c r="C211" i="2" s="1"/>
  <c r="B204" i="2"/>
  <c r="C204" i="2" s="1"/>
  <c r="B205" i="2" s="1"/>
  <c r="C205" i="2" s="1"/>
  <c r="B206" i="2" s="1"/>
  <c r="C206" i="2" s="1"/>
  <c r="B207" i="2" s="1"/>
  <c r="C207" i="2" s="1"/>
  <c r="C203" i="2"/>
  <c r="C198" i="2"/>
  <c r="B199" i="2" s="1"/>
  <c r="C199" i="2" s="1"/>
  <c r="B200" i="2" s="1"/>
  <c r="C200" i="2" s="1"/>
  <c r="B201" i="2" s="1"/>
  <c r="C201" i="2" s="1"/>
  <c r="B202" i="2" s="1"/>
  <c r="C202" i="2" s="1"/>
  <c r="C195" i="2"/>
  <c r="B196" i="2" s="1"/>
  <c r="C196" i="2" s="1"/>
  <c r="B197" i="2" s="1"/>
  <c r="C197" i="2" s="1"/>
  <c r="B216" i="2" l="1"/>
  <c r="C216" i="2" s="1"/>
  <c r="B217" i="2" s="1"/>
  <c r="C217" i="2" s="1"/>
  <c r="B218" i="2" s="1"/>
  <c r="C218" i="2" s="1"/>
  <c r="B219" i="2" s="1"/>
  <c r="C219" i="2" s="1"/>
  <c r="B213" i="2"/>
  <c r="C213" i="2" s="1"/>
  <c r="B214" i="2" s="1"/>
  <c r="C214" i="2" s="1"/>
  <c r="B193" i="2"/>
  <c r="C193" i="2" s="1"/>
  <c r="B194" i="2" s="1"/>
  <c r="C194" i="2" s="1"/>
  <c r="B191" i="2"/>
  <c r="C191" i="2" s="1"/>
  <c r="B192" i="2" s="1"/>
  <c r="C192" i="2" s="1"/>
  <c r="C190" i="2"/>
  <c r="C186" i="2"/>
  <c r="B187" i="2" s="1"/>
  <c r="C187" i="2" s="1"/>
  <c r="B188" i="2" s="1"/>
  <c r="C188" i="2" s="1"/>
  <c r="B189" i="2" s="1"/>
  <c r="C189" i="2" s="1"/>
  <c r="C185" i="2"/>
  <c r="B186" i="2" s="1"/>
  <c r="B182" i="2"/>
  <c r="C182" i="2" s="1"/>
  <c r="B183" i="2" s="1"/>
  <c r="C183" i="2" s="1"/>
  <c r="B184" i="2" s="1"/>
  <c r="C184" i="2" s="1"/>
  <c r="C181" i="2"/>
  <c r="C177" i="2"/>
  <c r="B178" i="2" s="1"/>
  <c r="C178" i="2" s="1"/>
  <c r="B179" i="2" s="1"/>
  <c r="C179" i="2" s="1"/>
  <c r="B180" i="2" s="1"/>
  <c r="C180" i="2" s="1"/>
  <c r="B173" i="2"/>
  <c r="C173" i="2" s="1"/>
  <c r="B174" i="2" s="1"/>
  <c r="C174" i="2" s="1"/>
  <c r="B175" i="2" s="1"/>
  <c r="C175" i="2" s="1"/>
  <c r="B176" i="2" s="1"/>
  <c r="C176" i="2" s="1"/>
  <c r="C171" i="2"/>
  <c r="B172" i="2" s="1"/>
  <c r="C172" i="2" s="1"/>
  <c r="C165" i="2"/>
  <c r="B166" i="2" s="1"/>
  <c r="C166" i="2" s="1"/>
  <c r="B167" i="2" s="1"/>
  <c r="C167" i="2" s="1"/>
  <c r="B168" i="2" s="1"/>
  <c r="C168" i="2" s="1"/>
  <c r="B169" i="2" s="1"/>
  <c r="C169" i="2" s="1"/>
  <c r="B170" i="2" s="1"/>
  <c r="C170" i="2" s="1"/>
  <c r="C160" i="2"/>
  <c r="B161" i="2" s="1"/>
  <c r="C161" i="2" s="1"/>
  <c r="B162" i="2" s="1"/>
  <c r="C162" i="2" s="1"/>
  <c r="B163" i="2" s="1"/>
  <c r="C163" i="2" s="1"/>
  <c r="B164" i="2" s="1"/>
  <c r="C164" i="2" s="1"/>
  <c r="B160" i="2"/>
  <c r="C159" i="2"/>
  <c r="C153" i="2"/>
  <c r="B154" i="2" s="1"/>
  <c r="C154" i="2" s="1"/>
  <c r="B155" i="2" s="1"/>
  <c r="C155" i="2" s="1"/>
  <c r="B156" i="2" s="1"/>
  <c r="C156" i="2" s="1"/>
  <c r="B157" i="2" s="1"/>
  <c r="C157" i="2" s="1"/>
  <c r="B158" i="2" s="1"/>
  <c r="C158" i="2" s="1"/>
  <c r="B149" i="2"/>
  <c r="C149" i="2" s="1"/>
  <c r="B150" i="2" s="1"/>
  <c r="C150" i="2" s="1"/>
  <c r="B151" i="2" s="1"/>
  <c r="C151" i="2" s="1"/>
  <c r="B152" i="2" s="1"/>
  <c r="C152" i="2" s="1"/>
  <c r="C148" i="2"/>
  <c r="C143" i="2"/>
  <c r="B144" i="2" s="1"/>
  <c r="C144" i="2" s="1"/>
  <c r="B145" i="2" s="1"/>
  <c r="C145" i="2" s="1"/>
  <c r="B146" i="2" s="1"/>
  <c r="C146" i="2" s="1"/>
  <c r="B147" i="2" s="1"/>
  <c r="C147" i="2" s="1"/>
  <c r="C138" i="2"/>
  <c r="B139" i="2" s="1"/>
  <c r="C139" i="2" s="1"/>
  <c r="B140" i="2" s="1"/>
  <c r="C140" i="2" s="1"/>
  <c r="B141" i="2" s="1"/>
  <c r="C141" i="2" s="1"/>
  <c r="B142" i="2" s="1"/>
  <c r="C142" i="2" s="1"/>
  <c r="C131" i="2"/>
  <c r="B132" i="2" s="1"/>
  <c r="C132" i="2" s="1"/>
  <c r="B133" i="2" s="1"/>
  <c r="C133" i="2" s="1"/>
  <c r="B134" i="2" s="1"/>
  <c r="C134" i="2" s="1"/>
  <c r="B135" i="2" s="1"/>
  <c r="C135" i="2" s="1"/>
  <c r="B136" i="2" s="1"/>
  <c r="C136" i="2" s="1"/>
  <c r="B137" i="2" s="1"/>
  <c r="C137" i="2" s="1"/>
  <c r="B127" i="2"/>
  <c r="C127" i="2" s="1"/>
  <c r="B128" i="2" s="1"/>
  <c r="C128" i="2" s="1"/>
  <c r="B129" i="2" s="1"/>
  <c r="C129" i="2" s="1"/>
  <c r="B130" i="2" s="1"/>
  <c r="C130" i="2" s="1"/>
  <c r="C126" i="2"/>
  <c r="B121" i="2"/>
  <c r="C121" i="2" s="1"/>
  <c r="B122" i="2" s="1"/>
  <c r="C122" i="2" s="1"/>
  <c r="B123" i="2" s="1"/>
  <c r="C123" i="2" s="1"/>
  <c r="B124" i="2" s="1"/>
  <c r="C124" i="2" s="1"/>
  <c r="B125" i="2" s="1"/>
  <c r="C125" i="2" s="1"/>
  <c r="C120" i="2"/>
  <c r="C114" i="2"/>
  <c r="B115" i="2" s="1"/>
  <c r="C115" i="2" s="1"/>
  <c r="B116" i="2" s="1"/>
  <c r="C116" i="2" s="1"/>
  <c r="B117" i="2" s="1"/>
  <c r="C117" i="2" s="1"/>
  <c r="B118" i="2" s="1"/>
  <c r="C118" i="2" s="1"/>
  <c r="B119" i="2" s="1"/>
  <c r="C119" i="2" s="1"/>
  <c r="B102" i="2"/>
  <c r="C102" i="2" s="1"/>
  <c r="B103" i="2" s="1"/>
  <c r="C103" i="2" s="1"/>
  <c r="B104" i="2" s="1"/>
  <c r="C104" i="2" s="1"/>
  <c r="B105" i="2" s="1"/>
  <c r="C105" i="2" s="1"/>
  <c r="B106" i="2" s="1"/>
  <c r="C106" i="2" s="1"/>
  <c r="B107" i="2" s="1"/>
  <c r="C107" i="2" s="1"/>
  <c r="C101" i="2"/>
  <c r="C95" i="2"/>
  <c r="B96" i="2" s="1"/>
  <c r="C96" i="2" s="1"/>
  <c r="B97" i="2" s="1"/>
  <c r="C97" i="2" s="1"/>
  <c r="B98" i="2" s="1"/>
  <c r="C98" i="2" s="1"/>
  <c r="B99" i="2" s="1"/>
  <c r="C99" i="2" s="1"/>
  <c r="B100" i="2" s="1"/>
  <c r="C100" i="2" s="1"/>
  <c r="C89" i="2"/>
  <c r="B90" i="2" s="1"/>
  <c r="C90" i="2" s="1"/>
  <c r="B91" i="2" s="1"/>
  <c r="C91" i="2" s="1"/>
  <c r="B92" i="2" s="1"/>
  <c r="C92" i="2" s="1"/>
  <c r="B93" i="2" s="1"/>
  <c r="C93" i="2" s="1"/>
  <c r="B94" i="2" s="1"/>
  <c r="C94" i="2" s="1"/>
  <c r="C84" i="2"/>
  <c r="B85" i="2" s="1"/>
  <c r="C85" i="2" s="1"/>
  <c r="B86" i="2" s="1"/>
  <c r="C86" i="2" s="1"/>
  <c r="B87" i="2" s="1"/>
  <c r="C87" i="2" s="1"/>
  <c r="B88" i="2" s="1"/>
  <c r="C88" i="2" s="1"/>
  <c r="B80" i="2"/>
  <c r="C80" i="2" s="1"/>
  <c r="B81" i="2" s="1"/>
  <c r="C81" i="2" s="1"/>
  <c r="B82" i="2" s="1"/>
  <c r="C82" i="2" s="1"/>
  <c r="B83" i="2" s="1"/>
  <c r="C83" i="2" s="1"/>
  <c r="C79" i="2"/>
  <c r="C73" i="2"/>
  <c r="B74" i="2" s="1"/>
  <c r="C74" i="2" s="1"/>
  <c r="B75" i="2" s="1"/>
  <c r="C75" i="2" s="1"/>
  <c r="B76" i="2" s="1"/>
  <c r="C76" i="2" s="1"/>
  <c r="B77" i="2" s="1"/>
  <c r="C77" i="2" s="1"/>
  <c r="B78" i="2" s="1"/>
  <c r="C78" i="2" s="1"/>
  <c r="B69" i="2"/>
  <c r="C69" i="2" s="1"/>
  <c r="B70" i="2" s="1"/>
  <c r="C70" i="2" s="1"/>
  <c r="B71" i="2" s="1"/>
  <c r="C71" i="2" s="1"/>
  <c r="B72" i="2" s="1"/>
  <c r="C72" i="2" s="1"/>
  <c r="C68" i="2"/>
  <c r="C64" i="2"/>
  <c r="B65" i="2" s="1"/>
  <c r="C65" i="2" s="1"/>
  <c r="B66" i="2" s="1"/>
  <c r="C66" i="2" s="1"/>
  <c r="B67" i="2" s="1"/>
  <c r="C67" i="2" s="1"/>
  <c r="B60" i="2"/>
  <c r="C60" i="2" s="1"/>
  <c r="B61" i="2" s="1"/>
  <c r="C61" i="2" s="1"/>
  <c r="B62" i="2" s="1"/>
  <c r="C62" i="2" s="1"/>
  <c r="B63" i="2" s="1"/>
  <c r="C63" i="2" s="1"/>
  <c r="C59" i="2"/>
  <c r="C54" i="2"/>
  <c r="B55" i="2" s="1"/>
  <c r="C55" i="2" s="1"/>
  <c r="B56" i="2" s="1"/>
  <c r="C56" i="2" s="1"/>
  <c r="B57" i="2" s="1"/>
  <c r="C57" i="2" s="1"/>
  <c r="B58" i="2" s="1"/>
  <c r="C58" i="2" s="1"/>
  <c r="B49" i="2"/>
  <c r="C49" i="2" s="1"/>
  <c r="B50" i="2" s="1"/>
  <c r="C50" i="2" s="1"/>
  <c r="B51" i="2" s="1"/>
  <c r="C51" i="2" s="1"/>
  <c r="B52" i="2" s="1"/>
  <c r="C52" i="2" s="1"/>
  <c r="B53" i="2" s="1"/>
  <c r="C53" i="2" s="1"/>
  <c r="C48" i="2"/>
  <c r="B45" i="2"/>
  <c r="C45" i="2" s="1"/>
  <c r="B46" i="2" s="1"/>
  <c r="C46" i="2" s="1"/>
  <c r="B47" i="2" s="1"/>
  <c r="C47" i="2" s="1"/>
  <c r="C44" i="2"/>
  <c r="C40" i="2"/>
  <c r="B41" i="2" s="1"/>
  <c r="C41" i="2" s="1"/>
  <c r="B42" i="2" s="1"/>
  <c r="C42" i="2" s="1"/>
  <c r="B43" i="2" s="1"/>
  <c r="C43" i="2" s="1"/>
  <c r="B36" i="2"/>
  <c r="C36" i="2" s="1"/>
  <c r="B37" i="2" s="1"/>
  <c r="C37" i="2" s="1"/>
  <c r="B38" i="2" s="1"/>
  <c r="C38" i="2" s="1"/>
  <c r="B39" i="2" s="1"/>
  <c r="C39" i="2" s="1"/>
  <c r="C35" i="2"/>
  <c r="B32" i="2"/>
  <c r="C32" i="2" s="1"/>
  <c r="B33" i="2" s="1"/>
  <c r="C33" i="2" s="1"/>
  <c r="B34" i="2" s="1"/>
  <c r="C34" i="2" s="1"/>
  <c r="B28" i="2"/>
  <c r="C28" i="2" s="1"/>
  <c r="B29" i="2" s="1"/>
  <c r="C29" i="2" s="1"/>
  <c r="B30" i="2" s="1"/>
  <c r="C30" i="2" s="1"/>
  <c r="B24" i="2"/>
  <c r="C24" i="2" s="1"/>
  <c r="B25" i="2" s="1"/>
  <c r="C25" i="2" s="1"/>
  <c r="B26" i="2" s="1"/>
  <c r="C26" i="2" s="1"/>
  <c r="B20" i="2"/>
  <c r="C20" i="2" s="1"/>
  <c r="B21" i="2" s="1"/>
  <c r="C21" i="2" s="1"/>
  <c r="B22" i="2" s="1"/>
  <c r="C22" i="2" s="1"/>
  <c r="C17" i="2"/>
  <c r="B18" i="2" s="1"/>
  <c r="C18" i="2" s="1"/>
  <c r="B17" i="2"/>
  <c r="B16" i="2"/>
  <c r="C16" i="2" s="1"/>
  <c r="B11" i="2"/>
  <c r="C11" i="2" s="1"/>
  <c r="B12" i="2" s="1"/>
  <c r="C12" i="2" s="1"/>
  <c r="B13" i="2" s="1"/>
  <c r="C13" i="2" s="1"/>
  <c r="B14" i="2" s="1"/>
  <c r="C14" i="2" s="1"/>
  <c r="B7" i="2"/>
  <c r="C7" i="2" s="1"/>
  <c r="B8" i="2" s="1"/>
  <c r="C8" i="2" s="1"/>
  <c r="B9" i="2" s="1"/>
  <c r="C9" i="2" s="1"/>
  <c r="C4" i="2"/>
  <c r="B5" i="2" s="1"/>
  <c r="C5" i="2" s="1"/>
  <c r="B4" i="2"/>
  <c r="B3" i="2"/>
  <c r="C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 Neil Adorable</author>
    <author>Luz Barnachea</author>
  </authors>
  <commentList>
    <comment ref="L1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Mark Neil Adorable:</t>
        </r>
        <r>
          <rPr>
            <sz val="9"/>
            <color indexed="81"/>
            <rFont val="Tahoma"/>
            <family val="2"/>
          </rPr>
          <t xml:space="preserve">
-0.43</t>
        </r>
      </text>
    </comment>
    <comment ref="H32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Mark Neil Adorable:</t>
        </r>
        <r>
          <rPr>
            <sz val="9"/>
            <color indexed="81"/>
            <rFont val="Tahoma"/>
            <family val="2"/>
          </rPr>
          <t xml:space="preserve">
-0.003</t>
        </r>
      </text>
    </comment>
    <comment ref="H33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Mark Neil Adorable:</t>
        </r>
        <r>
          <rPr>
            <sz val="9"/>
            <color indexed="81"/>
            <rFont val="Tahoma"/>
            <family val="2"/>
          </rPr>
          <t xml:space="preserve">
-0.003</t>
        </r>
      </text>
    </comment>
    <comment ref="H35" authorId="1" shapeId="0" xr:uid="{00000000-0006-0000-0100-000004000000}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-0.001
</t>
        </r>
      </text>
    </comment>
    <comment ref="L41" authorId="1" shapeId="0" xr:uid="{00000000-0006-0000-0100-000005000000}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-0.65</t>
        </r>
      </text>
    </comment>
    <comment ref="L149" authorId="1" shapeId="0" xr:uid="{00000000-0006-0000-0100-000006000000}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-3.63</t>
        </r>
      </text>
    </comment>
    <comment ref="L151" authorId="1" shapeId="0" xr:uid="{00000000-0006-0000-0100-000007000000}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-1.27</t>
        </r>
      </text>
    </comment>
  </commentList>
</comments>
</file>

<file path=xl/sharedStrings.xml><?xml version="1.0" encoding="utf-8"?>
<sst xmlns="http://schemas.openxmlformats.org/spreadsheetml/2006/main" count="915" uniqueCount="135">
  <si>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</si>
  <si>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</si>
  <si>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</si>
  <si>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</si>
  <si>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</si>
  <si>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</si>
  <si>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</si>
  <si>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</si>
  <si>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</si>
  <si>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</si>
  <si>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</si>
  <si>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</si>
  <si>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</si>
  <si>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</si>
  <si>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</si>
  <si>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</si>
  <si>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</si>
  <si>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</si>
  <si>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</si>
  <si>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</si>
  <si>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</si>
  <si>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</si>
  <si>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</si>
  <si>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</si>
  <si>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</si>
  <si>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</si>
  <si>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</si>
  <si>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</si>
  <si>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</si>
  <si>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</si>
  <si>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</si>
  <si>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</si>
  <si>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</si>
  <si>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</si>
  <si>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SDN4</t>
  </si>
  <si>
    <t>SDN4_605_141E_W_001</t>
  </si>
  <si>
    <t>SDN4_605_141E_W_002</t>
  </si>
  <si>
    <t>SDN4_605_141E_W_003</t>
  </si>
  <si>
    <t>SDN4_605_141E_W_004</t>
  </si>
  <si>
    <t>SDN4_605_141E_W_005</t>
  </si>
  <si>
    <t>SDN4_605_141E_W_006</t>
  </si>
  <si>
    <t>SDN4_605_141E_W_007</t>
  </si>
  <si>
    <t>SDN4_605_141E_W_008</t>
  </si>
  <si>
    <t>JSP</t>
  </si>
  <si>
    <t>LSC</t>
  </si>
  <si>
    <t>GSR</t>
  </si>
  <si>
    <t>JPS</t>
  </si>
  <si>
    <t>B-2022122</t>
  </si>
  <si>
    <t>B-2022132</t>
  </si>
  <si>
    <t>B-2022173</t>
  </si>
  <si>
    <t>B-2022189</t>
  </si>
  <si>
    <t>B-2022201</t>
  </si>
  <si>
    <t>B-2022280</t>
  </si>
  <si>
    <t>B-2022290</t>
  </si>
  <si>
    <t>B-2022328</t>
  </si>
  <si>
    <t>FW</t>
  </si>
  <si>
    <t>MV</t>
  </si>
  <si>
    <t>HW</t>
  </si>
  <si>
    <t>615452.4229</t>
  </si>
  <si>
    <t>814789.8245</t>
  </si>
  <si>
    <t>615450.9947</t>
  </si>
  <si>
    <t>814789.1913</t>
  </si>
  <si>
    <t>SDN4_605_141E_W_009</t>
  </si>
  <si>
    <t>B-2023072</t>
  </si>
  <si>
    <t>SDN4_605_141E_W_010</t>
  </si>
  <si>
    <t>SDN4_605_141E_W_011</t>
  </si>
  <si>
    <t>B-2023090</t>
  </si>
  <si>
    <t>B-2023101</t>
  </si>
  <si>
    <t>SDN4_605_141E_W_012</t>
  </si>
  <si>
    <t>SDN4_605_141E_W_013</t>
  </si>
  <si>
    <t>SDN4_605_141E_W_014</t>
  </si>
  <si>
    <t>B-2023198</t>
  </si>
  <si>
    <t>B-2023209</t>
  </si>
  <si>
    <t>B-2023230</t>
  </si>
  <si>
    <t>SDN4_605_141E_W_015</t>
  </si>
  <si>
    <t>SDN4_605_141E_W_016</t>
  </si>
  <si>
    <t>B-2023284</t>
  </si>
  <si>
    <t>B-2023295</t>
  </si>
  <si>
    <t>SDN4_605_141E_W_017</t>
  </si>
  <si>
    <t>SDN4_605_141E_W_018</t>
  </si>
  <si>
    <t>B-2023338</t>
  </si>
  <si>
    <t>B-2023347</t>
  </si>
  <si>
    <t>SDN4_605_141E_W_019</t>
  </si>
  <si>
    <t>SDN4_605_141E_W_020</t>
  </si>
  <si>
    <t>B-2023410</t>
  </si>
  <si>
    <t>B-2023450</t>
  </si>
  <si>
    <t>SDN4_605_141E_W_021</t>
  </si>
  <si>
    <t>B-2023465</t>
  </si>
  <si>
    <t>SDN4_605_141E_W_022</t>
  </si>
  <si>
    <t>B-2023476</t>
  </si>
  <si>
    <t>SDN4_605_141E_W_023</t>
  </si>
  <si>
    <t>SDN4_605_141E_W_024</t>
  </si>
  <si>
    <t>SDN4_605_141E_W_025</t>
  </si>
  <si>
    <t>SDN4_605_141E_W_026</t>
  </si>
  <si>
    <t>SDN4_605_141E_W_027</t>
  </si>
  <si>
    <t>B-2024121</t>
  </si>
  <si>
    <t>B-2024128</t>
  </si>
  <si>
    <t>B-2024161</t>
  </si>
  <si>
    <t>B-2024173</t>
  </si>
  <si>
    <t>SDN4_605_141E_W_028</t>
  </si>
  <si>
    <t>SDN4_605_141E_W_029</t>
  </si>
  <si>
    <t>B-2024202</t>
  </si>
  <si>
    <t>B-2024206</t>
  </si>
  <si>
    <t>SDN4_605_141E_W_030</t>
  </si>
  <si>
    <t>SDN4_605_141E_W_031</t>
  </si>
  <si>
    <t>SDN4_605_141E_W_032</t>
  </si>
  <si>
    <t>SDN4_605_141E_W_033</t>
  </si>
  <si>
    <t>SDN4_605_141E_W_034</t>
  </si>
  <si>
    <t>SDN4_605_141E_W_035</t>
  </si>
  <si>
    <t>SDN4_605_141E_W_036</t>
  </si>
  <si>
    <t>SDN4_605_141E_W_037</t>
  </si>
  <si>
    <t>B-2024218</t>
  </si>
  <si>
    <t>B-2024240</t>
  </si>
  <si>
    <t>B-2024251</t>
  </si>
  <si>
    <t>B-2024262</t>
  </si>
  <si>
    <t>B-2024295</t>
  </si>
  <si>
    <t>B-2024305</t>
  </si>
  <si>
    <t>B-2024313</t>
  </si>
  <si>
    <t>B-2024331</t>
  </si>
  <si>
    <t>SDN4_605_141E_W_038</t>
  </si>
  <si>
    <t>SDN4_605_141E_W_039</t>
  </si>
  <si>
    <t>SDN4_605_141E_W_040</t>
  </si>
  <si>
    <t>SDN4_605_141E_W_041</t>
  </si>
  <si>
    <t>SDN4_605_141E_W_042</t>
  </si>
  <si>
    <t>SDN4_605_141E_W_043</t>
  </si>
  <si>
    <t>SDN4_605_141E_W_044</t>
  </si>
  <si>
    <t>B-2024585</t>
  </si>
  <si>
    <t>B-2024666</t>
  </si>
  <si>
    <t>JSR</t>
  </si>
  <si>
    <t>B-2024373</t>
  </si>
  <si>
    <t>B-2024405</t>
  </si>
  <si>
    <t>B-2024439</t>
  </si>
  <si>
    <t>B-2024465</t>
  </si>
  <si>
    <t>B-2024491</t>
  </si>
  <si>
    <t>B-2024023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</si>
</sst>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;[Red]0.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EE0EC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88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6" xfId="0" quotePrefix="1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0" fontId="0" fillId="0" borderId="1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6" fillId="0" borderId="0" xfId="1" applyFont="1" applyFill="1" applyBorder="1" applyAlignment="1" applyProtection="1">
      <alignment horizontal="center"/>
    </xf>
    <xf numFmtId="2" fontId="6" fillId="2" borderId="1" xfId="1" applyNumberFormat="1" applyFont="1" applyFill="1" applyBorder="1" applyAlignment="1">
      <alignment horizontal="center" vertical="center"/>
    </xf>
    <xf numFmtId="164" fontId="6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6" fillId="0" borderId="0" xfId="3" applyFont="1" applyFill="1" applyBorder="1" applyAlignment="1" applyProtection="1">
      <alignment horizontal="center"/>
    </xf>
    <xf numFmtId="14" fontId="6" fillId="2" borderId="1" xfId="1" applyNumberFormat="1" applyFont="1" applyFill="1" applyBorder="1" applyAlignment="1" applyProtection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6" fillId="2" borderId="7" xfId="1" applyNumberFormat="1" applyFont="1" applyFill="1" applyBorder="1" applyAlignment="1">
      <alignment horizontal="center" vertical="center"/>
    </xf>
    <xf numFmtId="164" fontId="6" fillId="2" borderId="7" xfId="2" applyNumberFormat="1" applyFont="1" applyFill="1" applyBorder="1" applyAlignment="1" applyProtection="1">
      <alignment horizontal="center"/>
    </xf>
    <xf numFmtId="2" fontId="1" fillId="2" borderId="7" xfId="0" applyNumberFormat="1" applyFont="1" applyFill="1" applyBorder="1" applyAlignment="1">
      <alignment horizontal="center"/>
    </xf>
    <xf numFmtId="2" fontId="6" fillId="2" borderId="8" xfId="1" applyNumberFormat="1" applyFont="1" applyFill="1" applyBorder="1" applyAlignment="1">
      <alignment horizontal="center" vertical="center"/>
    </xf>
    <xf numFmtId="164" fontId="6" fillId="2" borderId="8" xfId="2" applyNumberFormat="1" applyFont="1" applyFill="1" applyBorder="1" applyAlignment="1" applyProtection="1">
      <alignment horizontal="center"/>
    </xf>
    <xf numFmtId="2" fontId="1" fillId="2" borderId="8" xfId="0" applyNumberFormat="1" applyFont="1" applyFill="1" applyBorder="1" applyAlignment="1">
      <alignment horizontal="center"/>
    </xf>
    <xf numFmtId="2" fontId="1" fillId="2" borderId="8" xfId="1" applyNumberFormat="1" applyFont="1" applyFill="1" applyBorder="1" applyAlignment="1" applyProtection="1">
      <alignment horizontal="center" vertic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6" fillId="2" borderId="1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2" fontId="1" fillId="2" borderId="7" xfId="1" applyNumberFormat="1" applyFont="1" applyFill="1" applyBorder="1" applyAlignment="1" applyProtection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14" fontId="6" fillId="3" borderId="1" xfId="1" applyNumberFormat="1" applyFont="1" applyFill="1" applyBorder="1" applyAlignment="1" applyProtection="1">
      <alignment horizontal="center" vertical="center"/>
    </xf>
    <xf numFmtId="0" fontId="3" fillId="3" borderId="6" xfId="0" quotePrefix="1" applyFont="1" applyFill="1" applyBorder="1" applyAlignment="1">
      <alignment horizontal="center"/>
    </xf>
    <xf numFmtId="0" fontId="6" fillId="3" borderId="0" xfId="1" applyFont="1" applyFill="1" applyBorder="1" applyAlignment="1" applyProtection="1">
      <alignment horizontal="center"/>
    </xf>
    <xf numFmtId="2" fontId="6" fillId="3" borderId="1" xfId="1" applyNumberFormat="1" applyFont="1" applyFill="1" applyBorder="1" applyAlignment="1">
      <alignment horizontal="center" vertical="center"/>
    </xf>
    <xf numFmtId="164" fontId="6" fillId="3" borderId="1" xfId="2" applyNumberFormat="1" applyFont="1" applyFill="1" applyBorder="1" applyAlignment="1" applyProtection="1">
      <alignment horizontal="center"/>
    </xf>
    <xf numFmtId="2" fontId="1" fillId="3" borderId="1" xfId="1" applyNumberFormat="1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quotePrefix="1" applyNumberFormat="1" applyFont="1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0" fontId="1" fillId="2" borderId="0" xfId="0" quotePrefix="1" applyNumberFormat="1" applyFont="1" applyFill="1"/>
    <xf numFmtId="2" fontId="1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4" fontId="1" fillId="2" borderId="0" xfId="0" applyNumberFormat="1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0" fillId="0" borderId="0" xfId="0" quotePrefix="1" applyNumberFormat="1"/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3" borderId="0" xfId="0" applyNumberFormat="1" applyFont="1" applyFill="1" applyAlignment="1">
      <alignment horizontal="center"/>
    </xf>
  </cellXfs>
  <cellStyles count="4">
    <cellStyle name="Normal" xfId="0" builtinId="0"/>
    <cellStyle name="Normal 3" xfId="1" xr:uid="{00000000-0005-0000-0000-000001000000}"/>
    <cellStyle name="Normal 3 2" xfId="3" xr:uid="{00000000-0005-0000-0000-000002000000}"/>
    <cellStyle name="Normal_Entry_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48556"/>
  <sheetViews>
    <sheetView workbookViewId="0">
      <pane ySplit="1" topLeftCell="A2" activePane="bottomLeft" state="frozen"/>
      <selection pane="bottomLeft" activeCell="C45" sqref="B4:C45"/>
    </sheetView>
  </sheetViews>
  <sheetFormatPr defaultRowHeight="12.75" x14ac:dyDescent="0.25"/>
  <cols>
    <col min="1" max="1" width="31.5703125" style="24" customWidth="1"/>
    <col min="2" max="2" width="11.28515625" style="13" customWidth="1"/>
    <col min="3" max="3" width="11.140625" style="13" customWidth="1"/>
    <col min="4" max="4" width="11.140625" style="17" customWidth="1"/>
    <col min="5" max="5" width="9" style="17" customWidth="1"/>
    <col min="6" max="6" width="8.5703125" style="18" customWidth="1"/>
    <col min="7" max="7" width="9.140625" style="18" customWidth="1"/>
    <col min="8" max="8" width="12.5703125" style="18" customWidth="1"/>
    <col min="9" max="9" width="13.85546875" style="19" customWidth="1"/>
    <col min="10" max="10" width="12.42578125" style="19" bestFit="1" customWidth="1"/>
    <col min="11" max="11" width="16.7109375" style="24" bestFit="1" customWidth="1"/>
    <col min="12" max="12" width="18.42578125" style="18" customWidth="1"/>
    <col min="13" max="13" width="11.42578125" style="18" bestFit="1" customWidth="1"/>
    <col min="14" max="14" width="9.42578125" style="18" bestFit="1" customWidth="1"/>
    <col min="15" max="16" width="9.5703125" style="18" bestFit="1" customWidth="1"/>
    <col min="17" max="17" width="9.28515625" style="18" bestFit="1" customWidth="1"/>
    <col min="18" max="16384" width="9.140625" style="18"/>
  </cols>
  <sheetData>
    <row r="1" spans="1:11" s="15" customFormat="1" ht="23.25" customHeight="1" thickBot="1" x14ac:dyDescent="0.3">
      <c r="A1" s="15" t="s">
        <v>0</v>
      </c>
      <c r="B1" s="22" t="s">
        <v>1</v>
      </c>
      <c r="C1" s="22" t="s">
        <v>2</v>
      </c>
      <c r="D1" s="21" t="s">
        <v>3</v>
      </c>
      <c r="E1" s="21" t="s">
        <v>4</v>
      </c>
      <c r="F1" s="15" t="s">
        <v>5</v>
      </c>
      <c r="G1" s="15" t="s">
        <v>6</v>
      </c>
      <c r="H1" s="15" t="s">
        <v>7</v>
      </c>
      <c r="I1" s="23" t="s">
        <v>8</v>
      </c>
      <c r="J1" s="23" t="s">
        <v>9</v>
      </c>
      <c r="K1" s="15" t="s">
        <v>10</v>
      </c>
    </row>
    <row r="2" spans="1:11" x14ac:dyDescent="0.2">
      <c r="A2" s="59" t="s">
        <v>35</v>
      </c>
      <c r="B2" s="60" t="s">
        <v>58</v>
      </c>
      <c r="C2" s="60" t="s">
        <v>59</v>
      </c>
      <c r="D2" s="61">
        <v>605</v>
      </c>
      <c r="E2" s="61">
        <v>2.8</v>
      </c>
      <c r="F2" s="62">
        <v>605</v>
      </c>
      <c r="G2" s="62" t="s">
        <v>34</v>
      </c>
      <c r="H2" s="62"/>
      <c r="I2" s="62" t="s">
        <v>43</v>
      </c>
      <c r="J2" s="63">
        <v>44038</v>
      </c>
      <c r="K2" s="59" t="s">
        <v>32</v>
      </c>
    </row>
    <row r="3" spans="1:11" x14ac:dyDescent="0.2">
      <c r="A3" s="59" t="s">
        <v>36</v>
      </c>
      <c r="B3" s="60" t="s">
        <v>60</v>
      </c>
      <c r="C3" s="60" t="s">
        <v>61</v>
      </c>
      <c r="D3" s="61">
        <v>605</v>
      </c>
      <c r="E3" s="61">
        <v>3.1</v>
      </c>
      <c r="F3" s="62">
        <v>605</v>
      </c>
      <c r="G3" s="62" t="s">
        <v>34</v>
      </c>
      <c r="H3" s="62"/>
      <c r="I3" s="62" t="s">
        <v>44</v>
      </c>
      <c r="J3" s="63">
        <v>44040</v>
      </c>
      <c r="K3" s="59" t="s">
        <v>32</v>
      </c>
    </row>
    <row r="4" spans="1:11" x14ac:dyDescent="0.2">
      <c r="A4" s="59" t="s">
        <v>37</v>
      </c>
      <c r="B4" s="87">
        <v>615447.17099999997</v>
      </c>
      <c r="C4" s="87">
        <v>814787.54</v>
      </c>
      <c r="D4" s="61">
        <v>605</v>
      </c>
      <c r="E4" s="61">
        <v>2.6</v>
      </c>
      <c r="F4" s="62">
        <v>605</v>
      </c>
      <c r="G4" s="62" t="s">
        <v>34</v>
      </c>
      <c r="H4" s="62"/>
      <c r="I4" s="62" t="s">
        <v>44</v>
      </c>
      <c r="J4" s="63">
        <v>44042</v>
      </c>
      <c r="K4" s="59" t="s">
        <v>32</v>
      </c>
    </row>
    <row r="5" spans="1:11" x14ac:dyDescent="0.2">
      <c r="A5" s="59" t="s">
        <v>38</v>
      </c>
      <c r="B5" s="87">
        <v>615444.33409999998</v>
      </c>
      <c r="C5" s="87">
        <v>814786.24739999999</v>
      </c>
      <c r="D5" s="61">
        <v>605</v>
      </c>
      <c r="E5" s="61">
        <v>3</v>
      </c>
      <c r="F5" s="62">
        <v>605</v>
      </c>
      <c r="G5" s="62" t="s">
        <v>34</v>
      </c>
      <c r="H5" s="62"/>
      <c r="I5" s="62" t="s">
        <v>45</v>
      </c>
      <c r="J5" s="63">
        <v>44043</v>
      </c>
      <c r="K5" s="59" t="s">
        <v>32</v>
      </c>
    </row>
    <row r="6" spans="1:11" x14ac:dyDescent="0.2">
      <c r="A6" s="59" t="s">
        <v>39</v>
      </c>
      <c r="B6" s="87">
        <v>615441.27949999995</v>
      </c>
      <c r="C6" s="87">
        <v>814784.9423</v>
      </c>
      <c r="D6" s="61">
        <v>605</v>
      </c>
      <c r="E6" s="61">
        <v>3.4</v>
      </c>
      <c r="F6" s="62">
        <v>605</v>
      </c>
      <c r="G6" s="62" t="s">
        <v>34</v>
      </c>
      <c r="H6" s="62"/>
      <c r="I6" s="62" t="s">
        <v>46</v>
      </c>
      <c r="J6" s="63">
        <v>44044</v>
      </c>
      <c r="K6" s="59" t="s">
        <v>32</v>
      </c>
    </row>
    <row r="7" spans="1:11" x14ac:dyDescent="0.2">
      <c r="A7" s="59" t="s">
        <v>40</v>
      </c>
      <c r="B7" s="87">
        <v>615435.53559999994</v>
      </c>
      <c r="C7" s="87">
        <v>814781.32660000003</v>
      </c>
      <c r="D7" s="61">
        <v>605</v>
      </c>
      <c r="E7" s="61">
        <v>3.7</v>
      </c>
      <c r="F7" s="62">
        <v>605</v>
      </c>
      <c r="G7" s="62" t="s">
        <v>34</v>
      </c>
      <c r="H7" s="62"/>
      <c r="I7" s="62" t="s">
        <v>44</v>
      </c>
      <c r="J7" s="63">
        <v>44051</v>
      </c>
      <c r="K7" s="59" t="s">
        <v>32</v>
      </c>
    </row>
    <row r="8" spans="1:11" x14ac:dyDescent="0.2">
      <c r="A8" s="59" t="s">
        <v>41</v>
      </c>
      <c r="B8" s="87">
        <v>615433.98329999996</v>
      </c>
      <c r="C8" s="87">
        <v>814780.40509999997</v>
      </c>
      <c r="D8" s="61">
        <v>605</v>
      </c>
      <c r="E8" s="61">
        <v>4.2</v>
      </c>
      <c r="F8" s="62">
        <v>605</v>
      </c>
      <c r="G8" s="62" t="s">
        <v>34</v>
      </c>
      <c r="H8" s="62"/>
      <c r="I8" s="62" t="s">
        <v>46</v>
      </c>
      <c r="J8" s="63">
        <v>44052</v>
      </c>
      <c r="K8" s="59" t="s">
        <v>32</v>
      </c>
    </row>
    <row r="9" spans="1:11" x14ac:dyDescent="0.2">
      <c r="A9" s="59" t="s">
        <v>42</v>
      </c>
      <c r="B9" s="87">
        <v>615432.46200000006</v>
      </c>
      <c r="C9" s="87">
        <v>814779.54460000002</v>
      </c>
      <c r="D9" s="61">
        <v>605</v>
      </c>
      <c r="E9" s="61">
        <v>3.5</v>
      </c>
      <c r="F9" s="62">
        <v>605</v>
      </c>
      <c r="G9" s="62" t="s">
        <v>34</v>
      </c>
      <c r="H9" s="62"/>
      <c r="I9" s="62" t="s">
        <v>44</v>
      </c>
      <c r="J9" s="63">
        <v>44055</v>
      </c>
      <c r="K9" s="59" t="s">
        <v>32</v>
      </c>
    </row>
    <row r="10" spans="1:11" x14ac:dyDescent="0.2">
      <c r="A10" s="76" t="s">
        <v>62</v>
      </c>
      <c r="B10" s="77">
        <v>615427.46470000001</v>
      </c>
      <c r="C10" s="77">
        <v>814775.82990000001</v>
      </c>
      <c r="D10" s="78">
        <v>605</v>
      </c>
      <c r="E10" s="78">
        <v>4.7</v>
      </c>
      <c r="F10" s="79">
        <v>605</v>
      </c>
      <c r="G10" s="79" t="s">
        <v>34</v>
      </c>
      <c r="H10" s="79"/>
      <c r="I10" s="79" t="s">
        <v>44</v>
      </c>
      <c r="J10" s="80">
        <v>44117</v>
      </c>
      <c r="K10" s="76" t="s">
        <v>32</v>
      </c>
    </row>
    <row r="11" spans="1:11" x14ac:dyDescent="0.2">
      <c r="A11" s="76" t="s">
        <v>64</v>
      </c>
      <c r="B11" s="77">
        <v>615424.70440000005</v>
      </c>
      <c r="C11" s="77">
        <v>814774.31</v>
      </c>
      <c r="D11" s="78">
        <v>605</v>
      </c>
      <c r="E11" s="78">
        <v>3.7</v>
      </c>
      <c r="F11" s="79">
        <v>605</v>
      </c>
      <c r="G11" s="79" t="s">
        <v>34</v>
      </c>
      <c r="H11" s="79"/>
      <c r="I11" s="79" t="s">
        <v>45</v>
      </c>
      <c r="J11" s="80">
        <v>44119</v>
      </c>
      <c r="K11" s="76" t="s">
        <v>32</v>
      </c>
    </row>
    <row r="12" spans="1:11" x14ac:dyDescent="0.2">
      <c r="A12" s="76" t="s">
        <v>65</v>
      </c>
      <c r="B12" s="77">
        <v>615421.01969999995</v>
      </c>
      <c r="C12" s="77">
        <v>814773.40910000005</v>
      </c>
      <c r="D12" s="78">
        <v>605</v>
      </c>
      <c r="E12" s="78">
        <v>3.4</v>
      </c>
      <c r="F12" s="79">
        <v>605</v>
      </c>
      <c r="G12" s="79" t="s">
        <v>34</v>
      </c>
      <c r="H12" s="79"/>
      <c r="I12" s="79" t="s">
        <v>45</v>
      </c>
      <c r="J12" s="80">
        <v>44120</v>
      </c>
      <c r="K12" s="76" t="s">
        <v>32</v>
      </c>
    </row>
    <row r="13" spans="1:11" x14ac:dyDescent="0.2">
      <c r="A13" s="76" t="s">
        <v>68</v>
      </c>
      <c r="B13" s="77">
        <v>615396.17350000003</v>
      </c>
      <c r="C13" s="77">
        <v>814763.6311</v>
      </c>
      <c r="D13" s="78">
        <v>605</v>
      </c>
      <c r="E13" s="78">
        <v>4.2</v>
      </c>
      <c r="F13" s="79">
        <v>605</v>
      </c>
      <c r="G13" s="79" t="s">
        <v>34</v>
      </c>
      <c r="H13" s="79"/>
      <c r="I13" s="79" t="s">
        <v>46</v>
      </c>
      <c r="J13" s="80">
        <v>44129</v>
      </c>
      <c r="K13" s="76" t="s">
        <v>32</v>
      </c>
    </row>
    <row r="14" spans="1:11" x14ac:dyDescent="0.2">
      <c r="A14" s="76" t="s">
        <v>69</v>
      </c>
      <c r="B14" s="77">
        <v>615392.81420000002</v>
      </c>
      <c r="C14" s="77">
        <v>814762.38489999995</v>
      </c>
      <c r="D14" s="78">
        <v>605</v>
      </c>
      <c r="E14" s="78">
        <v>3.8</v>
      </c>
      <c r="F14" s="79">
        <v>605</v>
      </c>
      <c r="G14" s="79" t="s">
        <v>34</v>
      </c>
      <c r="H14" s="79"/>
      <c r="I14" s="79" t="s">
        <v>46</v>
      </c>
      <c r="J14" s="80">
        <v>44130</v>
      </c>
      <c r="K14" s="76" t="s">
        <v>32</v>
      </c>
    </row>
    <row r="15" spans="1:11" x14ac:dyDescent="0.2">
      <c r="A15" s="76" t="s">
        <v>70</v>
      </c>
      <c r="B15" s="77">
        <v>615388.57979999995</v>
      </c>
      <c r="C15" s="77">
        <v>814760.58979999996</v>
      </c>
      <c r="D15" s="78">
        <v>605</v>
      </c>
      <c r="E15" s="78">
        <v>4</v>
      </c>
      <c r="F15" s="79">
        <v>605</v>
      </c>
      <c r="G15" s="79" t="s">
        <v>34</v>
      </c>
      <c r="H15" s="79"/>
      <c r="I15" s="79" t="s">
        <v>46</v>
      </c>
      <c r="J15" s="80">
        <v>44132</v>
      </c>
      <c r="K15" s="76" t="s">
        <v>32</v>
      </c>
    </row>
    <row r="16" spans="1:11" ht="15" x14ac:dyDescent="0.25">
      <c r="A16" s="74" t="s">
        <v>74</v>
      </c>
      <c r="B16" s="83">
        <v>615380.09129999997</v>
      </c>
      <c r="C16" s="83">
        <v>814756.54169999994</v>
      </c>
      <c r="D16" s="17">
        <v>605</v>
      </c>
      <c r="E16" s="17">
        <v>2.8</v>
      </c>
      <c r="F16" s="18">
        <v>605</v>
      </c>
      <c r="G16" s="18" t="s">
        <v>34</v>
      </c>
      <c r="I16" s="19" t="s">
        <v>46</v>
      </c>
      <c r="J16" s="25">
        <v>44137</v>
      </c>
      <c r="K16" s="24" t="s">
        <v>32</v>
      </c>
    </row>
    <row r="17" spans="1:17" ht="15" x14ac:dyDescent="0.25">
      <c r="A17" s="74" t="s">
        <v>75</v>
      </c>
      <c r="B17" s="83">
        <v>615377.91540000006</v>
      </c>
      <c r="C17" s="83">
        <v>814755.32129999995</v>
      </c>
      <c r="D17" s="17">
        <v>605</v>
      </c>
      <c r="E17" s="17">
        <v>3</v>
      </c>
      <c r="F17" s="18">
        <v>605</v>
      </c>
      <c r="G17" s="18" t="s">
        <v>34</v>
      </c>
      <c r="I17" s="19" t="s">
        <v>46</v>
      </c>
      <c r="J17" s="25">
        <v>44138</v>
      </c>
      <c r="K17" s="24" t="s">
        <v>32</v>
      </c>
    </row>
    <row r="18" spans="1:17" ht="15" x14ac:dyDescent="0.25">
      <c r="A18" s="74" t="s">
        <v>78</v>
      </c>
      <c r="B18" s="83">
        <v>615370.92550000001</v>
      </c>
      <c r="C18" s="83">
        <v>814751.88190000004</v>
      </c>
      <c r="D18" s="17">
        <v>605</v>
      </c>
      <c r="E18" s="17">
        <v>4.2</v>
      </c>
      <c r="F18" s="18">
        <v>605</v>
      </c>
      <c r="G18" s="18" t="s">
        <v>34</v>
      </c>
      <c r="I18" s="19" t="s">
        <v>44</v>
      </c>
      <c r="J18" s="25">
        <v>44142</v>
      </c>
      <c r="K18" s="24" t="s">
        <v>32</v>
      </c>
    </row>
    <row r="19" spans="1:17" ht="15" x14ac:dyDescent="0.25">
      <c r="A19" s="74" t="s">
        <v>79</v>
      </c>
      <c r="B19" s="83">
        <v>615366.84010000003</v>
      </c>
      <c r="C19" s="83">
        <v>814750.25690000004</v>
      </c>
      <c r="D19" s="17">
        <v>605</v>
      </c>
      <c r="E19" s="17">
        <v>4.3</v>
      </c>
      <c r="F19" s="18">
        <v>605</v>
      </c>
      <c r="G19" s="18" t="s">
        <v>34</v>
      </c>
      <c r="I19" s="19" t="s">
        <v>44</v>
      </c>
      <c r="J19" s="25">
        <v>44143</v>
      </c>
      <c r="K19" s="24" t="s">
        <v>32</v>
      </c>
    </row>
    <row r="20" spans="1:17" ht="15" x14ac:dyDescent="0.25">
      <c r="A20" s="74" t="s">
        <v>82</v>
      </c>
      <c r="B20" s="83">
        <v>615350.67150000005</v>
      </c>
      <c r="C20" s="83">
        <v>814742.29579999996</v>
      </c>
      <c r="D20" s="17">
        <v>605</v>
      </c>
      <c r="E20" s="17">
        <v>3.9</v>
      </c>
      <c r="F20" s="18">
        <v>605</v>
      </c>
      <c r="G20" s="18" t="s">
        <v>34</v>
      </c>
      <c r="I20" s="19" t="s">
        <v>44</v>
      </c>
      <c r="J20" s="25">
        <v>44149</v>
      </c>
      <c r="K20" s="24" t="s">
        <v>32</v>
      </c>
    </row>
    <row r="21" spans="1:17" ht="15" x14ac:dyDescent="0.25">
      <c r="A21" s="74" t="s">
        <v>83</v>
      </c>
      <c r="B21" s="83">
        <v>615344.50390000001</v>
      </c>
      <c r="C21" s="83">
        <v>814738.97380000004</v>
      </c>
      <c r="D21" s="17">
        <v>605</v>
      </c>
      <c r="E21" s="17">
        <v>3.9</v>
      </c>
      <c r="F21" s="18">
        <v>605</v>
      </c>
      <c r="G21" s="18" t="s">
        <v>34</v>
      </c>
      <c r="I21" s="19" t="s">
        <v>44</v>
      </c>
      <c r="J21" s="25">
        <v>44152</v>
      </c>
      <c r="K21" s="24" t="s">
        <v>32</v>
      </c>
    </row>
    <row r="22" spans="1:17" ht="15" x14ac:dyDescent="0.25">
      <c r="A22" s="74" t="s">
        <v>86</v>
      </c>
      <c r="B22" s="83">
        <v>615341.86600000004</v>
      </c>
      <c r="C22" s="83">
        <v>814737.87100000004</v>
      </c>
      <c r="D22" s="17">
        <v>605</v>
      </c>
      <c r="E22" s="43">
        <v>3.9</v>
      </c>
      <c r="F22" s="18">
        <v>605</v>
      </c>
      <c r="G22" s="18" t="s">
        <v>34</v>
      </c>
      <c r="H22" s="19"/>
      <c r="I22" s="19" t="s">
        <v>46</v>
      </c>
      <c r="J22" s="25">
        <v>44153</v>
      </c>
      <c r="K22" s="24" t="s">
        <v>32</v>
      </c>
      <c r="L22" s="19"/>
      <c r="M22" s="19"/>
      <c r="N22" s="19"/>
      <c r="O22" s="19"/>
      <c r="P22" s="19"/>
      <c r="Q22" s="19"/>
    </row>
    <row r="23" spans="1:17" ht="15" x14ac:dyDescent="0.25">
      <c r="A23" s="81" t="s">
        <v>88</v>
      </c>
      <c r="B23" s="83">
        <v>615339.95169999998</v>
      </c>
      <c r="C23" s="83">
        <v>814736.98049999995</v>
      </c>
      <c r="D23" s="17">
        <v>605</v>
      </c>
      <c r="E23" s="17">
        <v>4.75</v>
      </c>
      <c r="F23" s="18">
        <v>605</v>
      </c>
      <c r="G23" s="18" t="s">
        <v>34</v>
      </c>
      <c r="H23" s="19"/>
      <c r="I23" s="19" t="s">
        <v>46</v>
      </c>
      <c r="J23" s="25">
        <v>44154</v>
      </c>
      <c r="K23" s="24" t="s">
        <v>32</v>
      </c>
    </row>
    <row r="24" spans="1:17" ht="15" x14ac:dyDescent="0.25">
      <c r="A24" s="82" t="s">
        <v>90</v>
      </c>
      <c r="B24" s="83">
        <v>615338.18579999998</v>
      </c>
      <c r="C24" s="83">
        <v>814736.16559999995</v>
      </c>
      <c r="D24" s="17">
        <v>605</v>
      </c>
      <c r="E24" s="43">
        <v>4.5</v>
      </c>
      <c r="F24" s="18">
        <v>605</v>
      </c>
      <c r="G24" s="18" t="s">
        <v>34</v>
      </c>
      <c r="H24" s="19"/>
      <c r="I24" s="19" t="s">
        <v>46</v>
      </c>
      <c r="J24" s="25">
        <v>44215</v>
      </c>
      <c r="K24" s="24" t="s">
        <v>32</v>
      </c>
    </row>
    <row r="25" spans="1:17" ht="15" x14ac:dyDescent="0.25">
      <c r="A25" s="82" t="s">
        <v>91</v>
      </c>
      <c r="B25" s="83">
        <v>615330.50959999999</v>
      </c>
      <c r="C25" s="83">
        <v>814733.46550000005</v>
      </c>
      <c r="D25" s="17">
        <v>605</v>
      </c>
      <c r="E25" s="17">
        <v>4.4000000000000004</v>
      </c>
      <c r="F25" s="18">
        <v>605</v>
      </c>
      <c r="G25" s="18" t="s">
        <v>34</v>
      </c>
      <c r="H25" s="19"/>
      <c r="I25" s="19" t="s">
        <v>46</v>
      </c>
      <c r="J25" s="25">
        <v>44226</v>
      </c>
      <c r="K25" s="24" t="s">
        <v>32</v>
      </c>
    </row>
    <row r="26" spans="1:17" ht="15" x14ac:dyDescent="0.25">
      <c r="A26" s="82" t="s">
        <v>92</v>
      </c>
      <c r="B26" s="83">
        <v>615326.6629</v>
      </c>
      <c r="C26" s="83">
        <v>814731.61860000005</v>
      </c>
      <c r="D26" s="17">
        <v>605</v>
      </c>
      <c r="E26" s="43">
        <v>3.7</v>
      </c>
      <c r="F26" s="18">
        <v>605</v>
      </c>
      <c r="G26" s="18" t="s">
        <v>34</v>
      </c>
      <c r="H26" s="19"/>
      <c r="I26" s="19" t="s">
        <v>46</v>
      </c>
      <c r="J26" s="25">
        <v>44227</v>
      </c>
      <c r="K26" s="24" t="s">
        <v>32</v>
      </c>
    </row>
    <row r="27" spans="1:17" ht="15" x14ac:dyDescent="0.25">
      <c r="A27" s="82" t="s">
        <v>93</v>
      </c>
      <c r="B27" s="83">
        <v>615318.51800000004</v>
      </c>
      <c r="C27" s="83">
        <v>814727.57629999996</v>
      </c>
      <c r="D27" s="17">
        <v>605</v>
      </c>
      <c r="E27" s="17">
        <v>3.2</v>
      </c>
      <c r="F27" s="18">
        <v>605</v>
      </c>
      <c r="G27" s="18" t="s">
        <v>34</v>
      </c>
      <c r="H27" s="19"/>
      <c r="I27" s="19" t="s">
        <v>46</v>
      </c>
      <c r="J27" s="25">
        <v>44230</v>
      </c>
      <c r="K27" s="24" t="s">
        <v>32</v>
      </c>
    </row>
    <row r="28" spans="1:17" ht="15" x14ac:dyDescent="0.25">
      <c r="A28" s="82" t="s">
        <v>94</v>
      </c>
      <c r="B28" s="83">
        <v>615314.76899999997</v>
      </c>
      <c r="C28" s="83">
        <v>814726.27549999999</v>
      </c>
      <c r="D28" s="17">
        <v>605</v>
      </c>
      <c r="E28" s="43">
        <v>4.3</v>
      </c>
      <c r="F28" s="18">
        <v>605</v>
      </c>
      <c r="G28" s="18" t="s">
        <v>34</v>
      </c>
      <c r="H28" s="19"/>
      <c r="I28" s="19" t="s">
        <v>46</v>
      </c>
      <c r="J28" s="25">
        <v>44231</v>
      </c>
      <c r="K28" s="24" t="s">
        <v>32</v>
      </c>
    </row>
    <row r="29" spans="1:17" ht="15" x14ac:dyDescent="0.25">
      <c r="A29" s="82" t="s">
        <v>99</v>
      </c>
      <c r="B29" s="83">
        <v>615312.67090000003</v>
      </c>
      <c r="C29" s="83">
        <v>814724.77800000005</v>
      </c>
      <c r="D29" s="17">
        <v>605</v>
      </c>
      <c r="E29" s="17">
        <v>4.0999999999999996</v>
      </c>
      <c r="F29" s="18">
        <v>605</v>
      </c>
      <c r="G29" s="18" t="s">
        <v>34</v>
      </c>
      <c r="H29" s="19"/>
      <c r="I29" s="19" t="s">
        <v>46</v>
      </c>
      <c r="J29" s="25">
        <v>44233</v>
      </c>
      <c r="K29" s="24" t="s">
        <v>32</v>
      </c>
    </row>
    <row r="30" spans="1:17" ht="15" x14ac:dyDescent="0.25">
      <c r="A30" s="82" t="s">
        <v>100</v>
      </c>
      <c r="B30" s="83">
        <v>615308.92169999995</v>
      </c>
      <c r="C30" s="83">
        <v>814722.52859999996</v>
      </c>
      <c r="D30" s="17">
        <v>605</v>
      </c>
      <c r="E30" s="43">
        <v>3.8</v>
      </c>
      <c r="F30" s="18">
        <v>605</v>
      </c>
      <c r="G30" s="18" t="s">
        <v>34</v>
      </c>
      <c r="H30" s="19"/>
      <c r="I30" s="19" t="s">
        <v>46</v>
      </c>
      <c r="J30" s="25">
        <v>44234</v>
      </c>
      <c r="K30" s="24" t="s">
        <v>32</v>
      </c>
    </row>
    <row r="31" spans="1:17" ht="15" x14ac:dyDescent="0.25">
      <c r="A31" s="82" t="s">
        <v>103</v>
      </c>
      <c r="B31" s="83">
        <v>615306.32400000002</v>
      </c>
      <c r="C31" s="83">
        <v>814722.12930000003</v>
      </c>
      <c r="D31" s="17">
        <v>605</v>
      </c>
      <c r="E31" s="17">
        <v>3.9</v>
      </c>
      <c r="F31" s="18">
        <v>605</v>
      </c>
      <c r="G31" s="18" t="s">
        <v>34</v>
      </c>
      <c r="I31" s="19" t="s">
        <v>46</v>
      </c>
      <c r="J31" s="25">
        <v>44235</v>
      </c>
      <c r="K31" s="24" t="s">
        <v>32</v>
      </c>
    </row>
    <row r="32" spans="1:17" ht="15" x14ac:dyDescent="0.25">
      <c r="A32" s="82" t="s">
        <v>104</v>
      </c>
      <c r="B32" s="83">
        <v>615303.72620000003</v>
      </c>
      <c r="C32" s="83">
        <v>814721.13100000005</v>
      </c>
      <c r="D32" s="17">
        <v>605</v>
      </c>
      <c r="E32" s="17">
        <v>4.9000000000000004</v>
      </c>
      <c r="F32" s="18">
        <v>605</v>
      </c>
      <c r="G32" s="18" t="s">
        <v>34</v>
      </c>
      <c r="I32" s="19" t="s">
        <v>44</v>
      </c>
      <c r="J32" s="25">
        <v>44237</v>
      </c>
      <c r="K32" s="24" t="s">
        <v>32</v>
      </c>
    </row>
    <row r="33" spans="1:11" ht="15" x14ac:dyDescent="0.25">
      <c r="A33" s="82" t="s">
        <v>105</v>
      </c>
      <c r="B33" s="83">
        <v>615298.97719999996</v>
      </c>
      <c r="C33" s="83">
        <v>814718.82929999998</v>
      </c>
      <c r="D33" s="17">
        <v>605</v>
      </c>
      <c r="E33" s="17">
        <v>5.2</v>
      </c>
      <c r="F33" s="18">
        <v>605</v>
      </c>
      <c r="G33" s="18" t="s">
        <v>34</v>
      </c>
      <c r="I33" s="19" t="s">
        <v>46</v>
      </c>
      <c r="J33" s="25">
        <v>44238</v>
      </c>
      <c r="K33" s="24" t="s">
        <v>32</v>
      </c>
    </row>
    <row r="34" spans="1:11" ht="15" x14ac:dyDescent="0.25">
      <c r="A34" s="82" t="s">
        <v>106</v>
      </c>
      <c r="B34" s="83">
        <v>615297.12890000001</v>
      </c>
      <c r="C34" s="83">
        <v>814718.13049999997</v>
      </c>
      <c r="D34" s="17">
        <v>605</v>
      </c>
      <c r="E34" s="17">
        <v>4.4000000000000004</v>
      </c>
      <c r="F34" s="18">
        <v>605</v>
      </c>
      <c r="G34" s="18" t="s">
        <v>34</v>
      </c>
      <c r="I34" s="19" t="s">
        <v>46</v>
      </c>
      <c r="J34" s="25">
        <v>44240</v>
      </c>
      <c r="K34" s="24" t="s">
        <v>32</v>
      </c>
    </row>
    <row r="35" spans="1:11" ht="15" x14ac:dyDescent="0.25">
      <c r="A35" s="82" t="s">
        <v>107</v>
      </c>
      <c r="B35" s="83">
        <v>615294.78090000001</v>
      </c>
      <c r="C35" s="83">
        <v>814717.33180000004</v>
      </c>
      <c r="D35" s="17">
        <v>605</v>
      </c>
      <c r="E35" s="17">
        <v>5.0999999999999996</v>
      </c>
      <c r="F35" s="18">
        <v>605</v>
      </c>
      <c r="G35" s="18" t="s">
        <v>34</v>
      </c>
      <c r="I35" s="19" t="s">
        <v>46</v>
      </c>
      <c r="J35" s="25">
        <v>44243</v>
      </c>
      <c r="K35" s="24" t="s">
        <v>32</v>
      </c>
    </row>
    <row r="36" spans="1:11" ht="15" x14ac:dyDescent="0.25">
      <c r="A36" s="82" t="s">
        <v>108</v>
      </c>
      <c r="B36" s="83">
        <v>615288.3334</v>
      </c>
      <c r="C36" s="83">
        <v>814714.18449999997</v>
      </c>
      <c r="D36" s="17">
        <v>605</v>
      </c>
      <c r="E36" s="17">
        <v>3.8</v>
      </c>
      <c r="F36" s="18">
        <v>605</v>
      </c>
      <c r="G36" s="18" t="s">
        <v>34</v>
      </c>
      <c r="I36" s="19" t="s">
        <v>44</v>
      </c>
      <c r="J36" s="25">
        <v>44244</v>
      </c>
      <c r="K36" s="24" t="s">
        <v>32</v>
      </c>
    </row>
    <row r="37" spans="1:11" ht="15" x14ac:dyDescent="0.25">
      <c r="A37" s="82" t="s">
        <v>109</v>
      </c>
      <c r="B37" s="83">
        <v>615285.55550000002</v>
      </c>
      <c r="C37" s="83">
        <v>814714.34039999999</v>
      </c>
      <c r="D37" s="17">
        <v>605</v>
      </c>
      <c r="E37" s="17">
        <v>4.2</v>
      </c>
      <c r="F37" s="18">
        <v>605</v>
      </c>
      <c r="G37" s="18" t="s">
        <v>34</v>
      </c>
      <c r="I37" s="19" t="s">
        <v>44</v>
      </c>
      <c r="J37" s="25">
        <v>44245</v>
      </c>
      <c r="K37" s="24" t="s">
        <v>32</v>
      </c>
    </row>
    <row r="38" spans="1:11" ht="15" x14ac:dyDescent="0.25">
      <c r="A38" s="82" t="s">
        <v>110</v>
      </c>
      <c r="B38" s="83">
        <v>615281.24410000001</v>
      </c>
      <c r="C38" s="83">
        <v>814713.18400000001</v>
      </c>
      <c r="D38" s="17">
        <v>605</v>
      </c>
      <c r="E38" s="17">
        <v>4.4000000000000004</v>
      </c>
      <c r="F38" s="18">
        <v>605</v>
      </c>
      <c r="G38" s="18" t="s">
        <v>34</v>
      </c>
      <c r="I38" s="19" t="s">
        <v>44</v>
      </c>
      <c r="J38" s="25">
        <v>44247</v>
      </c>
      <c r="K38" s="24" t="s">
        <v>32</v>
      </c>
    </row>
    <row r="39" spans="1:11" ht="15" x14ac:dyDescent="0.25">
      <c r="A39" s="74" t="s">
        <v>119</v>
      </c>
      <c r="B39" s="83">
        <v>615275.16209999996</v>
      </c>
      <c r="C39" s="83">
        <v>814710.68810000003</v>
      </c>
      <c r="D39" s="17">
        <v>605</v>
      </c>
      <c r="E39" s="17">
        <v>4</v>
      </c>
      <c r="F39" s="18">
        <v>605</v>
      </c>
      <c r="G39" s="18" t="s">
        <v>34</v>
      </c>
      <c r="I39" s="19" t="s">
        <v>128</v>
      </c>
      <c r="J39" s="25">
        <v>44251</v>
      </c>
      <c r="K39" s="24" t="s">
        <v>32</v>
      </c>
    </row>
    <row r="40" spans="1:11" ht="15" x14ac:dyDescent="0.25">
      <c r="A40" s="74" t="s">
        <v>120</v>
      </c>
      <c r="B40" s="83">
        <v>615265.84889999998</v>
      </c>
      <c r="C40" s="83">
        <v>814706.73809999996</v>
      </c>
      <c r="D40" s="17">
        <v>605</v>
      </c>
      <c r="E40" s="17">
        <v>3.8</v>
      </c>
      <c r="F40" s="18">
        <v>605</v>
      </c>
      <c r="G40" s="18" t="s">
        <v>34</v>
      </c>
      <c r="I40" s="19" t="s">
        <v>128</v>
      </c>
      <c r="J40" s="25">
        <v>44254</v>
      </c>
      <c r="K40" s="24" t="s">
        <v>32</v>
      </c>
    </row>
    <row r="41" spans="1:11" ht="15" x14ac:dyDescent="0.25">
      <c r="A41" s="74" t="s">
        <v>121</v>
      </c>
      <c r="B41" s="83">
        <v>615257.85439999995</v>
      </c>
      <c r="C41" s="83">
        <v>814703.91599999997</v>
      </c>
      <c r="D41" s="17">
        <v>605</v>
      </c>
      <c r="E41" s="17">
        <v>4</v>
      </c>
      <c r="F41" s="18">
        <v>605</v>
      </c>
      <c r="G41" s="18" t="s">
        <v>34</v>
      </c>
      <c r="I41" s="19" t="s">
        <v>46</v>
      </c>
      <c r="J41" s="25">
        <v>44257</v>
      </c>
      <c r="K41" s="24" t="s">
        <v>32</v>
      </c>
    </row>
    <row r="42" spans="1:11" ht="15" x14ac:dyDescent="0.25">
      <c r="A42" s="74" t="s">
        <v>122</v>
      </c>
      <c r="B42" s="83">
        <v>615254.01610000001</v>
      </c>
      <c r="C42" s="83">
        <v>814703.38789999997</v>
      </c>
      <c r="D42" s="17">
        <v>605</v>
      </c>
      <c r="E42" s="17">
        <v>3.4</v>
      </c>
      <c r="F42" s="18">
        <v>605</v>
      </c>
      <c r="G42" s="18" t="s">
        <v>34</v>
      </c>
      <c r="I42" s="19" t="s">
        <v>46</v>
      </c>
      <c r="J42" s="25">
        <v>44259</v>
      </c>
      <c r="K42" s="24" t="s">
        <v>32</v>
      </c>
    </row>
    <row r="43" spans="1:11" ht="15" x14ac:dyDescent="0.25">
      <c r="A43" s="74" t="s">
        <v>123</v>
      </c>
      <c r="B43" s="83">
        <v>615247.85820000002</v>
      </c>
      <c r="C43" s="83">
        <v>814699.41059999994</v>
      </c>
      <c r="D43" s="17">
        <v>605</v>
      </c>
      <c r="E43" s="17">
        <v>4.7</v>
      </c>
      <c r="F43" s="18">
        <v>605</v>
      </c>
      <c r="G43" s="18" t="s">
        <v>34</v>
      </c>
      <c r="I43" s="19" t="s">
        <v>43</v>
      </c>
      <c r="J43" s="25">
        <v>44262</v>
      </c>
      <c r="K43" s="24" t="s">
        <v>32</v>
      </c>
    </row>
    <row r="44" spans="1:11" ht="15" x14ac:dyDescent="0.25">
      <c r="A44" s="74" t="s">
        <v>124</v>
      </c>
      <c r="B44" s="83">
        <v>615244.62829999998</v>
      </c>
      <c r="C44" s="83">
        <v>814696.67669999995</v>
      </c>
      <c r="D44" s="17">
        <v>605</v>
      </c>
      <c r="E44" s="84">
        <v>3.2</v>
      </c>
      <c r="F44" s="18">
        <v>605</v>
      </c>
      <c r="G44" s="18" t="s">
        <v>34</v>
      </c>
      <c r="I44" s="85" t="s">
        <v>46</v>
      </c>
      <c r="J44" s="86">
        <v>44271</v>
      </c>
      <c r="K44" s="24" t="s">
        <v>32</v>
      </c>
    </row>
    <row r="45" spans="1:11" ht="15" x14ac:dyDescent="0.25">
      <c r="A45" s="74" t="s">
        <v>125</v>
      </c>
      <c r="B45" s="83">
        <v>615240.85049999994</v>
      </c>
      <c r="C45" s="83">
        <v>814696.08459999994</v>
      </c>
      <c r="D45" s="17">
        <v>605</v>
      </c>
      <c r="E45" s="84">
        <v>4.5999999999999996</v>
      </c>
      <c r="F45" s="18">
        <v>605</v>
      </c>
      <c r="G45" s="18" t="s">
        <v>34</v>
      </c>
      <c r="I45" s="85" t="s">
        <v>46</v>
      </c>
      <c r="J45" s="86">
        <v>44279</v>
      </c>
      <c r="K45" s="24" t="s">
        <v>32</v>
      </c>
    </row>
    <row r="46" spans="1:11" x14ac:dyDescent="0.25">
      <c r="A46" s="74"/>
    </row>
    <row r="47" spans="1:11" x14ac:dyDescent="0.25">
      <c r="A47" s="74"/>
    </row>
    <row r="48" spans="1:11" x14ac:dyDescent="0.25">
      <c r="A48" s="74"/>
    </row>
    <row r="49" spans="1:1" x14ac:dyDescent="0.25">
      <c r="A49" s="74"/>
    </row>
    <row r="50" spans="1:1" x14ac:dyDescent="0.25">
      <c r="A50" s="74"/>
    </row>
    <row r="1048556" spans="1:4" x14ac:dyDescent="0.25">
      <c r="A1048556" s="24" t="s">
        <v>33</v>
      </c>
      <c r="D1048556" s="43"/>
    </row>
  </sheetData>
  <sortState xmlns:xlrd2="http://schemas.microsoft.com/office/spreadsheetml/2017/richdata2" ref="A2:Q48">
    <sortCondition ref="A2"/>
  </sortState>
  <phoneticPr fontId="7" type="noConversion"/>
  <pageMargins left="0.7" right="0.7" top="0.75" bottom="0.75" header="0.3" footer="0.3"/>
  <pageSetup paperSize="9" orientation="portrait" r:id="rId1"/>
  <ignoredErrors>
    <ignoredError sqref="B2:C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39"/>
  <sheetViews>
    <sheetView zoomScaleNormal="100" workbookViewId="0">
      <pane ySplit="1" topLeftCell="A191" activePane="bottomLeft" state="frozen"/>
      <selection pane="bottomLeft" activeCell="Q219" sqref="Q219"/>
    </sheetView>
  </sheetViews>
  <sheetFormatPr defaultRowHeight="12.75" x14ac:dyDescent="0.2"/>
  <cols>
    <col min="1" max="1" width="27.85546875" style="14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20" customWidth="1"/>
    <col min="11" max="11" width="9.28515625" style="3" customWidth="1"/>
    <col min="12" max="12" width="9.28515625" style="20" customWidth="1"/>
    <col min="13" max="13" width="11" style="5" bestFit="1" customWidth="1"/>
    <col min="14" max="14" width="11" style="34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6"/>
    <col min="22" max="16384" width="9.140625" style="5"/>
  </cols>
  <sheetData>
    <row r="1" spans="1:17" s="10" customFormat="1" ht="24.75" customHeight="1" thickBot="1" x14ac:dyDescent="0.3">
      <c r="A1" s="8" t="s">
        <v>0</v>
      </c>
      <c r="B1" s="9" t="s">
        <v>11</v>
      </c>
      <c r="C1" s="9" t="s">
        <v>12</v>
      </c>
      <c r="D1" s="9" t="s">
        <v>4</v>
      </c>
      <c r="E1" s="55" t="s">
        <v>13</v>
      </c>
      <c r="F1" s="56" t="s">
        <v>14</v>
      </c>
      <c r="G1" s="56" t="s">
        <v>16</v>
      </c>
      <c r="H1" s="56" t="s">
        <v>20</v>
      </c>
      <c r="I1" s="56" t="s">
        <v>21</v>
      </c>
      <c r="J1" s="56" t="s">
        <v>19</v>
      </c>
      <c r="K1" s="57" t="s">
        <v>28</v>
      </c>
      <c r="L1" s="56" t="s">
        <v>15</v>
      </c>
      <c r="M1" s="10" t="s">
        <v>17</v>
      </c>
      <c r="N1" s="33" t="s">
        <v>18</v>
      </c>
      <c r="O1" s="27" t="s">
        <v>22</v>
      </c>
      <c r="P1" s="27" t="s">
        <v>23</v>
      </c>
      <c r="Q1" s="11" t="s">
        <v>24</v>
      </c>
    </row>
    <row r="2" spans="1:17" x14ac:dyDescent="0.2">
      <c r="A2" s="59" t="s">
        <v>35</v>
      </c>
      <c r="B2" s="60">
        <v>0</v>
      </c>
      <c r="C2" s="60">
        <v>0.2</v>
      </c>
      <c r="D2" s="60">
        <v>0.2</v>
      </c>
      <c r="E2" s="64">
        <v>447129</v>
      </c>
      <c r="F2" s="65">
        <v>2.5779999999999994</v>
      </c>
      <c r="G2" s="66">
        <v>3.6999999999999998E-2</v>
      </c>
      <c r="H2" s="66">
        <v>0.28599999999999998</v>
      </c>
      <c r="I2" s="66">
        <v>0.7</v>
      </c>
      <c r="J2" s="66"/>
      <c r="K2" s="65"/>
      <c r="L2" s="65">
        <v>19.152000000000001</v>
      </c>
      <c r="M2" s="64" t="s">
        <v>55</v>
      </c>
      <c r="N2" s="67"/>
      <c r="O2" s="68">
        <v>44038</v>
      </c>
      <c r="P2" s="68">
        <v>44038</v>
      </c>
      <c r="Q2" s="69" t="s">
        <v>47</v>
      </c>
    </row>
    <row r="3" spans="1:17" x14ac:dyDescent="0.2">
      <c r="A3" s="59" t="s">
        <v>35</v>
      </c>
      <c r="B3" s="60">
        <f>C2</f>
        <v>0.2</v>
      </c>
      <c r="C3" s="60">
        <f>B3+D3</f>
        <v>1.1000000000000001</v>
      </c>
      <c r="D3" s="60">
        <v>0.9</v>
      </c>
      <c r="E3" s="64">
        <v>447130</v>
      </c>
      <c r="F3" s="65">
        <v>1.6080000000000001</v>
      </c>
      <c r="G3" s="66">
        <v>1.7000000000000001E-2</v>
      </c>
      <c r="H3" s="66">
        <v>0.125</v>
      </c>
      <c r="I3" s="66">
        <v>0.255</v>
      </c>
      <c r="J3" s="66"/>
      <c r="K3" s="65"/>
      <c r="L3" s="65">
        <v>4.8230000000000004</v>
      </c>
      <c r="M3" s="64" t="s">
        <v>56</v>
      </c>
      <c r="N3" s="67">
        <v>0.9</v>
      </c>
      <c r="O3" s="68">
        <v>44038</v>
      </c>
      <c r="P3" s="68">
        <v>44038</v>
      </c>
      <c r="Q3" s="69" t="s">
        <v>47</v>
      </c>
    </row>
    <row r="4" spans="1:17" x14ac:dyDescent="0.2">
      <c r="A4" s="59" t="s">
        <v>35</v>
      </c>
      <c r="B4" s="60">
        <f>C3</f>
        <v>1.1000000000000001</v>
      </c>
      <c r="C4" s="60">
        <f>B4+D4</f>
        <v>2.2000000000000002</v>
      </c>
      <c r="D4" s="60">
        <v>1.1000000000000001</v>
      </c>
      <c r="E4" s="64">
        <v>447131</v>
      </c>
      <c r="F4" s="65">
        <v>8.9980000000000011</v>
      </c>
      <c r="G4" s="66">
        <v>2.4E-2</v>
      </c>
      <c r="H4" s="66">
        <v>0.108</v>
      </c>
      <c r="I4" s="66">
        <v>0.373</v>
      </c>
      <c r="J4" s="66"/>
      <c r="K4" s="65"/>
      <c r="L4" s="65">
        <v>39.74</v>
      </c>
      <c r="M4" s="64" t="s">
        <v>56</v>
      </c>
      <c r="N4" s="67">
        <v>1.1000000000000001</v>
      </c>
      <c r="O4" s="68">
        <v>44038</v>
      </c>
      <c r="P4" s="68">
        <v>44038</v>
      </c>
      <c r="Q4" s="69" t="s">
        <v>47</v>
      </c>
    </row>
    <row r="5" spans="1:17" x14ac:dyDescent="0.2">
      <c r="A5" s="59" t="s">
        <v>35</v>
      </c>
      <c r="B5" s="60">
        <f>C4</f>
        <v>2.2000000000000002</v>
      </c>
      <c r="C5" s="60">
        <f>B5+D5</f>
        <v>2.8000000000000003</v>
      </c>
      <c r="D5" s="60">
        <v>0.6</v>
      </c>
      <c r="E5" s="64">
        <v>447132</v>
      </c>
      <c r="F5" s="65">
        <v>0.59799999999999998</v>
      </c>
      <c r="G5" s="66">
        <v>5.0000000000000001E-3</v>
      </c>
      <c r="H5" s="66">
        <v>0.04</v>
      </c>
      <c r="I5" s="66">
        <v>9.1999999999999998E-2</v>
      </c>
      <c r="J5" s="66"/>
      <c r="K5" s="65"/>
      <c r="L5" s="65">
        <v>4.1120000000000001</v>
      </c>
      <c r="M5" s="67" t="s">
        <v>57</v>
      </c>
      <c r="N5" s="67"/>
      <c r="O5" s="68">
        <v>44038</v>
      </c>
      <c r="P5" s="68">
        <v>44038</v>
      </c>
      <c r="Q5" s="69" t="s">
        <v>47</v>
      </c>
    </row>
    <row r="6" spans="1:17" x14ac:dyDescent="0.2">
      <c r="A6" s="59" t="s">
        <v>36</v>
      </c>
      <c r="B6" s="60">
        <v>0</v>
      </c>
      <c r="C6" s="60">
        <v>1</v>
      </c>
      <c r="D6" s="60">
        <v>1</v>
      </c>
      <c r="E6" s="64">
        <v>447322</v>
      </c>
      <c r="F6" s="65">
        <v>1.794</v>
      </c>
      <c r="G6" s="66">
        <v>1.4999999999999999E-2</v>
      </c>
      <c r="H6" s="66">
        <v>6.4000000000000001E-2</v>
      </c>
      <c r="I6" s="66">
        <v>0.152</v>
      </c>
      <c r="J6" s="66"/>
      <c r="K6" s="65"/>
      <c r="L6" s="65">
        <v>14.19</v>
      </c>
      <c r="M6" s="67" t="s">
        <v>55</v>
      </c>
      <c r="N6" s="67"/>
      <c r="O6" s="68">
        <v>44039</v>
      </c>
      <c r="P6" s="68">
        <v>44039</v>
      </c>
      <c r="Q6" s="69" t="s">
        <v>48</v>
      </c>
    </row>
    <row r="7" spans="1:17" x14ac:dyDescent="0.2">
      <c r="A7" s="59" t="s">
        <v>36</v>
      </c>
      <c r="B7" s="60">
        <f>C6</f>
        <v>1</v>
      </c>
      <c r="C7" s="60">
        <f>B7+D7</f>
        <v>1.6</v>
      </c>
      <c r="D7" s="60">
        <v>0.6</v>
      </c>
      <c r="E7" s="64">
        <v>447323</v>
      </c>
      <c r="F7" s="65">
        <v>4.79</v>
      </c>
      <c r="G7" s="66">
        <v>2.3E-2</v>
      </c>
      <c r="H7" s="66">
        <v>0.19400000000000001</v>
      </c>
      <c r="I7" s="66">
        <v>0.32100000000000001</v>
      </c>
      <c r="J7" s="66"/>
      <c r="K7" s="65"/>
      <c r="L7" s="65">
        <v>63.82</v>
      </c>
      <c r="M7" s="67" t="s">
        <v>56</v>
      </c>
      <c r="N7" s="67">
        <v>0.6</v>
      </c>
      <c r="O7" s="68">
        <v>44039</v>
      </c>
      <c r="P7" s="68">
        <v>44039</v>
      </c>
      <c r="Q7" s="69" t="s">
        <v>48</v>
      </c>
    </row>
    <row r="8" spans="1:17" x14ac:dyDescent="0.2">
      <c r="A8" s="59" t="s">
        <v>36</v>
      </c>
      <c r="B8" s="60">
        <f>C7</f>
        <v>1.6</v>
      </c>
      <c r="C8" s="60">
        <f>B8+D8</f>
        <v>2.2000000000000002</v>
      </c>
      <c r="D8" s="60">
        <v>0.6</v>
      </c>
      <c r="E8" s="64">
        <v>447324</v>
      </c>
      <c r="F8" s="65">
        <v>7.3959999999999999</v>
      </c>
      <c r="G8" s="66">
        <v>0.03</v>
      </c>
      <c r="H8" s="66">
        <v>0.40300000000000002</v>
      </c>
      <c r="I8" s="66">
        <v>0.66100000000000003</v>
      </c>
      <c r="J8" s="66"/>
      <c r="K8" s="65"/>
      <c r="L8" s="65">
        <v>95.918000000000006</v>
      </c>
      <c r="M8" s="64" t="s">
        <v>56</v>
      </c>
      <c r="N8" s="67">
        <v>0.6</v>
      </c>
      <c r="O8" s="68">
        <v>44039</v>
      </c>
      <c r="P8" s="68">
        <v>44039</v>
      </c>
      <c r="Q8" s="69" t="s">
        <v>48</v>
      </c>
    </row>
    <row r="9" spans="1:17" x14ac:dyDescent="0.2">
      <c r="A9" s="59" t="s">
        <v>36</v>
      </c>
      <c r="B9" s="60">
        <f>C8</f>
        <v>2.2000000000000002</v>
      </c>
      <c r="C9" s="60">
        <f>B9+D9</f>
        <v>3.1</v>
      </c>
      <c r="D9" s="60">
        <v>0.9</v>
      </c>
      <c r="E9" s="64">
        <v>447325</v>
      </c>
      <c r="F9" s="65">
        <v>2.0960000000000001</v>
      </c>
      <c r="G9" s="66">
        <v>1.6E-2</v>
      </c>
      <c r="H9" s="66">
        <v>5.7000000000000002E-2</v>
      </c>
      <c r="I9" s="66">
        <v>0.113</v>
      </c>
      <c r="J9" s="66"/>
      <c r="K9" s="65"/>
      <c r="L9" s="65">
        <v>8.1519999999999992</v>
      </c>
      <c r="M9" s="64" t="s">
        <v>57</v>
      </c>
      <c r="N9" s="67"/>
      <c r="O9" s="68">
        <v>44039</v>
      </c>
      <c r="P9" s="68">
        <v>44039</v>
      </c>
      <c r="Q9" s="69" t="s">
        <v>48</v>
      </c>
    </row>
    <row r="10" spans="1:17" x14ac:dyDescent="0.2">
      <c r="A10" s="59" t="s">
        <v>37</v>
      </c>
      <c r="B10" s="60">
        <v>0</v>
      </c>
      <c r="C10" s="60">
        <v>0.3</v>
      </c>
      <c r="D10" s="60">
        <v>0.3</v>
      </c>
      <c r="E10" s="64">
        <v>447972</v>
      </c>
      <c r="F10" s="65">
        <v>0.624</v>
      </c>
      <c r="G10" s="66">
        <v>1.2999999999999999E-2</v>
      </c>
      <c r="H10" s="66">
        <v>2E-3</v>
      </c>
      <c r="I10" s="66">
        <v>4.4999999999999998E-2</v>
      </c>
      <c r="J10" s="66"/>
      <c r="K10" s="65"/>
      <c r="L10" s="65">
        <v>6.0170000000000003</v>
      </c>
      <c r="M10" s="64" t="s">
        <v>55</v>
      </c>
      <c r="N10" s="67"/>
      <c r="O10" s="68">
        <v>44042</v>
      </c>
      <c r="P10" s="68">
        <v>44042</v>
      </c>
      <c r="Q10" s="69" t="s">
        <v>49</v>
      </c>
    </row>
    <row r="11" spans="1:17" x14ac:dyDescent="0.2">
      <c r="A11" s="59" t="s">
        <v>37</v>
      </c>
      <c r="B11" s="60">
        <f>C10</f>
        <v>0.3</v>
      </c>
      <c r="C11" s="60">
        <f>B11+D11</f>
        <v>0.7</v>
      </c>
      <c r="D11" s="60">
        <v>0.4</v>
      </c>
      <c r="E11" s="64">
        <v>447973</v>
      </c>
      <c r="F11" s="65">
        <v>6.3739999999999997</v>
      </c>
      <c r="G11" s="66">
        <v>1.7000000000000001E-2</v>
      </c>
      <c r="H11" s="66">
        <v>0.13600000000000001</v>
      </c>
      <c r="I11" s="66">
        <v>0.26800000000000002</v>
      </c>
      <c r="J11" s="66"/>
      <c r="K11" s="65"/>
      <c r="L11" s="65">
        <v>15</v>
      </c>
      <c r="M11" s="64" t="s">
        <v>56</v>
      </c>
      <c r="N11" s="67">
        <v>0.4</v>
      </c>
      <c r="O11" s="68">
        <v>44042</v>
      </c>
      <c r="P11" s="68">
        <v>44042</v>
      </c>
      <c r="Q11" s="69" t="s">
        <v>49</v>
      </c>
    </row>
    <row r="12" spans="1:17" x14ac:dyDescent="0.2">
      <c r="A12" s="59" t="s">
        <v>37</v>
      </c>
      <c r="B12" s="60">
        <f>C11</f>
        <v>0.7</v>
      </c>
      <c r="C12" s="60">
        <f>B12+D12</f>
        <v>1.4</v>
      </c>
      <c r="D12" s="60">
        <v>0.7</v>
      </c>
      <c r="E12" s="64">
        <v>447974</v>
      </c>
      <c r="F12" s="65">
        <v>3.9960000000000004</v>
      </c>
      <c r="G12" s="66">
        <v>1.4999999999999999E-2</v>
      </c>
      <c r="H12" s="66">
        <v>8.5000000000000006E-2</v>
      </c>
      <c r="I12" s="66">
        <v>0.188</v>
      </c>
      <c r="J12" s="66"/>
      <c r="K12" s="65"/>
      <c r="L12" s="65">
        <v>9.6639999999999997</v>
      </c>
      <c r="M12" s="64" t="s">
        <v>56</v>
      </c>
      <c r="N12" s="67">
        <v>0.7</v>
      </c>
      <c r="O12" s="68">
        <v>44042</v>
      </c>
      <c r="P12" s="68">
        <v>44042</v>
      </c>
      <c r="Q12" s="69" t="s">
        <v>49</v>
      </c>
    </row>
    <row r="13" spans="1:17" x14ac:dyDescent="0.2">
      <c r="A13" s="59" t="s">
        <v>37</v>
      </c>
      <c r="B13" s="60">
        <f>C12</f>
        <v>1.4</v>
      </c>
      <c r="C13" s="60">
        <f>B13+D13</f>
        <v>1.7999999999999998</v>
      </c>
      <c r="D13" s="60">
        <v>0.4</v>
      </c>
      <c r="E13" s="64">
        <v>447975</v>
      </c>
      <c r="F13" s="65">
        <v>2.298</v>
      </c>
      <c r="G13" s="66">
        <v>5.0000000000000001E-3</v>
      </c>
      <c r="H13" s="66">
        <v>1.4E-2</v>
      </c>
      <c r="I13" s="66">
        <v>6.9000000000000006E-2</v>
      </c>
      <c r="J13" s="66"/>
      <c r="K13" s="65"/>
      <c r="L13" s="65">
        <v>1.1819999999999999</v>
      </c>
      <c r="M13" s="64" t="s">
        <v>57</v>
      </c>
      <c r="N13" s="67"/>
      <c r="O13" s="68">
        <v>44042</v>
      </c>
      <c r="P13" s="68">
        <v>44042</v>
      </c>
      <c r="Q13" s="69" t="s">
        <v>49</v>
      </c>
    </row>
    <row r="14" spans="1:17" x14ac:dyDescent="0.2">
      <c r="A14" s="59" t="s">
        <v>37</v>
      </c>
      <c r="B14" s="60">
        <f>C13</f>
        <v>1.7999999999999998</v>
      </c>
      <c r="C14" s="60">
        <f>B14+D14</f>
        <v>3</v>
      </c>
      <c r="D14" s="60">
        <v>1.2</v>
      </c>
      <c r="E14" s="64">
        <v>447976</v>
      </c>
      <c r="F14" s="65">
        <v>1.946</v>
      </c>
      <c r="G14" s="66">
        <v>2E-3</v>
      </c>
      <c r="H14" s="66">
        <v>2E-3</v>
      </c>
      <c r="I14" s="66">
        <v>1.9E-2</v>
      </c>
      <c r="J14" s="66"/>
      <c r="K14" s="65"/>
      <c r="L14" s="65">
        <v>0</v>
      </c>
      <c r="M14" s="64" t="s">
        <v>57</v>
      </c>
      <c r="N14" s="67"/>
      <c r="O14" s="68">
        <v>44042</v>
      </c>
      <c r="P14" s="68">
        <v>44042</v>
      </c>
      <c r="Q14" s="69" t="s">
        <v>49</v>
      </c>
    </row>
    <row r="15" spans="1:17" x14ac:dyDescent="0.2">
      <c r="A15" s="59" t="s">
        <v>38</v>
      </c>
      <c r="B15" s="60">
        <v>0</v>
      </c>
      <c r="C15" s="60">
        <v>0.6</v>
      </c>
      <c r="D15" s="60">
        <v>0.6</v>
      </c>
      <c r="E15" s="64">
        <v>448193</v>
      </c>
      <c r="F15" s="65">
        <v>0.36599999999999999</v>
      </c>
      <c r="G15" s="66">
        <v>1.2999999999999999E-2</v>
      </c>
      <c r="H15" s="66">
        <v>3.5000000000000003E-2</v>
      </c>
      <c r="I15" s="66">
        <v>0.107</v>
      </c>
      <c r="J15" s="66"/>
      <c r="K15" s="65"/>
      <c r="L15" s="65">
        <v>7.7350000000000003</v>
      </c>
      <c r="M15" s="64" t="s">
        <v>55</v>
      </c>
      <c r="N15" s="67"/>
      <c r="O15" s="68">
        <v>44043</v>
      </c>
      <c r="P15" s="68">
        <v>44043</v>
      </c>
      <c r="Q15" s="69" t="s">
        <v>50</v>
      </c>
    </row>
    <row r="16" spans="1:17" x14ac:dyDescent="0.2">
      <c r="A16" s="59" t="s">
        <v>38</v>
      </c>
      <c r="B16" s="60">
        <f>C15</f>
        <v>0.6</v>
      </c>
      <c r="C16" s="60">
        <f>B16+D16</f>
        <v>0.89999999999999991</v>
      </c>
      <c r="D16" s="60">
        <v>0.3</v>
      </c>
      <c r="E16" s="64">
        <v>448194</v>
      </c>
      <c r="F16" s="65">
        <v>7.42</v>
      </c>
      <c r="G16" s="66">
        <v>3.5999999999999997E-2</v>
      </c>
      <c r="H16" s="66">
        <v>9.1999999999999998E-2</v>
      </c>
      <c r="I16" s="66">
        <v>0.115</v>
      </c>
      <c r="J16" s="66"/>
      <c r="K16" s="65"/>
      <c r="L16" s="65">
        <v>51.341000000000001</v>
      </c>
      <c r="M16" s="64" t="s">
        <v>56</v>
      </c>
      <c r="N16" s="67">
        <v>0.3</v>
      </c>
      <c r="O16" s="68">
        <v>44043</v>
      </c>
      <c r="P16" s="68">
        <v>44043</v>
      </c>
      <c r="Q16" s="69" t="s">
        <v>50</v>
      </c>
    </row>
    <row r="17" spans="1:23" x14ac:dyDescent="0.2">
      <c r="A17" s="59" t="s">
        <v>38</v>
      </c>
      <c r="B17" s="60">
        <f>C16</f>
        <v>0.89999999999999991</v>
      </c>
      <c r="C17" s="60">
        <f>B17+D17</f>
        <v>1.4</v>
      </c>
      <c r="D17" s="60">
        <v>0.5</v>
      </c>
      <c r="E17" s="64">
        <v>448196</v>
      </c>
      <c r="F17" s="65">
        <v>3.9340000000000002</v>
      </c>
      <c r="G17" s="66">
        <v>2.1999999999999999E-2</v>
      </c>
      <c r="H17" s="66">
        <v>0.06</v>
      </c>
      <c r="I17" s="66">
        <v>9.9000000000000005E-2</v>
      </c>
      <c r="J17" s="66"/>
      <c r="K17" s="65"/>
      <c r="L17" s="65">
        <v>11.613</v>
      </c>
      <c r="M17" s="64" t="s">
        <v>56</v>
      </c>
      <c r="N17" s="67">
        <v>0.5</v>
      </c>
      <c r="O17" s="68">
        <v>44043</v>
      </c>
      <c r="P17" s="68">
        <v>44043</v>
      </c>
      <c r="Q17" s="69" t="s">
        <v>50</v>
      </c>
    </row>
    <row r="18" spans="1:23" x14ac:dyDescent="0.2">
      <c r="A18" s="59" t="s">
        <v>38</v>
      </c>
      <c r="B18" s="60">
        <f>C17</f>
        <v>1.4</v>
      </c>
      <c r="C18" s="60">
        <f>B18+D18</f>
        <v>3</v>
      </c>
      <c r="D18" s="60">
        <v>1.6</v>
      </c>
      <c r="E18" s="64">
        <v>448197</v>
      </c>
      <c r="F18" s="65">
        <v>0.02</v>
      </c>
      <c r="G18" s="66">
        <v>2E-3</v>
      </c>
      <c r="H18" s="66">
        <v>8.9999999999999993E-3</v>
      </c>
      <c r="I18" s="66">
        <v>8.9999999999999993E-3</v>
      </c>
      <c r="J18" s="66"/>
      <c r="K18" s="65"/>
      <c r="L18" s="65">
        <v>1.2270000000000001</v>
      </c>
      <c r="M18" s="64" t="s">
        <v>57</v>
      </c>
      <c r="N18" s="67"/>
      <c r="O18" s="68">
        <v>44043</v>
      </c>
      <c r="P18" s="68">
        <v>44043</v>
      </c>
      <c r="Q18" s="69" t="s">
        <v>50</v>
      </c>
    </row>
    <row r="19" spans="1:23" x14ac:dyDescent="0.2">
      <c r="A19" s="59" t="s">
        <v>39</v>
      </c>
      <c r="B19" s="60">
        <v>0</v>
      </c>
      <c r="C19" s="60">
        <v>0.6</v>
      </c>
      <c r="D19" s="60">
        <v>0.6</v>
      </c>
      <c r="E19" s="64">
        <v>448411</v>
      </c>
      <c r="F19" s="65">
        <v>1.43</v>
      </c>
      <c r="G19" s="66">
        <v>7.0000000000000001E-3</v>
      </c>
      <c r="H19" s="66">
        <v>6.0999999999999999E-2</v>
      </c>
      <c r="I19" s="66">
        <v>0.111</v>
      </c>
      <c r="J19" s="66">
        <v>2.7210884353741518</v>
      </c>
      <c r="K19" s="65"/>
      <c r="L19" s="65">
        <v>3.2389999999999999</v>
      </c>
      <c r="M19" s="64" t="s">
        <v>55</v>
      </c>
      <c r="N19" s="67"/>
      <c r="O19" s="68">
        <v>44044</v>
      </c>
      <c r="P19" s="68">
        <v>44044</v>
      </c>
      <c r="Q19" s="69" t="s">
        <v>51</v>
      </c>
    </row>
    <row r="20" spans="1:23" x14ac:dyDescent="0.2">
      <c r="A20" s="59" t="s">
        <v>39</v>
      </c>
      <c r="B20" s="60">
        <f>C19</f>
        <v>0.6</v>
      </c>
      <c r="C20" s="60">
        <f>B20+D20</f>
        <v>0.89999999999999991</v>
      </c>
      <c r="D20" s="60">
        <v>0.3</v>
      </c>
      <c r="E20" s="64">
        <v>448412</v>
      </c>
      <c r="F20" s="65">
        <v>0.83200000000000007</v>
      </c>
      <c r="G20" s="66">
        <v>6.2E-2</v>
      </c>
      <c r="H20" s="66">
        <v>6.3E-2</v>
      </c>
      <c r="I20" s="66">
        <v>7.5999999999999998E-2</v>
      </c>
      <c r="J20" s="66">
        <v>2.7586206896551726</v>
      </c>
      <c r="K20" s="65"/>
      <c r="L20" s="65">
        <v>5.484</v>
      </c>
      <c r="M20" s="64" t="s">
        <v>56</v>
      </c>
      <c r="N20" s="67">
        <v>0.3</v>
      </c>
      <c r="O20" s="68">
        <v>44044</v>
      </c>
      <c r="P20" s="68">
        <v>44044</v>
      </c>
      <c r="Q20" s="69" t="s">
        <v>51</v>
      </c>
    </row>
    <row r="21" spans="1:23" x14ac:dyDescent="0.2">
      <c r="A21" s="59" t="s">
        <v>39</v>
      </c>
      <c r="B21" s="60">
        <f>C20</f>
        <v>0.89999999999999991</v>
      </c>
      <c r="C21" s="60">
        <f>B21+D21</f>
        <v>1.0999999999999999</v>
      </c>
      <c r="D21" s="60">
        <v>0.2</v>
      </c>
      <c r="E21" s="64">
        <v>448413</v>
      </c>
      <c r="F21" s="65">
        <v>1.746</v>
      </c>
      <c r="G21" s="66">
        <v>3.7999999999999999E-2</v>
      </c>
      <c r="H21" s="66">
        <v>5.8000000000000003E-2</v>
      </c>
      <c r="I21" s="66">
        <v>0.42799999999999999</v>
      </c>
      <c r="J21" s="66">
        <v>2.7972027972027949</v>
      </c>
      <c r="K21" s="65"/>
      <c r="L21" s="65">
        <v>14.276</v>
      </c>
      <c r="M21" s="67" t="s">
        <v>56</v>
      </c>
      <c r="N21" s="67">
        <v>0.2</v>
      </c>
      <c r="O21" s="68">
        <v>44044</v>
      </c>
      <c r="P21" s="68">
        <v>44044</v>
      </c>
      <c r="Q21" s="69" t="s">
        <v>51</v>
      </c>
    </row>
    <row r="22" spans="1:23" x14ac:dyDescent="0.2">
      <c r="A22" s="59" t="s">
        <v>39</v>
      </c>
      <c r="B22" s="60">
        <f>C21</f>
        <v>1.0999999999999999</v>
      </c>
      <c r="C22" s="60">
        <f>B22+D22</f>
        <v>3.3999999999999995</v>
      </c>
      <c r="D22" s="60">
        <v>2.2999999999999998</v>
      </c>
      <c r="E22" s="64">
        <v>448414</v>
      </c>
      <c r="F22" s="65">
        <v>0.248</v>
      </c>
      <c r="G22" s="66">
        <v>2E-3</v>
      </c>
      <c r="H22" s="66">
        <v>0.02</v>
      </c>
      <c r="I22" s="66">
        <v>1.6E-2</v>
      </c>
      <c r="J22" s="66">
        <v>2.7368794326241201</v>
      </c>
      <c r="K22" s="65"/>
      <c r="L22" s="65">
        <v>0.95100000000000007</v>
      </c>
      <c r="M22" s="67" t="s">
        <v>57</v>
      </c>
      <c r="N22" s="67"/>
      <c r="O22" s="68">
        <v>44044</v>
      </c>
      <c r="P22" s="68">
        <v>44044</v>
      </c>
      <c r="Q22" s="69" t="s">
        <v>51</v>
      </c>
    </row>
    <row r="23" spans="1:23" x14ac:dyDescent="0.2">
      <c r="A23" s="59" t="s">
        <v>40</v>
      </c>
      <c r="B23" s="60">
        <v>0</v>
      </c>
      <c r="C23" s="60">
        <v>1.7</v>
      </c>
      <c r="D23" s="60">
        <v>1.7</v>
      </c>
      <c r="E23" s="64">
        <v>449739</v>
      </c>
      <c r="F23" s="65">
        <v>2.8839999999999999</v>
      </c>
      <c r="G23" s="66">
        <v>2.4E-2</v>
      </c>
      <c r="H23" s="66">
        <v>0.20899999999999999</v>
      </c>
      <c r="I23" s="66">
        <v>0.624</v>
      </c>
      <c r="J23" s="66">
        <v>2.9197080291970825</v>
      </c>
      <c r="K23" s="65"/>
      <c r="L23" s="65">
        <v>34.968000000000004</v>
      </c>
      <c r="M23" s="67" t="s">
        <v>55</v>
      </c>
      <c r="N23" s="67"/>
      <c r="O23" s="68">
        <v>44051</v>
      </c>
      <c r="P23" s="68">
        <v>44051</v>
      </c>
      <c r="Q23" s="69" t="s">
        <v>52</v>
      </c>
    </row>
    <row r="24" spans="1:23" x14ac:dyDescent="0.2">
      <c r="A24" s="59" t="s">
        <v>40</v>
      </c>
      <c r="B24" s="60">
        <f>C23</f>
        <v>1.7</v>
      </c>
      <c r="C24" s="60">
        <f>B24+D24</f>
        <v>2</v>
      </c>
      <c r="D24" s="60">
        <v>0.3</v>
      </c>
      <c r="E24" s="64">
        <v>449741</v>
      </c>
      <c r="F24" s="65">
        <v>1.19</v>
      </c>
      <c r="G24" s="66">
        <v>4.0000000000000001E-3</v>
      </c>
      <c r="H24" s="66">
        <v>1.6E-2</v>
      </c>
      <c r="I24" s="66">
        <v>2.9000000000000001E-2</v>
      </c>
      <c r="J24" s="66">
        <v>2.7972027972027949</v>
      </c>
      <c r="K24" s="65"/>
      <c r="L24" s="65">
        <v>1.2569999999999999</v>
      </c>
      <c r="M24" s="67" t="s">
        <v>56</v>
      </c>
      <c r="N24" s="67">
        <v>0.3</v>
      </c>
      <c r="O24" s="68">
        <v>44051</v>
      </c>
      <c r="P24" s="68">
        <v>44051</v>
      </c>
      <c r="Q24" s="69" t="s">
        <v>52</v>
      </c>
    </row>
    <row r="25" spans="1:23" x14ac:dyDescent="0.2">
      <c r="A25" s="59" t="s">
        <v>40</v>
      </c>
      <c r="B25" s="60">
        <f>C24</f>
        <v>2</v>
      </c>
      <c r="C25" s="60">
        <f>B25+D25</f>
        <v>2.6</v>
      </c>
      <c r="D25" s="60">
        <v>0.6</v>
      </c>
      <c r="E25" s="70">
        <v>449742</v>
      </c>
      <c r="F25" s="71">
        <v>0.41</v>
      </c>
      <c r="G25" s="72">
        <v>3.0000000000000001E-3</v>
      </c>
      <c r="H25" s="72">
        <v>2.4E-2</v>
      </c>
      <c r="I25" s="72">
        <v>0.04</v>
      </c>
      <c r="J25" s="72">
        <v>2.8776978417266235</v>
      </c>
      <c r="K25" s="65"/>
      <c r="L25" s="73">
        <v>0.65700000000000003</v>
      </c>
      <c r="M25" s="64" t="s">
        <v>56</v>
      </c>
      <c r="N25" s="67">
        <v>0.6</v>
      </c>
      <c r="O25" s="68">
        <v>44051</v>
      </c>
      <c r="P25" s="68">
        <v>44051</v>
      </c>
      <c r="Q25" s="69" t="s">
        <v>52</v>
      </c>
      <c r="U25" s="5"/>
      <c r="W25" s="16"/>
    </row>
    <row r="26" spans="1:23" x14ac:dyDescent="0.2">
      <c r="A26" s="59" t="s">
        <v>40</v>
      </c>
      <c r="B26" s="60">
        <f>C25</f>
        <v>2.6</v>
      </c>
      <c r="C26" s="60">
        <f>B26+D26</f>
        <v>3.7</v>
      </c>
      <c r="D26" s="60">
        <v>1.1000000000000001</v>
      </c>
      <c r="E26" s="70">
        <v>449743</v>
      </c>
      <c r="F26" s="71">
        <v>0.30599999999999999</v>
      </c>
      <c r="G26" s="72">
        <v>4.0000000000000001E-3</v>
      </c>
      <c r="H26" s="72">
        <v>0.01</v>
      </c>
      <c r="I26" s="72">
        <v>2.8000000000000001E-2</v>
      </c>
      <c r="J26" s="72">
        <v>2.8169014084506951</v>
      </c>
      <c r="K26" s="65"/>
      <c r="L26" s="73">
        <v>1.714</v>
      </c>
      <c r="M26" s="64" t="s">
        <v>57</v>
      </c>
      <c r="N26" s="67"/>
      <c r="O26" s="68">
        <v>44051</v>
      </c>
      <c r="P26" s="68">
        <v>44051</v>
      </c>
      <c r="Q26" s="69" t="s">
        <v>52</v>
      </c>
      <c r="U26" s="5"/>
      <c r="W26" s="16"/>
    </row>
    <row r="27" spans="1:23" x14ac:dyDescent="0.2">
      <c r="A27" s="59" t="s">
        <v>41</v>
      </c>
      <c r="B27" s="60">
        <v>0</v>
      </c>
      <c r="C27" s="60">
        <v>1.5</v>
      </c>
      <c r="D27" s="60">
        <v>1.5</v>
      </c>
      <c r="E27" s="70">
        <v>449902</v>
      </c>
      <c r="F27" s="71">
        <v>0.316</v>
      </c>
      <c r="G27" s="72">
        <v>0.01</v>
      </c>
      <c r="H27" s="72">
        <v>3.1E-2</v>
      </c>
      <c r="I27" s="72">
        <v>5.8999999999999997E-2</v>
      </c>
      <c r="J27" s="72">
        <v>2.7397260273972668</v>
      </c>
      <c r="K27" s="65"/>
      <c r="L27" s="73">
        <v>1.5660000000000001</v>
      </c>
      <c r="M27" s="64" t="s">
        <v>55</v>
      </c>
      <c r="N27" s="67"/>
      <c r="O27" s="68">
        <v>44052</v>
      </c>
      <c r="P27" s="68">
        <v>44052</v>
      </c>
      <c r="Q27" s="69" t="s">
        <v>53</v>
      </c>
      <c r="U27" s="5"/>
      <c r="W27" s="16"/>
    </row>
    <row r="28" spans="1:23" x14ac:dyDescent="0.2">
      <c r="A28" s="59" t="s">
        <v>41</v>
      </c>
      <c r="B28" s="60">
        <f>C27</f>
        <v>1.5</v>
      </c>
      <c r="C28" s="60">
        <f>B28+D28</f>
        <v>2</v>
      </c>
      <c r="D28" s="60">
        <v>0.5</v>
      </c>
      <c r="E28" s="70">
        <v>449903</v>
      </c>
      <c r="F28" s="71">
        <v>0.55000000000000004</v>
      </c>
      <c r="G28" s="72">
        <v>3.0000000000000001E-3</v>
      </c>
      <c r="H28" s="72">
        <v>0</v>
      </c>
      <c r="I28" s="72">
        <v>1.2E-2</v>
      </c>
      <c r="J28" s="72">
        <v>2.6490066225165525</v>
      </c>
      <c r="K28" s="65"/>
      <c r="L28" s="73">
        <v>0.10100000000000001</v>
      </c>
      <c r="M28" s="64" t="s">
        <v>56</v>
      </c>
      <c r="N28" s="67">
        <v>0.5</v>
      </c>
      <c r="O28" s="68">
        <v>44052</v>
      </c>
      <c r="P28" s="68">
        <v>44052</v>
      </c>
      <c r="Q28" s="69" t="s">
        <v>53</v>
      </c>
      <c r="U28" s="5"/>
      <c r="W28" s="16"/>
    </row>
    <row r="29" spans="1:23" x14ac:dyDescent="0.2">
      <c r="A29" s="59" t="s">
        <v>41</v>
      </c>
      <c r="B29" s="60">
        <f>C28</f>
        <v>2</v>
      </c>
      <c r="C29" s="60">
        <f>B29+D29</f>
        <v>3.4</v>
      </c>
      <c r="D29" s="60">
        <v>1.4</v>
      </c>
      <c r="E29" s="70">
        <v>449905</v>
      </c>
      <c r="F29" s="71">
        <v>0.95400000000000007</v>
      </c>
      <c r="G29" s="72">
        <v>2E-3</v>
      </c>
      <c r="H29" s="72">
        <v>1.6E-2</v>
      </c>
      <c r="I29" s="72">
        <v>4.2999999999999997E-2</v>
      </c>
      <c r="J29" s="72">
        <v>2.6845637583892556</v>
      </c>
      <c r="K29" s="65"/>
      <c r="L29" s="73">
        <v>6.0369999999999999</v>
      </c>
      <c r="M29" s="64" t="s">
        <v>56</v>
      </c>
      <c r="N29" s="67">
        <v>1.4</v>
      </c>
      <c r="O29" s="68">
        <v>44052</v>
      </c>
      <c r="P29" s="68">
        <v>44052</v>
      </c>
      <c r="Q29" s="69" t="s">
        <v>53</v>
      </c>
      <c r="U29" s="5"/>
      <c r="W29" s="16"/>
    </row>
    <row r="30" spans="1:23" x14ac:dyDescent="0.2">
      <c r="A30" s="59" t="s">
        <v>41</v>
      </c>
      <c r="B30" s="60">
        <f>C29</f>
        <v>3.4</v>
      </c>
      <c r="C30" s="60">
        <f>B30+D30</f>
        <v>4.2</v>
      </c>
      <c r="D30" s="60">
        <v>0.8</v>
      </c>
      <c r="E30" s="70">
        <v>449906</v>
      </c>
      <c r="F30" s="71">
        <v>0.5</v>
      </c>
      <c r="G30" s="72">
        <v>1E-3</v>
      </c>
      <c r="H30" s="72">
        <v>7.0000000000000001E-3</v>
      </c>
      <c r="I30" s="72">
        <v>1.7000000000000001E-2</v>
      </c>
      <c r="J30" s="72">
        <v>2.7027027027027004</v>
      </c>
      <c r="K30" s="65"/>
      <c r="L30" s="73">
        <v>9.9000000000000005E-2</v>
      </c>
      <c r="M30" s="64" t="s">
        <v>57</v>
      </c>
      <c r="N30" s="67"/>
      <c r="O30" s="68">
        <v>44052</v>
      </c>
      <c r="P30" s="68">
        <v>44052</v>
      </c>
      <c r="Q30" s="69" t="s">
        <v>53</v>
      </c>
      <c r="U30" s="5"/>
      <c r="W30" s="16"/>
    </row>
    <row r="31" spans="1:23" x14ac:dyDescent="0.2">
      <c r="A31" s="59" t="s">
        <v>42</v>
      </c>
      <c r="B31" s="60">
        <v>0</v>
      </c>
      <c r="C31" s="60">
        <v>1.1000000000000001</v>
      </c>
      <c r="D31" s="60">
        <v>1.1000000000000001</v>
      </c>
      <c r="E31" s="70">
        <v>450493</v>
      </c>
      <c r="F31" s="71">
        <v>0.69400000000000006</v>
      </c>
      <c r="G31" s="72">
        <v>3.2000000000000001E-2</v>
      </c>
      <c r="H31" s="72">
        <v>0.03</v>
      </c>
      <c r="I31" s="72">
        <v>9.9000000000000005E-2</v>
      </c>
      <c r="J31" s="72"/>
      <c r="K31" s="65"/>
      <c r="L31" s="73">
        <v>4.66</v>
      </c>
      <c r="M31" s="64" t="s">
        <v>55</v>
      </c>
      <c r="N31" s="67"/>
      <c r="O31" s="68">
        <v>44055</v>
      </c>
      <c r="P31" s="68">
        <v>44055</v>
      </c>
      <c r="Q31" s="69" t="s">
        <v>54</v>
      </c>
      <c r="U31" s="5"/>
      <c r="W31" s="16"/>
    </row>
    <row r="32" spans="1:23" x14ac:dyDescent="0.2">
      <c r="A32" s="59" t="s">
        <v>42</v>
      </c>
      <c r="B32" s="60">
        <f>C31</f>
        <v>1.1000000000000001</v>
      </c>
      <c r="C32" s="60">
        <f>B32+D32</f>
        <v>1.6</v>
      </c>
      <c r="D32" s="60">
        <v>0.5</v>
      </c>
      <c r="E32" s="70">
        <v>450494</v>
      </c>
      <c r="F32" s="71">
        <v>0.78600000000000003</v>
      </c>
      <c r="G32" s="72">
        <v>6.0000000000000001E-3</v>
      </c>
      <c r="H32" s="72">
        <v>0</v>
      </c>
      <c r="I32" s="72">
        <v>1.2E-2</v>
      </c>
      <c r="J32" s="72"/>
      <c r="K32" s="65"/>
      <c r="L32" s="73">
        <v>0.65</v>
      </c>
      <c r="M32" s="64" t="s">
        <v>56</v>
      </c>
      <c r="N32" s="67">
        <v>0.5</v>
      </c>
      <c r="O32" s="68">
        <v>44055</v>
      </c>
      <c r="P32" s="68">
        <v>44055</v>
      </c>
      <c r="Q32" s="69" t="s">
        <v>54</v>
      </c>
      <c r="U32" s="5"/>
      <c r="W32" s="16"/>
    </row>
    <row r="33" spans="1:23" x14ac:dyDescent="0.2">
      <c r="A33" s="59" t="s">
        <v>42</v>
      </c>
      <c r="B33" s="60">
        <f>C32</f>
        <v>1.6</v>
      </c>
      <c r="C33" s="60">
        <f>B33+D33</f>
        <v>1.9000000000000001</v>
      </c>
      <c r="D33" s="60">
        <v>0.3</v>
      </c>
      <c r="E33" s="70">
        <v>450495</v>
      </c>
      <c r="F33" s="71">
        <v>1.8959999999999999</v>
      </c>
      <c r="G33" s="72">
        <v>3.0000000000000001E-3</v>
      </c>
      <c r="H33" s="72">
        <v>0</v>
      </c>
      <c r="I33" s="72">
        <v>3.5000000000000003E-2</v>
      </c>
      <c r="J33" s="72"/>
      <c r="K33" s="65"/>
      <c r="L33" s="73">
        <v>3.98</v>
      </c>
      <c r="M33" s="64" t="s">
        <v>56</v>
      </c>
      <c r="N33" s="67">
        <v>0.3</v>
      </c>
      <c r="O33" s="68">
        <v>44055</v>
      </c>
      <c r="P33" s="68">
        <v>44055</v>
      </c>
      <c r="Q33" s="69" t="s">
        <v>54</v>
      </c>
      <c r="U33" s="5"/>
      <c r="W33" s="16"/>
    </row>
    <row r="34" spans="1:23" x14ac:dyDescent="0.2">
      <c r="A34" s="59" t="s">
        <v>42</v>
      </c>
      <c r="B34" s="60">
        <f>C33</f>
        <v>1.9000000000000001</v>
      </c>
      <c r="C34" s="60">
        <f>B34+D34</f>
        <v>3.5</v>
      </c>
      <c r="D34" s="60">
        <v>1.6</v>
      </c>
      <c r="E34" s="70">
        <v>450496</v>
      </c>
      <c r="F34" s="71">
        <v>0.93799999999999994</v>
      </c>
      <c r="G34" s="72">
        <v>1E-3</v>
      </c>
      <c r="H34" s="72">
        <v>2E-3</v>
      </c>
      <c r="I34" s="72">
        <v>2.7E-2</v>
      </c>
      <c r="J34" s="72"/>
      <c r="K34" s="65"/>
      <c r="L34" s="73">
        <v>2.52</v>
      </c>
      <c r="M34" s="64" t="s">
        <v>57</v>
      </c>
      <c r="N34" s="67"/>
      <c r="O34" s="68">
        <v>44055</v>
      </c>
      <c r="P34" s="68">
        <v>44055</v>
      </c>
      <c r="Q34" s="69" t="s">
        <v>54</v>
      </c>
      <c r="U34" s="5"/>
      <c r="W34" s="16"/>
    </row>
    <row r="35" spans="1:23" x14ac:dyDescent="0.2">
      <c r="A35" s="74" t="s">
        <v>62</v>
      </c>
      <c r="B35" s="1">
        <v>0</v>
      </c>
      <c r="C35" s="1">
        <f>D35</f>
        <v>1.2</v>
      </c>
      <c r="D35" s="1">
        <v>1.2</v>
      </c>
      <c r="E35" s="36">
        <v>464837</v>
      </c>
      <c r="F35" s="37">
        <v>0.83200000000000007</v>
      </c>
      <c r="G35" s="38">
        <v>2E-3</v>
      </c>
      <c r="H35" s="38">
        <v>0</v>
      </c>
      <c r="I35" s="38">
        <v>0.11700000000000001</v>
      </c>
      <c r="J35" s="38"/>
      <c r="L35" s="39">
        <v>4.1529999999999996</v>
      </c>
      <c r="M35" s="5" t="s">
        <v>55</v>
      </c>
      <c r="O35" s="42">
        <v>44117</v>
      </c>
      <c r="P35" s="42">
        <v>44117</v>
      </c>
      <c r="Q35" s="26" t="s">
        <v>63</v>
      </c>
      <c r="U35" s="5"/>
      <c r="W35" s="16"/>
    </row>
    <row r="36" spans="1:23" x14ac:dyDescent="0.2">
      <c r="A36" s="74" t="s">
        <v>62</v>
      </c>
      <c r="B36" s="1">
        <f>C35</f>
        <v>1.2</v>
      </c>
      <c r="C36" s="1">
        <f>B36+D36</f>
        <v>2.4</v>
      </c>
      <c r="D36" s="1">
        <v>1.2</v>
      </c>
      <c r="E36" s="36">
        <v>464838</v>
      </c>
      <c r="F36" s="37">
        <v>0.7</v>
      </c>
      <c r="G36" s="38">
        <v>1.4E-2</v>
      </c>
      <c r="H36" s="38">
        <v>0.26600000000000001</v>
      </c>
      <c r="I36" s="38">
        <v>0.16900000000000001</v>
      </c>
      <c r="J36" s="38"/>
      <c r="L36" s="39">
        <v>1.91</v>
      </c>
      <c r="M36" s="5" t="s">
        <v>55</v>
      </c>
      <c r="O36" s="42">
        <v>44117</v>
      </c>
      <c r="P36" s="42">
        <v>44117</v>
      </c>
      <c r="Q36" s="26" t="s">
        <v>63</v>
      </c>
      <c r="U36" s="5"/>
      <c r="W36" s="16"/>
    </row>
    <row r="37" spans="1:23" x14ac:dyDescent="0.2">
      <c r="A37" s="74" t="s">
        <v>62</v>
      </c>
      <c r="B37" s="1">
        <f>C36</f>
        <v>2.4</v>
      </c>
      <c r="C37" s="1">
        <f>B37+D37</f>
        <v>2.8</v>
      </c>
      <c r="D37" s="1">
        <v>0.4</v>
      </c>
      <c r="E37" s="36">
        <v>464839</v>
      </c>
      <c r="F37" s="37">
        <v>1.482</v>
      </c>
      <c r="G37" s="38">
        <v>7.0000000000000001E-3</v>
      </c>
      <c r="H37" s="38">
        <v>2.5999999999999999E-2</v>
      </c>
      <c r="I37" s="38">
        <v>4.7E-2</v>
      </c>
      <c r="J37" s="38"/>
      <c r="L37" s="39">
        <v>0.92700000000000005</v>
      </c>
      <c r="M37" s="5" t="s">
        <v>56</v>
      </c>
      <c r="N37" s="34">
        <v>0.4</v>
      </c>
      <c r="O37" s="42">
        <v>44117</v>
      </c>
      <c r="P37" s="42">
        <v>44117</v>
      </c>
      <c r="Q37" s="26" t="s">
        <v>63</v>
      </c>
      <c r="U37" s="5"/>
      <c r="W37" s="16"/>
    </row>
    <row r="38" spans="1:23" x14ac:dyDescent="0.2">
      <c r="A38" s="74" t="s">
        <v>62</v>
      </c>
      <c r="B38" s="1">
        <f>C37</f>
        <v>2.8</v>
      </c>
      <c r="C38" s="1">
        <f>B38+D38</f>
        <v>4.3</v>
      </c>
      <c r="D38" s="1">
        <v>1.5</v>
      </c>
      <c r="E38" s="36">
        <v>464840</v>
      </c>
      <c r="F38" s="37">
        <v>2.44</v>
      </c>
      <c r="G38" s="38">
        <v>6.0000000000000001E-3</v>
      </c>
      <c r="H38" s="38">
        <v>6.0000000000000001E-3</v>
      </c>
      <c r="I38" s="38">
        <v>3.5000000000000003E-2</v>
      </c>
      <c r="J38" s="38"/>
      <c r="L38" s="39">
        <v>0.81299999999999994</v>
      </c>
      <c r="M38" s="5" t="s">
        <v>57</v>
      </c>
      <c r="O38" s="42">
        <v>44117</v>
      </c>
      <c r="P38" s="42">
        <v>44117</v>
      </c>
      <c r="Q38" s="26" t="s">
        <v>63</v>
      </c>
      <c r="U38" s="5"/>
      <c r="W38" s="16"/>
    </row>
    <row r="39" spans="1:23" x14ac:dyDescent="0.2">
      <c r="A39" s="74" t="s">
        <v>62</v>
      </c>
      <c r="B39" s="1">
        <f>C38</f>
        <v>4.3</v>
      </c>
      <c r="C39" s="1">
        <f>B39+D39</f>
        <v>4.7</v>
      </c>
      <c r="D39" s="1">
        <v>0.4</v>
      </c>
      <c r="E39" s="36">
        <v>464841</v>
      </c>
      <c r="F39" s="37">
        <v>1.972</v>
      </c>
      <c r="G39" s="38">
        <v>4.0000000000000001E-3</v>
      </c>
      <c r="H39" s="38">
        <v>2.5999999999999999E-2</v>
      </c>
      <c r="I39" s="38">
        <v>8.7999999999999995E-2</v>
      </c>
      <c r="J39" s="38"/>
      <c r="L39" s="39">
        <v>4.0309999999999997</v>
      </c>
      <c r="M39" s="5" t="s">
        <v>57</v>
      </c>
      <c r="O39" s="42">
        <v>44117</v>
      </c>
      <c r="P39" s="42">
        <v>44117</v>
      </c>
      <c r="Q39" s="26" t="s">
        <v>63</v>
      </c>
      <c r="U39" s="5"/>
      <c r="W39" s="16"/>
    </row>
    <row r="40" spans="1:23" x14ac:dyDescent="0.2">
      <c r="A40" s="74" t="s">
        <v>64</v>
      </c>
      <c r="B40" s="1">
        <v>0</v>
      </c>
      <c r="C40" s="1">
        <f>D40</f>
        <v>0.8</v>
      </c>
      <c r="D40" s="1">
        <v>0.8</v>
      </c>
      <c r="E40" s="5">
        <v>465132</v>
      </c>
      <c r="F40" s="37">
        <v>4.258</v>
      </c>
      <c r="G40" s="38">
        <v>3.6999999999999998E-2</v>
      </c>
      <c r="H40" s="38">
        <v>0.73399999999999999</v>
      </c>
      <c r="I40" s="38">
        <v>0.93899999999999995</v>
      </c>
      <c r="J40" s="38"/>
      <c r="L40" s="39">
        <v>35.65</v>
      </c>
      <c r="M40" s="5" t="s">
        <v>55</v>
      </c>
      <c r="O40" s="42">
        <v>44119</v>
      </c>
      <c r="P40" s="42">
        <v>44119</v>
      </c>
      <c r="Q40" s="26" t="s">
        <v>66</v>
      </c>
      <c r="U40" s="5"/>
      <c r="W40" s="16"/>
    </row>
    <row r="41" spans="1:23" x14ac:dyDescent="0.2">
      <c r="A41" s="74" t="s">
        <v>64</v>
      </c>
      <c r="B41" s="1">
        <f>C40</f>
        <v>0.8</v>
      </c>
      <c r="C41" s="1">
        <f>B41+D41</f>
        <v>1.6</v>
      </c>
      <c r="D41" s="1">
        <v>0.8</v>
      </c>
      <c r="E41" s="5">
        <v>465134</v>
      </c>
      <c r="F41" s="37">
        <v>0.49399999999999999</v>
      </c>
      <c r="G41" s="38">
        <v>3.0000000000000001E-3</v>
      </c>
      <c r="H41" s="38">
        <v>5.0000000000000001E-3</v>
      </c>
      <c r="I41" s="38">
        <v>5.7000000000000002E-2</v>
      </c>
      <c r="J41" s="38"/>
      <c r="L41" s="39">
        <v>0</v>
      </c>
      <c r="M41" s="5" t="s">
        <v>55</v>
      </c>
      <c r="O41" s="42">
        <v>44119</v>
      </c>
      <c r="P41" s="42">
        <v>44119</v>
      </c>
      <c r="Q41" s="26" t="s">
        <v>66</v>
      </c>
      <c r="U41" s="5"/>
      <c r="W41" s="16"/>
    </row>
    <row r="42" spans="1:23" x14ac:dyDescent="0.2">
      <c r="A42" s="74" t="s">
        <v>64</v>
      </c>
      <c r="B42" s="1">
        <f>C41</f>
        <v>1.6</v>
      </c>
      <c r="C42" s="1">
        <f>B42+D42</f>
        <v>2.4000000000000004</v>
      </c>
      <c r="D42" s="1">
        <v>0.8</v>
      </c>
      <c r="E42" s="5">
        <v>465135</v>
      </c>
      <c r="F42" s="37">
        <v>1.2939999999999998</v>
      </c>
      <c r="G42" s="38">
        <v>1.4999999999999999E-2</v>
      </c>
      <c r="H42" s="38">
        <v>8.4000000000000005E-2</v>
      </c>
      <c r="I42" s="38">
        <v>0.108</v>
      </c>
      <c r="J42" s="38"/>
      <c r="L42" s="39">
        <v>3.7250000000000001</v>
      </c>
      <c r="M42" s="5" t="s">
        <v>56</v>
      </c>
      <c r="N42" s="34">
        <v>0.8</v>
      </c>
      <c r="O42" s="42">
        <v>44119</v>
      </c>
      <c r="P42" s="42">
        <v>44119</v>
      </c>
      <c r="Q42" s="26" t="s">
        <v>66</v>
      </c>
      <c r="U42" s="5"/>
      <c r="W42" s="16"/>
    </row>
    <row r="43" spans="1:23" x14ac:dyDescent="0.2">
      <c r="A43" s="74" t="s">
        <v>64</v>
      </c>
      <c r="B43" s="1">
        <f>C42</f>
        <v>2.4000000000000004</v>
      </c>
      <c r="C43" s="1">
        <f>B43+D43</f>
        <v>3.7</v>
      </c>
      <c r="D43" s="1">
        <v>1.3</v>
      </c>
      <c r="E43" s="5">
        <v>465136</v>
      </c>
      <c r="F43" s="37">
        <v>0.74399999999999988</v>
      </c>
      <c r="G43" s="38">
        <v>8.9999999999999993E-3</v>
      </c>
      <c r="H43" s="38">
        <v>1.7999999999999999E-2</v>
      </c>
      <c r="I43" s="38">
        <v>4.1000000000000002E-2</v>
      </c>
      <c r="J43" s="38"/>
      <c r="L43" s="39">
        <v>0.89500000000000002</v>
      </c>
      <c r="M43" s="5" t="s">
        <v>57</v>
      </c>
      <c r="O43" s="42">
        <v>44119</v>
      </c>
      <c r="P43" s="42">
        <v>44119</v>
      </c>
      <c r="Q43" s="26" t="s">
        <v>66</v>
      </c>
      <c r="U43" s="5"/>
      <c r="W43" s="16"/>
    </row>
    <row r="44" spans="1:23" x14ac:dyDescent="0.2">
      <c r="A44" s="74" t="s">
        <v>65</v>
      </c>
      <c r="B44" s="1">
        <v>0</v>
      </c>
      <c r="C44" s="1">
        <f>D44</f>
        <v>0.7</v>
      </c>
      <c r="D44" s="1">
        <v>0.7</v>
      </c>
      <c r="E44" s="5">
        <v>465319</v>
      </c>
      <c r="F44" s="37">
        <v>6.718</v>
      </c>
      <c r="G44" s="38">
        <v>0.29699999999999999</v>
      </c>
      <c r="H44" s="38">
        <v>2.5999999999999999E-2</v>
      </c>
      <c r="I44" s="38">
        <v>0.108</v>
      </c>
      <c r="J44" s="38"/>
      <c r="L44" s="39">
        <v>38.203000000000003</v>
      </c>
      <c r="M44" s="5" t="s">
        <v>55</v>
      </c>
      <c r="O44" s="42">
        <v>44120</v>
      </c>
      <c r="P44" s="42">
        <v>44120</v>
      </c>
      <c r="Q44" s="26" t="s">
        <v>67</v>
      </c>
      <c r="U44" s="5"/>
      <c r="W44" s="16"/>
    </row>
    <row r="45" spans="1:23" x14ac:dyDescent="0.2">
      <c r="A45" s="74" t="s">
        <v>65</v>
      </c>
      <c r="B45" s="1">
        <f>C44</f>
        <v>0.7</v>
      </c>
      <c r="C45" s="1">
        <f>B45+D45</f>
        <v>1.2</v>
      </c>
      <c r="D45" s="1">
        <v>0.5</v>
      </c>
      <c r="E45" s="5">
        <v>465321</v>
      </c>
      <c r="F45" s="37">
        <v>0.56399999999999995</v>
      </c>
      <c r="G45" s="38">
        <v>1.2E-2</v>
      </c>
      <c r="H45" s="38">
        <v>6.4000000000000001E-2</v>
      </c>
      <c r="I45" s="38">
        <v>0.16300000000000001</v>
      </c>
      <c r="J45" s="38"/>
      <c r="L45" s="39">
        <v>3.218</v>
      </c>
      <c r="M45" s="5" t="s">
        <v>55</v>
      </c>
      <c r="O45" s="42">
        <v>44120</v>
      </c>
      <c r="P45" s="42">
        <v>44120</v>
      </c>
      <c r="Q45" s="26" t="s">
        <v>67</v>
      </c>
      <c r="U45" s="5"/>
      <c r="W45" s="16"/>
    </row>
    <row r="46" spans="1:23" x14ac:dyDescent="0.2">
      <c r="A46" s="74" t="s">
        <v>65</v>
      </c>
      <c r="B46" s="1">
        <f>C45</f>
        <v>1.2</v>
      </c>
      <c r="C46" s="1">
        <f>B46+D46</f>
        <v>2.7</v>
      </c>
      <c r="D46" s="1">
        <v>1.5</v>
      </c>
      <c r="E46" s="5">
        <v>465322</v>
      </c>
      <c r="F46" s="37">
        <v>0.59399999999999997</v>
      </c>
      <c r="G46" s="38">
        <v>8.0000000000000002E-3</v>
      </c>
      <c r="H46" s="38">
        <v>1.7999999999999999E-2</v>
      </c>
      <c r="I46" s="38">
        <v>0.05</v>
      </c>
      <c r="L46" s="39">
        <v>0.83099999999999996</v>
      </c>
      <c r="M46" s="5" t="s">
        <v>56</v>
      </c>
      <c r="N46" s="34">
        <v>1.5</v>
      </c>
      <c r="O46" s="42">
        <v>44120</v>
      </c>
      <c r="P46" s="42">
        <v>44120</v>
      </c>
      <c r="Q46" s="26" t="s">
        <v>67</v>
      </c>
      <c r="U46" s="5"/>
      <c r="W46" s="16"/>
    </row>
    <row r="47" spans="1:23" x14ac:dyDescent="0.2">
      <c r="A47" s="74" t="s">
        <v>65</v>
      </c>
      <c r="B47" s="1">
        <f>C46</f>
        <v>2.7</v>
      </c>
      <c r="C47" s="1">
        <f>B47+D47</f>
        <v>3.4000000000000004</v>
      </c>
      <c r="D47" s="1">
        <v>0.7</v>
      </c>
      <c r="E47" s="5">
        <v>465323</v>
      </c>
      <c r="F47" s="37">
        <v>2.5019999999999998</v>
      </c>
      <c r="G47" s="38">
        <v>0.04</v>
      </c>
      <c r="H47" s="38">
        <v>0.48099999999999998</v>
      </c>
      <c r="I47" s="38">
        <v>0.95199999999999996</v>
      </c>
      <c r="L47" s="39">
        <v>16.459</v>
      </c>
      <c r="M47" s="5" t="s">
        <v>57</v>
      </c>
      <c r="O47" s="42">
        <v>44120</v>
      </c>
      <c r="P47" s="42">
        <v>44120</v>
      </c>
      <c r="Q47" s="26" t="s">
        <v>67</v>
      </c>
      <c r="U47" s="5"/>
      <c r="W47" s="16"/>
    </row>
    <row r="48" spans="1:23" x14ac:dyDescent="0.2">
      <c r="A48" s="74" t="s">
        <v>68</v>
      </c>
      <c r="B48" s="1">
        <v>0</v>
      </c>
      <c r="C48" s="1">
        <f>D48</f>
        <v>1</v>
      </c>
      <c r="D48" s="1">
        <v>1</v>
      </c>
      <c r="E48" s="5">
        <v>466830</v>
      </c>
      <c r="F48" s="37">
        <v>1.278</v>
      </c>
      <c r="G48" s="38">
        <v>2.1000000000000001E-2</v>
      </c>
      <c r="H48" s="38">
        <v>5.3999999999999999E-2</v>
      </c>
      <c r="I48" s="38">
        <v>0.15</v>
      </c>
      <c r="L48" s="39">
        <v>9.36</v>
      </c>
      <c r="M48" s="5" t="s">
        <v>55</v>
      </c>
      <c r="O48" s="42">
        <v>44129</v>
      </c>
      <c r="P48" s="42">
        <v>44129</v>
      </c>
      <c r="Q48" s="26" t="s">
        <v>71</v>
      </c>
      <c r="U48" s="5"/>
      <c r="W48" s="16"/>
    </row>
    <row r="49" spans="1:23" x14ac:dyDescent="0.2">
      <c r="A49" s="74" t="s">
        <v>68</v>
      </c>
      <c r="B49" s="1">
        <f>C48</f>
        <v>1</v>
      </c>
      <c r="C49" s="1">
        <f>B49+D49</f>
        <v>1.3</v>
      </c>
      <c r="D49" s="1">
        <v>0.3</v>
      </c>
      <c r="E49" s="5">
        <v>466831</v>
      </c>
      <c r="F49" s="37">
        <v>1.5279999999999998</v>
      </c>
      <c r="G49" s="38">
        <v>3.3000000000000002E-2</v>
      </c>
      <c r="H49" s="38">
        <v>4.8000000000000001E-2</v>
      </c>
      <c r="I49" s="38">
        <v>0.151</v>
      </c>
      <c r="L49" s="39">
        <v>10.089</v>
      </c>
      <c r="M49" s="5" t="s">
        <v>55</v>
      </c>
      <c r="O49" s="42">
        <v>44129</v>
      </c>
      <c r="P49" s="42">
        <v>44129</v>
      </c>
      <c r="Q49" s="26" t="s">
        <v>71</v>
      </c>
      <c r="U49" s="5"/>
      <c r="W49" s="16"/>
    </row>
    <row r="50" spans="1:23" x14ac:dyDescent="0.2">
      <c r="A50" s="74" t="s">
        <v>68</v>
      </c>
      <c r="B50" s="1">
        <f>C49</f>
        <v>1.3</v>
      </c>
      <c r="C50" s="1">
        <f>B50+D50</f>
        <v>1.8</v>
      </c>
      <c r="D50" s="1">
        <v>0.5</v>
      </c>
      <c r="E50" s="5">
        <v>466832</v>
      </c>
      <c r="F50" s="37">
        <v>11.298</v>
      </c>
      <c r="G50" s="38">
        <v>3.4000000000000002E-2</v>
      </c>
      <c r="H50" s="38">
        <v>0.245</v>
      </c>
      <c r="I50" s="38">
        <v>0.57199999999999995</v>
      </c>
      <c r="L50" s="39">
        <v>61.741999999999997</v>
      </c>
      <c r="M50" s="5" t="s">
        <v>56</v>
      </c>
      <c r="N50" s="34">
        <v>0.5</v>
      </c>
      <c r="O50" s="42">
        <v>44129</v>
      </c>
      <c r="P50" s="42">
        <v>44129</v>
      </c>
      <c r="Q50" s="26" t="s">
        <v>71</v>
      </c>
      <c r="U50" s="5"/>
      <c r="W50" s="16"/>
    </row>
    <row r="51" spans="1:23" x14ac:dyDescent="0.2">
      <c r="A51" s="74" t="s">
        <v>68</v>
      </c>
      <c r="B51" s="1">
        <f>C50</f>
        <v>1.8</v>
      </c>
      <c r="C51" s="1">
        <f>B51+D51</f>
        <v>2.2000000000000002</v>
      </c>
      <c r="D51" s="1">
        <v>0.4</v>
      </c>
      <c r="E51" s="5">
        <v>466833</v>
      </c>
      <c r="F51" s="37">
        <v>7.4780000000000006</v>
      </c>
      <c r="G51" s="38">
        <v>2.4E-2</v>
      </c>
      <c r="H51" s="38">
        <v>0.2</v>
      </c>
      <c r="I51" s="38">
        <v>0.434</v>
      </c>
      <c r="L51" s="39">
        <v>91.209000000000003</v>
      </c>
      <c r="M51" s="5" t="s">
        <v>56</v>
      </c>
      <c r="N51" s="34">
        <v>0.4</v>
      </c>
      <c r="O51" s="42">
        <v>44129</v>
      </c>
      <c r="P51" s="42">
        <v>44129</v>
      </c>
      <c r="Q51" s="26" t="s">
        <v>71</v>
      </c>
      <c r="U51" s="5"/>
      <c r="W51" s="16"/>
    </row>
    <row r="52" spans="1:23" x14ac:dyDescent="0.2">
      <c r="A52" s="74" t="s">
        <v>68</v>
      </c>
      <c r="B52" s="1">
        <f>C51</f>
        <v>2.2000000000000002</v>
      </c>
      <c r="C52" s="1">
        <f>B52+D52</f>
        <v>3.2</v>
      </c>
      <c r="D52" s="1">
        <v>1</v>
      </c>
      <c r="E52" s="5">
        <v>466834</v>
      </c>
      <c r="F52" s="37">
        <v>13.577999999999999</v>
      </c>
      <c r="G52" s="38">
        <v>4.5999999999999999E-2</v>
      </c>
      <c r="H52" s="38">
        <v>0.47899999999999998</v>
      </c>
      <c r="I52" s="38">
        <v>0.83299999999999996</v>
      </c>
      <c r="L52" s="39">
        <v>26.739000000000001</v>
      </c>
      <c r="M52" s="5" t="s">
        <v>56</v>
      </c>
      <c r="N52" s="34">
        <v>1</v>
      </c>
      <c r="O52" s="42">
        <v>44129</v>
      </c>
      <c r="P52" s="42">
        <v>44129</v>
      </c>
      <c r="Q52" s="26" t="s">
        <v>71</v>
      </c>
      <c r="U52" s="5"/>
      <c r="W52" s="16"/>
    </row>
    <row r="53" spans="1:23" x14ac:dyDescent="0.2">
      <c r="A53" s="74" t="s">
        <v>68</v>
      </c>
      <c r="B53" s="1">
        <f>C52</f>
        <v>3.2</v>
      </c>
      <c r="C53" s="1">
        <f>B53+D53</f>
        <v>4.2</v>
      </c>
      <c r="D53" s="1">
        <v>1</v>
      </c>
      <c r="E53" s="5">
        <v>466836</v>
      </c>
      <c r="F53" s="37">
        <v>3.7919999999999998</v>
      </c>
      <c r="G53" s="38">
        <v>1.2E-2</v>
      </c>
      <c r="H53" s="38">
        <v>9.7000000000000003E-2</v>
      </c>
      <c r="I53" s="38">
        <v>0.22500000000000001</v>
      </c>
      <c r="L53" s="39">
        <v>32.832999999999998</v>
      </c>
      <c r="M53" s="5" t="s">
        <v>57</v>
      </c>
      <c r="O53" s="42">
        <v>44129</v>
      </c>
      <c r="P53" s="42">
        <v>44129</v>
      </c>
      <c r="Q53" s="26" t="s">
        <v>71</v>
      </c>
      <c r="U53" s="5"/>
      <c r="W53" s="16"/>
    </row>
    <row r="54" spans="1:23" x14ac:dyDescent="0.2">
      <c r="A54" s="74" t="s">
        <v>69</v>
      </c>
      <c r="B54" s="1">
        <v>0</v>
      </c>
      <c r="C54" s="1">
        <f>D54</f>
        <v>0.3</v>
      </c>
      <c r="D54" s="1">
        <v>0.3</v>
      </c>
      <c r="E54" s="5">
        <v>467032</v>
      </c>
      <c r="F54" s="37">
        <v>1.57</v>
      </c>
      <c r="G54" s="38">
        <v>2.5000000000000001E-2</v>
      </c>
      <c r="H54" s="38">
        <v>7.0999999999999994E-2</v>
      </c>
      <c r="I54" s="38">
        <v>0.218</v>
      </c>
      <c r="L54" s="39">
        <v>10.505000000000001</v>
      </c>
      <c r="M54" s="5" t="s">
        <v>55</v>
      </c>
      <c r="O54" s="42">
        <v>44130</v>
      </c>
      <c r="P54" s="42">
        <v>44130</v>
      </c>
      <c r="Q54" s="26" t="s">
        <v>72</v>
      </c>
      <c r="U54" s="5"/>
      <c r="W54" s="16"/>
    </row>
    <row r="55" spans="1:23" x14ac:dyDescent="0.2">
      <c r="A55" s="74" t="s">
        <v>69</v>
      </c>
      <c r="B55" s="1">
        <f>C54</f>
        <v>0.3</v>
      </c>
      <c r="C55" s="1">
        <f>B55+D55</f>
        <v>0.8</v>
      </c>
      <c r="D55" s="1">
        <v>0.5</v>
      </c>
      <c r="E55" s="5">
        <v>467033</v>
      </c>
      <c r="F55" s="37">
        <v>11.077999999999999</v>
      </c>
      <c r="G55" s="38">
        <v>3.3000000000000002E-2</v>
      </c>
      <c r="H55" s="38">
        <v>0.14099999999999999</v>
      </c>
      <c r="I55" s="38">
        <v>0.26800000000000002</v>
      </c>
      <c r="L55" s="39">
        <v>28.855</v>
      </c>
      <c r="M55" s="5" t="s">
        <v>55</v>
      </c>
      <c r="O55" s="42">
        <v>44130</v>
      </c>
      <c r="P55" s="42">
        <v>44130</v>
      </c>
      <c r="Q55" s="26" t="s">
        <v>72</v>
      </c>
      <c r="U55" s="5"/>
      <c r="W55" s="16"/>
    </row>
    <row r="56" spans="1:23" x14ac:dyDescent="0.2">
      <c r="A56" s="74" t="s">
        <v>69</v>
      </c>
      <c r="B56" s="1">
        <f>C55</f>
        <v>0.8</v>
      </c>
      <c r="C56" s="1">
        <f>B56+D56</f>
        <v>2.5</v>
      </c>
      <c r="D56" s="1">
        <v>1.7</v>
      </c>
      <c r="E56" s="5">
        <v>467034</v>
      </c>
      <c r="F56" s="37">
        <v>1.3880000000000001</v>
      </c>
      <c r="G56" s="38">
        <v>3.4000000000000002E-2</v>
      </c>
      <c r="H56" s="38">
        <v>0.02</v>
      </c>
      <c r="I56" s="38">
        <v>0.10299999999999999</v>
      </c>
      <c r="L56" s="39">
        <v>14.378</v>
      </c>
      <c r="M56" s="5" t="s">
        <v>55</v>
      </c>
      <c r="O56" s="42">
        <v>44130</v>
      </c>
      <c r="P56" s="42">
        <v>44130</v>
      </c>
      <c r="Q56" s="26" t="s">
        <v>72</v>
      </c>
      <c r="U56" s="5"/>
      <c r="W56" s="16"/>
    </row>
    <row r="57" spans="1:23" x14ac:dyDescent="0.2">
      <c r="A57" s="74" t="s">
        <v>69</v>
      </c>
      <c r="B57" s="1">
        <f>C56</f>
        <v>2.5</v>
      </c>
      <c r="C57" s="1">
        <f>B57+D57</f>
        <v>3.4</v>
      </c>
      <c r="D57" s="1">
        <v>0.9</v>
      </c>
      <c r="E57" s="5">
        <v>467035</v>
      </c>
      <c r="F57" s="37">
        <v>5.5579999999999998</v>
      </c>
      <c r="G57" s="38">
        <v>2.5000000000000001E-2</v>
      </c>
      <c r="H57" s="38">
        <v>0.187</v>
      </c>
      <c r="I57" s="38">
        <v>0.435</v>
      </c>
      <c r="L57" s="39">
        <v>21.245999999999999</v>
      </c>
      <c r="M57" s="5" t="s">
        <v>56</v>
      </c>
      <c r="N57" s="34">
        <v>0.9</v>
      </c>
      <c r="O57" s="42">
        <v>44130</v>
      </c>
      <c r="P57" s="42">
        <v>44130</v>
      </c>
      <c r="Q57" s="26" t="s">
        <v>72</v>
      </c>
      <c r="U57" s="5"/>
      <c r="W57" s="16"/>
    </row>
    <row r="58" spans="1:23" x14ac:dyDescent="0.2">
      <c r="A58" s="74" t="s">
        <v>69</v>
      </c>
      <c r="B58" s="1">
        <f>C57</f>
        <v>3.4</v>
      </c>
      <c r="C58" s="1">
        <f>B58+D58</f>
        <v>3.8</v>
      </c>
      <c r="D58" s="1">
        <v>0.4</v>
      </c>
      <c r="E58" s="5">
        <v>467036</v>
      </c>
      <c r="F58" s="37">
        <v>1.0539999999999998</v>
      </c>
      <c r="G58" s="38">
        <v>7.0000000000000001E-3</v>
      </c>
      <c r="H58" s="38">
        <v>2.5999999999999999E-2</v>
      </c>
      <c r="I58" s="38">
        <v>6.2E-2</v>
      </c>
      <c r="L58" s="39">
        <v>2.1070000000000002</v>
      </c>
      <c r="M58" s="5" t="s">
        <v>57</v>
      </c>
      <c r="O58" s="42">
        <v>44130</v>
      </c>
      <c r="P58" s="42">
        <v>44130</v>
      </c>
      <c r="Q58" s="26" t="s">
        <v>72</v>
      </c>
      <c r="U58" s="5"/>
      <c r="W58" s="16"/>
    </row>
    <row r="59" spans="1:23" x14ac:dyDescent="0.2">
      <c r="A59" s="74" t="s">
        <v>70</v>
      </c>
      <c r="B59" s="1">
        <v>0</v>
      </c>
      <c r="C59" s="1">
        <f>D59</f>
        <v>0.4</v>
      </c>
      <c r="D59" s="1">
        <v>0.4</v>
      </c>
      <c r="E59" s="36">
        <v>467365</v>
      </c>
      <c r="F59" s="37">
        <v>2.3959999999999999</v>
      </c>
      <c r="G59" s="38">
        <v>5.3999999999999999E-2</v>
      </c>
      <c r="H59" s="38">
        <v>0.113</v>
      </c>
      <c r="I59" s="38">
        <v>0.27400000000000002</v>
      </c>
      <c r="J59" s="38"/>
      <c r="L59" s="39">
        <v>14.231</v>
      </c>
      <c r="M59" s="5" t="s">
        <v>55</v>
      </c>
      <c r="O59" s="42">
        <v>44132</v>
      </c>
      <c r="P59" s="42">
        <v>44132</v>
      </c>
      <c r="Q59" s="26" t="s">
        <v>73</v>
      </c>
    </row>
    <row r="60" spans="1:23" x14ac:dyDescent="0.2">
      <c r="A60" s="74" t="s">
        <v>70</v>
      </c>
      <c r="B60" s="1">
        <f>C59</f>
        <v>0.4</v>
      </c>
      <c r="C60" s="1">
        <f>B60+D60</f>
        <v>1.5</v>
      </c>
      <c r="D60" s="1">
        <v>1.1000000000000001</v>
      </c>
      <c r="E60" s="36">
        <v>467366</v>
      </c>
      <c r="F60" s="37">
        <v>3.464</v>
      </c>
      <c r="G60" s="38">
        <v>3.7999999999999999E-2</v>
      </c>
      <c r="H60" s="38">
        <v>8.5000000000000006E-2</v>
      </c>
      <c r="I60" s="38">
        <v>0.20200000000000001</v>
      </c>
      <c r="J60" s="38"/>
      <c r="L60" s="39">
        <v>20.170000000000002</v>
      </c>
      <c r="M60" s="5" t="s">
        <v>56</v>
      </c>
      <c r="N60" s="34">
        <v>1.1000000000000001</v>
      </c>
      <c r="O60" s="42">
        <v>44132</v>
      </c>
      <c r="P60" s="42">
        <v>44132</v>
      </c>
      <c r="Q60" s="26" t="s">
        <v>73</v>
      </c>
    </row>
    <row r="61" spans="1:23" x14ac:dyDescent="0.2">
      <c r="A61" s="74" t="s">
        <v>70</v>
      </c>
      <c r="B61" s="1">
        <f>C60</f>
        <v>1.5</v>
      </c>
      <c r="C61" s="1">
        <f>B61+D61</f>
        <v>2.5</v>
      </c>
      <c r="D61" s="1">
        <v>1</v>
      </c>
      <c r="E61" s="36">
        <v>467367</v>
      </c>
      <c r="F61" s="37">
        <v>1.7979999999999998</v>
      </c>
      <c r="G61" s="38">
        <v>3.4000000000000002E-2</v>
      </c>
      <c r="H61" s="38">
        <v>5.5E-2</v>
      </c>
      <c r="I61" s="38">
        <v>0.189</v>
      </c>
      <c r="J61" s="38"/>
      <c r="L61" s="39">
        <v>10.925000000000001</v>
      </c>
      <c r="M61" s="5" t="s">
        <v>56</v>
      </c>
      <c r="N61" s="34">
        <v>1</v>
      </c>
      <c r="O61" s="42">
        <v>44132</v>
      </c>
      <c r="P61" s="42">
        <v>44132</v>
      </c>
      <c r="Q61" s="26" t="s">
        <v>73</v>
      </c>
    </row>
    <row r="62" spans="1:23" x14ac:dyDescent="0.2">
      <c r="A62" s="74" t="s">
        <v>70</v>
      </c>
      <c r="B62" s="1">
        <f>C61</f>
        <v>2.5</v>
      </c>
      <c r="C62" s="1">
        <f>B62+D62</f>
        <v>3.4</v>
      </c>
      <c r="D62" s="1">
        <v>0.9</v>
      </c>
      <c r="E62" s="36">
        <v>467368</v>
      </c>
      <c r="F62" s="37">
        <v>8.9980000000000011</v>
      </c>
      <c r="G62" s="38">
        <v>3.9E-2</v>
      </c>
      <c r="H62" s="38">
        <v>0.11</v>
      </c>
      <c r="I62" s="38">
        <v>0.311</v>
      </c>
      <c r="J62" s="38"/>
      <c r="L62" s="39">
        <v>11.577</v>
      </c>
      <c r="M62" s="5" t="s">
        <v>56</v>
      </c>
      <c r="N62" s="34">
        <v>0.9</v>
      </c>
      <c r="O62" s="42">
        <v>44132</v>
      </c>
      <c r="P62" s="42">
        <v>44132</v>
      </c>
      <c r="Q62" s="26" t="s">
        <v>73</v>
      </c>
    </row>
    <row r="63" spans="1:23" x14ac:dyDescent="0.2">
      <c r="A63" s="74" t="s">
        <v>70</v>
      </c>
      <c r="B63" s="1">
        <f>C62</f>
        <v>3.4</v>
      </c>
      <c r="C63" s="1">
        <f>B63+D63</f>
        <v>3.9</v>
      </c>
      <c r="D63" s="1">
        <v>0.5</v>
      </c>
      <c r="E63" s="36">
        <v>467369</v>
      </c>
      <c r="F63" s="37">
        <v>0.77800000000000002</v>
      </c>
      <c r="G63" s="38">
        <v>8.0000000000000002E-3</v>
      </c>
      <c r="H63" s="38">
        <v>2.7E-2</v>
      </c>
      <c r="I63" s="38">
        <v>9.0999999999999998E-2</v>
      </c>
      <c r="J63" s="38"/>
      <c r="L63" s="39">
        <v>4.2839999999999998</v>
      </c>
      <c r="M63" s="5" t="s">
        <v>57</v>
      </c>
      <c r="O63" s="42">
        <v>44132</v>
      </c>
      <c r="P63" s="42">
        <v>44132</v>
      </c>
      <c r="Q63" s="26" t="s">
        <v>73</v>
      </c>
    </row>
    <row r="64" spans="1:23" x14ac:dyDescent="0.2">
      <c r="A64" s="74" t="s">
        <v>74</v>
      </c>
      <c r="B64" s="1">
        <v>0</v>
      </c>
      <c r="C64" s="1">
        <f>D64</f>
        <v>1.1000000000000001</v>
      </c>
      <c r="D64" s="1">
        <v>1.1000000000000001</v>
      </c>
      <c r="E64" s="36">
        <v>468215</v>
      </c>
      <c r="F64" s="37">
        <v>1.492</v>
      </c>
      <c r="G64" s="38">
        <v>1.7999999999999999E-2</v>
      </c>
      <c r="H64" s="38">
        <v>0.05</v>
      </c>
      <c r="I64" s="38">
        <v>0.155</v>
      </c>
      <c r="J64" s="38"/>
      <c r="L64" s="39">
        <v>12.009</v>
      </c>
      <c r="M64" s="5" t="s">
        <v>55</v>
      </c>
      <c r="O64" s="35">
        <v>44137</v>
      </c>
      <c r="P64" s="35">
        <v>44137</v>
      </c>
      <c r="Q64" s="6" t="s">
        <v>76</v>
      </c>
    </row>
    <row r="65" spans="1:23" x14ac:dyDescent="0.2">
      <c r="A65" s="74" t="s">
        <v>74</v>
      </c>
      <c r="B65" s="1">
        <f>C64</f>
        <v>1.1000000000000001</v>
      </c>
      <c r="C65" s="1">
        <f>B65+D65</f>
        <v>2.1</v>
      </c>
      <c r="D65" s="1">
        <v>1</v>
      </c>
      <c r="E65" s="36">
        <v>468216</v>
      </c>
      <c r="F65" s="37">
        <v>1.196</v>
      </c>
      <c r="G65" s="38">
        <v>0.03</v>
      </c>
      <c r="H65" s="38">
        <v>3.6999999999999998E-2</v>
      </c>
      <c r="I65" s="38">
        <v>0.13500000000000001</v>
      </c>
      <c r="J65" s="38"/>
      <c r="L65" s="39">
        <v>10.247</v>
      </c>
      <c r="M65" s="5" t="s">
        <v>55</v>
      </c>
      <c r="O65" s="35">
        <v>44137</v>
      </c>
      <c r="P65" s="35">
        <v>44137</v>
      </c>
      <c r="Q65" s="6" t="s">
        <v>76</v>
      </c>
    </row>
    <row r="66" spans="1:23" x14ac:dyDescent="0.2">
      <c r="A66" s="74" t="s">
        <v>74</v>
      </c>
      <c r="B66" s="1">
        <f>C65</f>
        <v>2.1</v>
      </c>
      <c r="C66" s="1">
        <f>B66+D66</f>
        <v>2.4</v>
      </c>
      <c r="D66" s="1">
        <v>0.3</v>
      </c>
      <c r="E66" s="36">
        <v>468218</v>
      </c>
      <c r="F66" s="37">
        <v>2.39</v>
      </c>
      <c r="G66" s="38">
        <v>2.1999999999999999E-2</v>
      </c>
      <c r="H66" s="38">
        <v>8.8999999999999996E-2</v>
      </c>
      <c r="I66" s="38">
        <v>0.89300000000000002</v>
      </c>
      <c r="J66" s="38"/>
      <c r="L66" s="39">
        <v>13.457000000000001</v>
      </c>
      <c r="M66" s="5" t="s">
        <v>56</v>
      </c>
      <c r="N66" s="34">
        <v>0.3</v>
      </c>
      <c r="O66" s="35">
        <v>44137</v>
      </c>
      <c r="P66" s="35">
        <v>44137</v>
      </c>
      <c r="Q66" s="6" t="s">
        <v>76</v>
      </c>
    </row>
    <row r="67" spans="1:23" x14ac:dyDescent="0.2">
      <c r="A67" s="74" t="s">
        <v>74</v>
      </c>
      <c r="B67" s="1">
        <f>C66</f>
        <v>2.4</v>
      </c>
      <c r="C67" s="1">
        <f>B67+D67</f>
        <v>2.8</v>
      </c>
      <c r="D67" s="1">
        <v>0.4</v>
      </c>
      <c r="E67" s="36">
        <v>468219</v>
      </c>
      <c r="F67" s="37">
        <v>7.4860000000000007</v>
      </c>
      <c r="G67" s="38">
        <v>7.3999999999999996E-2</v>
      </c>
      <c r="H67" s="38">
        <v>1.9E-2</v>
      </c>
      <c r="I67" s="38">
        <v>0.11899999999999999</v>
      </c>
      <c r="J67" s="38"/>
      <c r="L67" s="39">
        <v>9.798</v>
      </c>
      <c r="M67" s="5" t="s">
        <v>56</v>
      </c>
      <c r="N67" s="34">
        <v>0.4</v>
      </c>
      <c r="O67" s="35">
        <v>44137</v>
      </c>
      <c r="P67" s="35">
        <v>44137</v>
      </c>
      <c r="Q67" s="6" t="s">
        <v>76</v>
      </c>
    </row>
    <row r="68" spans="1:23" x14ac:dyDescent="0.2">
      <c r="A68" s="74" t="s">
        <v>75</v>
      </c>
      <c r="B68" s="1">
        <v>0</v>
      </c>
      <c r="C68" s="1">
        <f>D68</f>
        <v>0.2</v>
      </c>
      <c r="D68" s="1">
        <v>0.2</v>
      </c>
      <c r="E68" s="36">
        <v>468387</v>
      </c>
      <c r="F68" s="37">
        <v>1.76</v>
      </c>
      <c r="G68" s="38">
        <v>4.2999999999999997E-2</v>
      </c>
      <c r="H68" s="38">
        <v>5.2999999999999999E-2</v>
      </c>
      <c r="I68" s="38">
        <v>0.15</v>
      </c>
      <c r="J68" s="38"/>
      <c r="L68" s="39">
        <v>21.58</v>
      </c>
      <c r="M68" s="5" t="s">
        <v>55</v>
      </c>
      <c r="O68" s="35">
        <v>44138</v>
      </c>
      <c r="P68" s="35">
        <v>44138</v>
      </c>
      <c r="Q68" s="6" t="s">
        <v>77</v>
      </c>
    </row>
    <row r="69" spans="1:23" x14ac:dyDescent="0.2">
      <c r="A69" s="74" t="s">
        <v>75</v>
      </c>
      <c r="B69" s="1">
        <f>C68</f>
        <v>0.2</v>
      </c>
      <c r="C69" s="1">
        <f>B69+D69</f>
        <v>1.2</v>
      </c>
      <c r="D69" s="1">
        <v>1</v>
      </c>
      <c r="E69" s="36">
        <v>468388</v>
      </c>
      <c r="F69" s="37">
        <v>3.23</v>
      </c>
      <c r="G69" s="38">
        <v>3.5999999999999997E-2</v>
      </c>
      <c r="H69" s="38">
        <v>4.4999999999999998E-2</v>
      </c>
      <c r="I69" s="38">
        <v>0.11899999999999999</v>
      </c>
      <c r="J69" s="38"/>
      <c r="L69" s="39">
        <v>30.096</v>
      </c>
      <c r="M69" s="5" t="s">
        <v>55</v>
      </c>
      <c r="O69" s="35">
        <v>44138</v>
      </c>
      <c r="P69" s="35">
        <v>44138</v>
      </c>
      <c r="Q69" s="6" t="s">
        <v>77</v>
      </c>
    </row>
    <row r="70" spans="1:23" x14ac:dyDescent="0.2">
      <c r="A70" s="74" t="s">
        <v>75</v>
      </c>
      <c r="B70" s="1">
        <f>C69</f>
        <v>1.2</v>
      </c>
      <c r="C70" s="1">
        <f>B70+D70</f>
        <v>2.2000000000000002</v>
      </c>
      <c r="D70" s="1">
        <v>1</v>
      </c>
      <c r="E70" s="36">
        <v>468389</v>
      </c>
      <c r="F70" s="37">
        <v>1.3180000000000001</v>
      </c>
      <c r="G70" s="38">
        <v>1.2E-2</v>
      </c>
      <c r="H70" s="38">
        <v>1.7000000000000001E-2</v>
      </c>
      <c r="I70" s="38">
        <v>6.7000000000000004E-2</v>
      </c>
      <c r="L70" s="39">
        <v>9.8130000000000006</v>
      </c>
      <c r="M70" s="5" t="s">
        <v>55</v>
      </c>
      <c r="O70" s="35">
        <v>44138</v>
      </c>
      <c r="P70" s="35">
        <v>44138</v>
      </c>
      <c r="Q70" s="6" t="s">
        <v>77</v>
      </c>
      <c r="U70" s="5"/>
      <c r="W70" s="16"/>
    </row>
    <row r="71" spans="1:23" x14ac:dyDescent="0.2">
      <c r="A71" s="74" t="s">
        <v>75</v>
      </c>
      <c r="B71" s="1">
        <f>C70</f>
        <v>2.2000000000000002</v>
      </c>
      <c r="C71" s="1">
        <f>B71+D71</f>
        <v>2.5</v>
      </c>
      <c r="D71" s="1">
        <v>0.3</v>
      </c>
      <c r="E71" s="36">
        <v>468390</v>
      </c>
      <c r="F71" s="37">
        <v>2.2120000000000002</v>
      </c>
      <c r="G71" s="38">
        <v>4.5999999999999999E-2</v>
      </c>
      <c r="H71" s="38">
        <v>4.5999999999999999E-2</v>
      </c>
      <c r="I71" s="38">
        <v>0.19900000000000001</v>
      </c>
      <c r="L71" s="39">
        <v>18.579000000000001</v>
      </c>
      <c r="M71" s="5" t="s">
        <v>56</v>
      </c>
      <c r="N71" s="34">
        <v>0.3</v>
      </c>
      <c r="O71" s="35">
        <v>44138</v>
      </c>
      <c r="P71" s="35">
        <v>44138</v>
      </c>
      <c r="Q71" s="6" t="s">
        <v>77</v>
      </c>
      <c r="U71" s="5"/>
      <c r="W71" s="16"/>
    </row>
    <row r="72" spans="1:23" x14ac:dyDescent="0.2">
      <c r="A72" s="74" t="s">
        <v>75</v>
      </c>
      <c r="B72" s="1">
        <f>C71</f>
        <v>2.5</v>
      </c>
      <c r="C72" s="1">
        <f>B72+D72</f>
        <v>3</v>
      </c>
      <c r="D72" s="1">
        <v>0.5</v>
      </c>
      <c r="E72" s="36">
        <v>468391</v>
      </c>
      <c r="F72" s="37">
        <v>27.052000000000003</v>
      </c>
      <c r="G72" s="38">
        <v>5.8999999999999997E-2</v>
      </c>
      <c r="H72" s="38">
        <v>4.3999999999999997E-2</v>
      </c>
      <c r="I72" s="38">
        <v>0.16200000000000001</v>
      </c>
      <c r="L72" s="39">
        <v>18.010999999999999</v>
      </c>
      <c r="M72" s="5" t="s">
        <v>56</v>
      </c>
      <c r="N72" s="34">
        <v>0.5</v>
      </c>
      <c r="O72" s="35">
        <v>44138</v>
      </c>
      <c r="P72" s="35">
        <v>44138</v>
      </c>
      <c r="Q72" s="6" t="s">
        <v>77</v>
      </c>
      <c r="U72" s="5"/>
      <c r="W72" s="16"/>
    </row>
    <row r="73" spans="1:23" x14ac:dyDescent="0.2">
      <c r="A73" s="74" t="s">
        <v>78</v>
      </c>
      <c r="B73" s="1">
        <v>0</v>
      </c>
      <c r="C73" s="1">
        <f>D73</f>
        <v>1.7</v>
      </c>
      <c r="D73" s="1">
        <v>1.7</v>
      </c>
      <c r="E73" s="36">
        <v>469033</v>
      </c>
      <c r="F73" s="37">
        <v>0.29600000000000004</v>
      </c>
      <c r="G73" s="38">
        <v>2.1000000000000001E-2</v>
      </c>
      <c r="H73" s="38">
        <v>3.5000000000000003E-2</v>
      </c>
      <c r="I73" s="38">
        <v>9.0999999999999998E-2</v>
      </c>
      <c r="J73" s="38"/>
      <c r="L73" s="39">
        <v>5.0419999999999998</v>
      </c>
      <c r="M73" s="5" t="s">
        <v>55</v>
      </c>
      <c r="O73" s="35">
        <v>44142</v>
      </c>
      <c r="P73" s="35">
        <v>44142</v>
      </c>
      <c r="Q73" s="6" t="s">
        <v>80</v>
      </c>
      <c r="U73" s="5"/>
      <c r="W73" s="16"/>
    </row>
    <row r="74" spans="1:23" x14ac:dyDescent="0.2">
      <c r="A74" s="74" t="s">
        <v>78</v>
      </c>
      <c r="B74" s="1">
        <f>C73</f>
        <v>1.7</v>
      </c>
      <c r="C74" s="1">
        <f>B74+D74</f>
        <v>2</v>
      </c>
      <c r="D74" s="1">
        <v>0.3</v>
      </c>
      <c r="E74" s="36">
        <v>469034</v>
      </c>
      <c r="F74" s="37">
        <v>1.262</v>
      </c>
      <c r="G74" s="38">
        <v>3.1E-2</v>
      </c>
      <c r="H74" s="38">
        <v>8.4000000000000005E-2</v>
      </c>
      <c r="I74" s="38">
        <v>0.21</v>
      </c>
      <c r="J74" s="38"/>
      <c r="L74" s="39">
        <v>8.8849999999999998</v>
      </c>
      <c r="M74" s="5" t="s">
        <v>56</v>
      </c>
      <c r="N74" s="34">
        <v>0.3</v>
      </c>
      <c r="O74" s="35">
        <v>44142</v>
      </c>
      <c r="P74" s="35">
        <v>44142</v>
      </c>
      <c r="Q74" s="6" t="s">
        <v>80</v>
      </c>
      <c r="U74" s="5"/>
      <c r="W74" s="16"/>
    </row>
    <row r="75" spans="1:23" x14ac:dyDescent="0.2">
      <c r="A75" s="74" t="s">
        <v>78</v>
      </c>
      <c r="B75" s="1">
        <f>C74</f>
        <v>2</v>
      </c>
      <c r="C75" s="1">
        <f>B75+D75</f>
        <v>2.9</v>
      </c>
      <c r="D75" s="1">
        <v>0.9</v>
      </c>
      <c r="E75" s="36">
        <v>469035</v>
      </c>
      <c r="F75" s="37">
        <v>2.0760000000000001</v>
      </c>
      <c r="G75" s="38">
        <v>0.161</v>
      </c>
      <c r="H75" s="38">
        <v>0.253</v>
      </c>
      <c r="I75" s="38">
        <v>0.627</v>
      </c>
      <c r="J75" s="38"/>
      <c r="L75" s="39">
        <v>14.792000000000002</v>
      </c>
      <c r="M75" s="5" t="s">
        <v>56</v>
      </c>
      <c r="N75" s="34">
        <v>0.9</v>
      </c>
      <c r="O75" s="35">
        <v>44142</v>
      </c>
      <c r="P75" s="35">
        <v>44142</v>
      </c>
      <c r="Q75" s="6" t="s">
        <v>80</v>
      </c>
      <c r="U75" s="5"/>
      <c r="W75" s="16"/>
    </row>
    <row r="76" spans="1:23" x14ac:dyDescent="0.2">
      <c r="A76" s="74" t="s">
        <v>78</v>
      </c>
      <c r="B76" s="1">
        <f>C75</f>
        <v>2.9</v>
      </c>
      <c r="C76" s="1">
        <f>B76+D76</f>
        <v>3.7</v>
      </c>
      <c r="D76" s="1">
        <v>0.8</v>
      </c>
      <c r="E76" s="36">
        <v>469036</v>
      </c>
      <c r="F76" s="37">
        <v>2.4700000000000002</v>
      </c>
      <c r="G76" s="38">
        <v>6.4000000000000001E-2</v>
      </c>
      <c r="H76" s="38">
        <v>0.11</v>
      </c>
      <c r="I76" s="38">
        <v>0.28399999999999997</v>
      </c>
      <c r="J76" s="38"/>
      <c r="L76" s="39">
        <v>19.196000000000002</v>
      </c>
      <c r="M76" s="5" t="s">
        <v>56</v>
      </c>
      <c r="N76" s="34">
        <v>0.8</v>
      </c>
      <c r="O76" s="35">
        <v>44142</v>
      </c>
      <c r="P76" s="35">
        <v>44142</v>
      </c>
      <c r="Q76" s="6" t="s">
        <v>80</v>
      </c>
      <c r="U76" s="5"/>
      <c r="W76" s="16"/>
    </row>
    <row r="77" spans="1:23" x14ac:dyDescent="0.2">
      <c r="A77" s="74" t="s">
        <v>78</v>
      </c>
      <c r="B77" s="1">
        <f>C76</f>
        <v>3.7</v>
      </c>
      <c r="C77" s="1">
        <f>B77+D77</f>
        <v>3.9000000000000004</v>
      </c>
      <c r="D77" s="1">
        <v>0.2</v>
      </c>
      <c r="E77" s="36">
        <v>469037</v>
      </c>
      <c r="F77" s="37">
        <v>4.5919999999999996</v>
      </c>
      <c r="G77" s="38">
        <v>6.9000000000000006E-2</v>
      </c>
      <c r="H77" s="38">
        <v>0.13300000000000001</v>
      </c>
      <c r="I77" s="38">
        <v>0.51600000000000001</v>
      </c>
      <c r="J77" s="38"/>
      <c r="L77" s="39">
        <v>7.8449999999999998</v>
      </c>
      <c r="M77" s="5" t="s">
        <v>56</v>
      </c>
      <c r="N77" s="34">
        <v>0.2</v>
      </c>
      <c r="O77" s="35">
        <v>44142</v>
      </c>
      <c r="P77" s="35">
        <v>44142</v>
      </c>
      <c r="Q77" s="6" t="s">
        <v>80</v>
      </c>
      <c r="U77" s="5"/>
      <c r="W77" s="16"/>
    </row>
    <row r="78" spans="1:23" x14ac:dyDescent="0.2">
      <c r="A78" s="74" t="s">
        <v>78</v>
      </c>
      <c r="B78" s="1">
        <f>C77</f>
        <v>3.9000000000000004</v>
      </c>
      <c r="C78" s="1">
        <f>B78+D78</f>
        <v>4.2</v>
      </c>
      <c r="D78" s="1">
        <v>0.3</v>
      </c>
      <c r="E78" s="36">
        <v>469039</v>
      </c>
      <c r="F78" s="37">
        <v>0.34</v>
      </c>
      <c r="G78" s="38">
        <v>1.9E-2</v>
      </c>
      <c r="H78" s="38">
        <v>2.3E-2</v>
      </c>
      <c r="I78" s="38">
        <v>5.8999999999999997E-2</v>
      </c>
      <c r="J78" s="38"/>
      <c r="L78" s="39">
        <v>2.6349999999999998</v>
      </c>
      <c r="M78" s="5" t="s">
        <v>56</v>
      </c>
      <c r="N78" s="34">
        <v>0.3</v>
      </c>
      <c r="O78" s="35">
        <v>44142</v>
      </c>
      <c r="P78" s="35">
        <v>44142</v>
      </c>
      <c r="Q78" s="6" t="s">
        <v>80</v>
      </c>
      <c r="U78" s="5"/>
      <c r="W78" s="16"/>
    </row>
    <row r="79" spans="1:23" x14ac:dyDescent="0.2">
      <c r="A79" s="74" t="s">
        <v>79</v>
      </c>
      <c r="B79" s="1">
        <v>0</v>
      </c>
      <c r="C79" s="1">
        <f>D79</f>
        <v>0.9</v>
      </c>
      <c r="D79" s="1">
        <v>0.9</v>
      </c>
      <c r="E79" s="36">
        <v>469196</v>
      </c>
      <c r="F79" s="37">
        <v>1.3220000000000001</v>
      </c>
      <c r="G79" s="38">
        <v>1.0999999999999999E-2</v>
      </c>
      <c r="H79" s="38">
        <v>3.5000000000000003E-2</v>
      </c>
      <c r="I79" s="38">
        <v>5.8999999999999997E-2</v>
      </c>
      <c r="L79" s="39">
        <v>10.106</v>
      </c>
      <c r="M79" s="5" t="s">
        <v>55</v>
      </c>
      <c r="O79" s="35">
        <v>44143</v>
      </c>
      <c r="P79" s="35">
        <v>44143</v>
      </c>
      <c r="Q79" s="6" t="s">
        <v>81</v>
      </c>
      <c r="U79" s="5"/>
      <c r="W79" s="16"/>
    </row>
    <row r="80" spans="1:23" x14ac:dyDescent="0.2">
      <c r="A80" s="74" t="s">
        <v>79</v>
      </c>
      <c r="B80" s="1">
        <f>C79</f>
        <v>0.9</v>
      </c>
      <c r="C80" s="1">
        <f>B80+D80</f>
        <v>1.5</v>
      </c>
      <c r="D80" s="1">
        <v>0.6</v>
      </c>
      <c r="E80" s="36">
        <v>469197</v>
      </c>
      <c r="F80" s="37">
        <v>0.88400000000000001</v>
      </c>
      <c r="G80" s="38">
        <v>0.03</v>
      </c>
      <c r="H80" s="38">
        <v>3.1E-2</v>
      </c>
      <c r="I80" s="38">
        <v>6.5000000000000002E-2</v>
      </c>
      <c r="J80" s="38"/>
      <c r="L80" s="39">
        <v>9.2110000000000003</v>
      </c>
      <c r="M80" s="5" t="s">
        <v>55</v>
      </c>
      <c r="O80" s="35">
        <v>44143</v>
      </c>
      <c r="P80" s="35">
        <v>44143</v>
      </c>
      <c r="Q80" s="6" t="s">
        <v>81</v>
      </c>
      <c r="U80" s="5"/>
      <c r="W80" s="16"/>
    </row>
    <row r="81" spans="1:23" x14ac:dyDescent="0.2">
      <c r="A81" s="74" t="s">
        <v>79</v>
      </c>
      <c r="B81" s="1">
        <f>C80</f>
        <v>1.5</v>
      </c>
      <c r="C81" s="1">
        <f>B81+D81</f>
        <v>2</v>
      </c>
      <c r="D81" s="1">
        <v>0.5</v>
      </c>
      <c r="E81" s="36">
        <v>469198</v>
      </c>
      <c r="F81" s="37">
        <v>1.8679999999999999</v>
      </c>
      <c r="G81" s="38">
        <v>3.1E-2</v>
      </c>
      <c r="H81" s="38">
        <v>4.2000000000000003E-2</v>
      </c>
      <c r="I81" s="38">
        <v>7.0000000000000007E-2</v>
      </c>
      <c r="J81" s="38"/>
      <c r="L81" s="39">
        <v>11.707000000000001</v>
      </c>
      <c r="M81" s="5" t="s">
        <v>56</v>
      </c>
      <c r="N81" s="34">
        <v>0.5</v>
      </c>
      <c r="O81" s="35">
        <v>44143</v>
      </c>
      <c r="P81" s="35">
        <v>44143</v>
      </c>
      <c r="Q81" s="6" t="s">
        <v>81</v>
      </c>
      <c r="U81" s="5"/>
      <c r="W81" s="16"/>
    </row>
    <row r="82" spans="1:23" x14ac:dyDescent="0.2">
      <c r="A82" s="74" t="s">
        <v>79</v>
      </c>
      <c r="B82" s="1">
        <f>C81</f>
        <v>2</v>
      </c>
      <c r="C82" s="1">
        <f>B82+D82</f>
        <v>3.8</v>
      </c>
      <c r="D82" s="1">
        <v>1.8</v>
      </c>
      <c r="E82" s="36">
        <v>469199</v>
      </c>
      <c r="F82" s="37">
        <v>1.32</v>
      </c>
      <c r="G82" s="38">
        <v>5.6000000000000001E-2</v>
      </c>
      <c r="H82" s="38">
        <v>5.3999999999999999E-2</v>
      </c>
      <c r="I82" s="38">
        <v>0.23100000000000001</v>
      </c>
      <c r="J82" s="38"/>
      <c r="L82" s="39">
        <v>10.536</v>
      </c>
      <c r="M82" s="5" t="s">
        <v>56</v>
      </c>
      <c r="N82" s="34">
        <v>1.8</v>
      </c>
      <c r="O82" s="35">
        <v>44143</v>
      </c>
      <c r="P82" s="35">
        <v>44143</v>
      </c>
      <c r="Q82" s="6" t="s">
        <v>81</v>
      </c>
      <c r="U82" s="5"/>
      <c r="W82" s="16"/>
    </row>
    <row r="83" spans="1:23" x14ac:dyDescent="0.2">
      <c r="A83" s="74" t="s">
        <v>79</v>
      </c>
      <c r="B83" s="1">
        <f>C82</f>
        <v>3.8</v>
      </c>
      <c r="C83" s="1">
        <f>B83+D83</f>
        <v>4.3</v>
      </c>
      <c r="D83" s="1">
        <v>0.5</v>
      </c>
      <c r="E83" s="36">
        <v>469200</v>
      </c>
      <c r="F83" s="37">
        <v>2.5099999999999998</v>
      </c>
      <c r="G83" s="38">
        <v>4.9000000000000002E-2</v>
      </c>
      <c r="H83" s="38">
        <v>0.16500000000000001</v>
      </c>
      <c r="I83" s="38">
        <v>0.57399999999999995</v>
      </c>
      <c r="J83" s="38"/>
      <c r="L83" s="39">
        <v>11.433999999999999</v>
      </c>
      <c r="M83" s="5" t="s">
        <v>56</v>
      </c>
      <c r="N83" s="34">
        <v>0.5</v>
      </c>
      <c r="O83" s="35">
        <v>44143</v>
      </c>
      <c r="P83" s="35">
        <v>44143</v>
      </c>
      <c r="Q83" s="6" t="s">
        <v>81</v>
      </c>
      <c r="U83" s="5"/>
      <c r="W83" s="16"/>
    </row>
    <row r="84" spans="1:23" x14ac:dyDescent="0.2">
      <c r="A84" s="74" t="s">
        <v>82</v>
      </c>
      <c r="B84" s="1">
        <v>0</v>
      </c>
      <c r="C84" s="1">
        <f>D84</f>
        <v>1.4</v>
      </c>
      <c r="D84" s="1">
        <v>1.4</v>
      </c>
      <c r="E84" s="36">
        <v>470243</v>
      </c>
      <c r="F84" s="45">
        <v>0.22</v>
      </c>
      <c r="G84" s="46">
        <v>0.02</v>
      </c>
      <c r="H84" s="46">
        <v>0.02</v>
      </c>
      <c r="I84" s="46">
        <v>0.105</v>
      </c>
      <c r="J84" s="46">
        <v>0.12</v>
      </c>
      <c r="K84" s="47"/>
      <c r="L84" s="58">
        <v>6.19</v>
      </c>
      <c r="M84" s="5" t="s">
        <v>55</v>
      </c>
      <c r="O84" s="35">
        <v>44149</v>
      </c>
      <c r="P84" s="35">
        <v>44149</v>
      </c>
      <c r="Q84" s="6" t="s">
        <v>84</v>
      </c>
      <c r="U84" s="5"/>
      <c r="W84" s="16"/>
    </row>
    <row r="85" spans="1:23" x14ac:dyDescent="0.2">
      <c r="A85" s="74" t="s">
        <v>82</v>
      </c>
      <c r="B85" s="1">
        <f>C84</f>
        <v>1.4</v>
      </c>
      <c r="C85" s="1">
        <f>B85+D85</f>
        <v>1.7</v>
      </c>
      <c r="D85" s="1">
        <v>0.3</v>
      </c>
      <c r="E85" s="36">
        <v>470244</v>
      </c>
      <c r="F85" s="45">
        <v>2.52</v>
      </c>
      <c r="G85" s="46">
        <v>0.06</v>
      </c>
      <c r="H85" s="46">
        <v>0.06</v>
      </c>
      <c r="I85" s="46">
        <v>0.375</v>
      </c>
      <c r="J85" s="46">
        <v>0.76</v>
      </c>
      <c r="K85" s="47"/>
      <c r="L85" s="58">
        <v>12.8</v>
      </c>
      <c r="M85" s="5" t="s">
        <v>56</v>
      </c>
      <c r="N85" s="34">
        <v>0.3</v>
      </c>
      <c r="O85" s="35">
        <v>44149</v>
      </c>
      <c r="P85" s="35">
        <v>44149</v>
      </c>
      <c r="Q85" s="6" t="s">
        <v>84</v>
      </c>
      <c r="U85" s="5"/>
      <c r="W85" s="16"/>
    </row>
    <row r="86" spans="1:23" x14ac:dyDescent="0.2">
      <c r="A86" s="74" t="s">
        <v>82</v>
      </c>
      <c r="B86" s="1">
        <f>C85</f>
        <v>1.7</v>
      </c>
      <c r="C86" s="1">
        <f>B86+D86</f>
        <v>2.1</v>
      </c>
      <c r="D86" s="1">
        <v>0.4</v>
      </c>
      <c r="E86" s="36">
        <v>470245</v>
      </c>
      <c r="F86" s="45">
        <v>1.38</v>
      </c>
      <c r="G86" s="46">
        <v>0.06</v>
      </c>
      <c r="H86" s="46">
        <v>0.06</v>
      </c>
      <c r="I86" s="46">
        <v>9.6000000000000002E-2</v>
      </c>
      <c r="J86" s="46">
        <v>0.2</v>
      </c>
      <c r="K86" s="47"/>
      <c r="L86" s="58">
        <v>21.8</v>
      </c>
      <c r="M86" s="5" t="s">
        <v>56</v>
      </c>
      <c r="N86" s="34">
        <v>0.4</v>
      </c>
      <c r="O86" s="35">
        <v>44149</v>
      </c>
      <c r="P86" s="35">
        <v>44149</v>
      </c>
      <c r="Q86" s="6" t="s">
        <v>84</v>
      </c>
      <c r="U86" s="5"/>
      <c r="W86" s="16"/>
    </row>
    <row r="87" spans="1:23" x14ac:dyDescent="0.2">
      <c r="A87" s="74" t="s">
        <v>82</v>
      </c>
      <c r="B87" s="1">
        <f>C86</f>
        <v>2.1</v>
      </c>
      <c r="C87" s="1">
        <f>B87+D87</f>
        <v>2.7</v>
      </c>
      <c r="D87" s="1">
        <v>0.6</v>
      </c>
      <c r="E87" s="36">
        <v>470246</v>
      </c>
      <c r="F87" s="45">
        <v>3.4</v>
      </c>
      <c r="G87" s="46">
        <v>0.01</v>
      </c>
      <c r="H87" s="46">
        <v>0.01</v>
      </c>
      <c r="I87" s="46">
        <v>1.9E-2</v>
      </c>
      <c r="J87" s="46">
        <v>0.03</v>
      </c>
      <c r="K87" s="47"/>
      <c r="L87" s="58">
        <v>1.1299999999999999</v>
      </c>
      <c r="M87" s="5" t="s">
        <v>57</v>
      </c>
      <c r="O87" s="35">
        <v>44149</v>
      </c>
      <c r="P87" s="35">
        <v>44149</v>
      </c>
      <c r="Q87" s="6" t="s">
        <v>84</v>
      </c>
      <c r="U87" s="5"/>
      <c r="W87" s="16"/>
    </row>
    <row r="88" spans="1:23" x14ac:dyDescent="0.2">
      <c r="A88" s="74" t="s">
        <v>82</v>
      </c>
      <c r="B88" s="1">
        <f>C87</f>
        <v>2.7</v>
      </c>
      <c r="C88" s="1">
        <f>B88+D88</f>
        <v>3.9000000000000004</v>
      </c>
      <c r="D88" s="1">
        <v>1.2</v>
      </c>
      <c r="E88" s="36">
        <v>470247</v>
      </c>
      <c r="F88" s="45">
        <v>0.96</v>
      </c>
      <c r="G88" s="46">
        <v>0.01</v>
      </c>
      <c r="H88" s="46">
        <v>0.01</v>
      </c>
      <c r="I88" s="46">
        <v>1.4999999999999999E-2</v>
      </c>
      <c r="J88" s="46">
        <v>0.02</v>
      </c>
      <c r="K88" s="47"/>
      <c r="L88" s="58">
        <v>3.71</v>
      </c>
      <c r="M88" s="5" t="s">
        <v>57</v>
      </c>
      <c r="O88" s="35">
        <v>44149</v>
      </c>
      <c r="P88" s="35">
        <v>44149</v>
      </c>
      <c r="Q88" s="6" t="s">
        <v>84</v>
      </c>
      <c r="U88" s="5"/>
      <c r="W88" s="16"/>
    </row>
    <row r="89" spans="1:23" x14ac:dyDescent="0.2">
      <c r="A89" s="74" t="s">
        <v>83</v>
      </c>
      <c r="B89" s="1">
        <v>0</v>
      </c>
      <c r="C89" s="1">
        <f>D89</f>
        <v>0.2</v>
      </c>
      <c r="D89" s="1">
        <v>0.2</v>
      </c>
      <c r="E89" s="41">
        <v>470841</v>
      </c>
      <c r="F89" s="37">
        <v>2.42</v>
      </c>
      <c r="G89" s="38">
        <v>0.02</v>
      </c>
      <c r="H89" s="38">
        <v>4.5999999999999999E-2</v>
      </c>
      <c r="I89" s="38">
        <v>0.08</v>
      </c>
      <c r="J89" s="38"/>
      <c r="L89" s="39">
        <v>11.2</v>
      </c>
      <c r="M89" s="5" t="s">
        <v>55</v>
      </c>
      <c r="O89" s="35">
        <v>44152</v>
      </c>
      <c r="P89" s="35">
        <v>44152</v>
      </c>
      <c r="Q89" s="6" t="s">
        <v>85</v>
      </c>
      <c r="U89" s="5"/>
      <c r="W89" s="16"/>
    </row>
    <row r="90" spans="1:23" x14ac:dyDescent="0.2">
      <c r="A90" s="74" t="s">
        <v>83</v>
      </c>
      <c r="B90" s="1">
        <f>C89</f>
        <v>0.2</v>
      </c>
      <c r="C90" s="1">
        <f>B90+D90</f>
        <v>2</v>
      </c>
      <c r="D90" s="1">
        <v>1.8</v>
      </c>
      <c r="E90" s="41">
        <v>470843</v>
      </c>
      <c r="F90" s="37">
        <v>1.04</v>
      </c>
      <c r="G90" s="38">
        <v>0.02</v>
      </c>
      <c r="H90" s="38">
        <v>5.0999999999999997E-2</v>
      </c>
      <c r="I90" s="38">
        <v>0.12</v>
      </c>
      <c r="J90" s="38"/>
      <c r="L90" s="39">
        <v>4.25</v>
      </c>
      <c r="M90" s="5" t="s">
        <v>55</v>
      </c>
      <c r="O90" s="35">
        <v>44152</v>
      </c>
      <c r="P90" s="35">
        <v>44152</v>
      </c>
      <c r="Q90" s="6" t="s">
        <v>85</v>
      </c>
      <c r="U90" s="5"/>
      <c r="W90" s="16"/>
    </row>
    <row r="91" spans="1:23" x14ac:dyDescent="0.2">
      <c r="A91" s="74" t="s">
        <v>83</v>
      </c>
      <c r="B91" s="1">
        <f>C90</f>
        <v>2</v>
      </c>
      <c r="C91" s="1">
        <f>B91+D91</f>
        <v>2.9</v>
      </c>
      <c r="D91" s="1">
        <v>0.9</v>
      </c>
      <c r="E91" s="41">
        <v>470844</v>
      </c>
      <c r="F91" s="37">
        <v>0.44</v>
      </c>
      <c r="G91" s="38">
        <v>0.01</v>
      </c>
      <c r="H91" s="38">
        <v>4.2000000000000003E-2</v>
      </c>
      <c r="I91" s="38">
        <v>0.12</v>
      </c>
      <c r="J91" s="38"/>
      <c r="L91" s="39">
        <v>2.62</v>
      </c>
      <c r="M91" s="5" t="s">
        <v>55</v>
      </c>
      <c r="O91" s="35">
        <v>44152</v>
      </c>
      <c r="P91" s="35">
        <v>44152</v>
      </c>
      <c r="Q91" s="6" t="s">
        <v>85</v>
      </c>
      <c r="U91" s="5"/>
      <c r="W91" s="16"/>
    </row>
    <row r="92" spans="1:23" x14ac:dyDescent="0.2">
      <c r="A92" s="74" t="s">
        <v>83</v>
      </c>
      <c r="B92" s="1">
        <f>C91</f>
        <v>2.9</v>
      </c>
      <c r="C92" s="1">
        <f>B92+D92</f>
        <v>3.1</v>
      </c>
      <c r="D92" s="1">
        <v>0.2</v>
      </c>
      <c r="E92" s="41">
        <v>470845</v>
      </c>
      <c r="F92" s="48">
        <v>5</v>
      </c>
      <c r="G92" s="49">
        <v>0.05</v>
      </c>
      <c r="H92" s="49">
        <v>0.124</v>
      </c>
      <c r="I92" s="49">
        <v>0.4</v>
      </c>
      <c r="J92" s="49"/>
      <c r="K92" s="50"/>
      <c r="L92" s="51">
        <v>20.6</v>
      </c>
      <c r="M92" s="5" t="s">
        <v>56</v>
      </c>
      <c r="N92" s="34">
        <v>0.2</v>
      </c>
      <c r="O92" s="35">
        <v>44152</v>
      </c>
      <c r="P92" s="35">
        <v>44152</v>
      </c>
      <c r="Q92" s="6" t="s">
        <v>85</v>
      </c>
      <c r="U92" s="5"/>
      <c r="W92" s="16"/>
    </row>
    <row r="93" spans="1:23" x14ac:dyDescent="0.2">
      <c r="A93" s="74" t="s">
        <v>83</v>
      </c>
      <c r="B93" s="1">
        <f>C92</f>
        <v>3.1</v>
      </c>
      <c r="C93" s="1">
        <f>B93+D93</f>
        <v>3.3000000000000003</v>
      </c>
      <c r="D93" s="1">
        <v>0.2</v>
      </c>
      <c r="E93" s="41">
        <v>470846</v>
      </c>
      <c r="F93" s="37">
        <v>4.92</v>
      </c>
      <c r="G93" s="38">
        <v>0.04</v>
      </c>
      <c r="H93" s="38">
        <v>0.29299999999999998</v>
      </c>
      <c r="I93" s="38">
        <v>0.66</v>
      </c>
      <c r="J93" s="38"/>
      <c r="L93" s="39">
        <v>22.1</v>
      </c>
      <c r="M93" s="5" t="s">
        <v>56</v>
      </c>
      <c r="N93" s="34">
        <v>0.2</v>
      </c>
      <c r="O93" s="35">
        <v>44152</v>
      </c>
      <c r="P93" s="35">
        <v>44152</v>
      </c>
      <c r="Q93" s="6" t="s">
        <v>85</v>
      </c>
      <c r="U93" s="5"/>
      <c r="W93" s="16"/>
    </row>
    <row r="94" spans="1:23" x14ac:dyDescent="0.2">
      <c r="A94" s="74" t="s">
        <v>83</v>
      </c>
      <c r="B94" s="1">
        <f>C93</f>
        <v>3.3000000000000003</v>
      </c>
      <c r="C94" s="1">
        <f>B94+D94</f>
        <v>3.9000000000000004</v>
      </c>
      <c r="D94" s="1">
        <v>0.6</v>
      </c>
      <c r="E94" s="41">
        <v>470847</v>
      </c>
      <c r="F94" s="37">
        <v>2.36</v>
      </c>
      <c r="G94" s="38">
        <v>0.02</v>
      </c>
      <c r="H94" s="38">
        <v>8.5000000000000006E-2</v>
      </c>
      <c r="I94" s="38">
        <v>0.19</v>
      </c>
      <c r="J94" s="38"/>
      <c r="L94" s="39">
        <v>21.2</v>
      </c>
      <c r="M94" s="5" t="s">
        <v>57</v>
      </c>
      <c r="O94" s="35">
        <v>44152</v>
      </c>
      <c r="P94" s="35">
        <v>44152</v>
      </c>
      <c r="Q94" s="6" t="s">
        <v>85</v>
      </c>
      <c r="U94" s="5"/>
      <c r="W94" s="16"/>
    </row>
    <row r="95" spans="1:23" x14ac:dyDescent="0.2">
      <c r="A95" s="74" t="s">
        <v>86</v>
      </c>
      <c r="B95" s="1">
        <v>0</v>
      </c>
      <c r="C95" s="1">
        <f>D95</f>
        <v>0.4</v>
      </c>
      <c r="D95" s="1">
        <v>0.4</v>
      </c>
      <c r="E95" s="41">
        <v>471067</v>
      </c>
      <c r="F95" s="37">
        <v>0.79</v>
      </c>
      <c r="G95" s="38">
        <v>0.01</v>
      </c>
      <c r="H95" s="38">
        <v>8.0000000000000002E-3</v>
      </c>
      <c r="I95" s="38">
        <v>7.0000000000000007E-2</v>
      </c>
      <c r="J95" s="38"/>
      <c r="L95" s="39">
        <v>2.77</v>
      </c>
      <c r="M95" s="5" t="s">
        <v>55</v>
      </c>
      <c r="O95" s="35">
        <v>44153</v>
      </c>
      <c r="P95" s="35">
        <v>44152</v>
      </c>
      <c r="Q95" s="6" t="s">
        <v>87</v>
      </c>
      <c r="U95" s="5"/>
      <c r="W95" s="16"/>
    </row>
    <row r="96" spans="1:23" x14ac:dyDescent="0.2">
      <c r="A96" s="74" t="s">
        <v>86</v>
      </c>
      <c r="B96" s="1">
        <f>C95</f>
        <v>0.4</v>
      </c>
      <c r="C96" s="1">
        <f>B96+D96</f>
        <v>2</v>
      </c>
      <c r="D96" s="1">
        <v>1.6</v>
      </c>
      <c r="E96" s="41">
        <v>471068</v>
      </c>
      <c r="F96" s="37">
        <v>0.27</v>
      </c>
      <c r="G96" s="38">
        <v>0.01</v>
      </c>
      <c r="H96" s="38">
        <v>1.4999999999999999E-2</v>
      </c>
      <c r="I96" s="38">
        <v>0.06</v>
      </c>
      <c r="J96" s="38"/>
      <c r="L96" s="39">
        <v>0.1</v>
      </c>
      <c r="M96" s="5" t="s">
        <v>55</v>
      </c>
      <c r="O96" s="35">
        <v>44153</v>
      </c>
      <c r="P96" s="35">
        <v>44152</v>
      </c>
      <c r="Q96" s="6" t="s">
        <v>87</v>
      </c>
      <c r="U96" s="5"/>
      <c r="W96" s="16"/>
    </row>
    <row r="97" spans="1:23" x14ac:dyDescent="0.2">
      <c r="A97" s="74" t="s">
        <v>86</v>
      </c>
      <c r="B97" s="1">
        <f>C96</f>
        <v>2</v>
      </c>
      <c r="C97" s="1">
        <f>B97+D97</f>
        <v>2.6</v>
      </c>
      <c r="D97" s="1">
        <v>0.6</v>
      </c>
      <c r="E97" s="41">
        <v>471069</v>
      </c>
      <c r="F97" s="37">
        <v>5.88</v>
      </c>
      <c r="G97" s="38">
        <v>0.05</v>
      </c>
      <c r="H97" s="38">
        <v>0.14099999999999999</v>
      </c>
      <c r="I97" s="38">
        <v>0.37</v>
      </c>
      <c r="J97" s="38"/>
      <c r="L97" s="39">
        <v>33.200000000000003</v>
      </c>
      <c r="M97" s="5" t="s">
        <v>56</v>
      </c>
      <c r="N97" s="34">
        <v>0.6</v>
      </c>
      <c r="O97" s="35">
        <v>44153</v>
      </c>
      <c r="P97" s="35">
        <v>44152</v>
      </c>
      <c r="Q97" s="6" t="s">
        <v>87</v>
      </c>
      <c r="U97" s="5"/>
      <c r="W97" s="16"/>
    </row>
    <row r="98" spans="1:23" x14ac:dyDescent="0.2">
      <c r="A98" s="74" t="s">
        <v>86</v>
      </c>
      <c r="B98" s="1">
        <f>C97</f>
        <v>2.6</v>
      </c>
      <c r="C98" s="1">
        <f>B98+D98</f>
        <v>2.8000000000000003</v>
      </c>
      <c r="D98" s="1">
        <v>0.2</v>
      </c>
      <c r="E98" s="41">
        <v>471070</v>
      </c>
      <c r="F98" s="37">
        <v>7.51</v>
      </c>
      <c r="G98" s="38">
        <v>0.03</v>
      </c>
      <c r="H98" s="38">
        <v>9.2999999999999999E-2</v>
      </c>
      <c r="I98" s="38">
        <v>0.31</v>
      </c>
      <c r="J98" s="38"/>
      <c r="L98" s="39">
        <v>39.200000000000003</v>
      </c>
      <c r="M98" s="5" t="s">
        <v>56</v>
      </c>
      <c r="N98" s="34">
        <v>0.2</v>
      </c>
      <c r="O98" s="35">
        <v>44153</v>
      </c>
      <c r="P98" s="35">
        <v>44152</v>
      </c>
      <c r="Q98" s="6" t="s">
        <v>87</v>
      </c>
      <c r="U98" s="5"/>
      <c r="W98" s="16"/>
    </row>
    <row r="99" spans="1:23" x14ac:dyDescent="0.2">
      <c r="A99" s="74" t="s">
        <v>86</v>
      </c>
      <c r="B99" s="1">
        <f>C98</f>
        <v>2.8000000000000003</v>
      </c>
      <c r="C99" s="1">
        <f>B99+D99</f>
        <v>3.0000000000000004</v>
      </c>
      <c r="D99" s="1">
        <v>0.2</v>
      </c>
      <c r="E99" s="41">
        <v>471071</v>
      </c>
      <c r="F99" s="37">
        <v>1.86</v>
      </c>
      <c r="G99" s="38">
        <v>0.01</v>
      </c>
      <c r="H99" s="38">
        <v>0.13700000000000001</v>
      </c>
      <c r="I99" s="38">
        <v>0.61</v>
      </c>
      <c r="J99" s="38"/>
      <c r="L99" s="39">
        <v>7.19</v>
      </c>
      <c r="M99" s="5" t="s">
        <v>56</v>
      </c>
      <c r="N99" s="34">
        <v>0.2</v>
      </c>
      <c r="O99" s="35">
        <v>44153</v>
      </c>
      <c r="P99" s="35">
        <v>44152</v>
      </c>
      <c r="Q99" s="6" t="s">
        <v>87</v>
      </c>
      <c r="U99" s="5"/>
      <c r="W99" s="16"/>
    </row>
    <row r="100" spans="1:23" x14ac:dyDescent="0.2">
      <c r="A100" s="74" t="s">
        <v>86</v>
      </c>
      <c r="B100" s="1">
        <f>C99</f>
        <v>3.0000000000000004</v>
      </c>
      <c r="C100" s="1">
        <f>B100+D100</f>
        <v>3.8000000000000007</v>
      </c>
      <c r="D100" s="1">
        <v>0.8</v>
      </c>
      <c r="E100" s="41">
        <v>471073</v>
      </c>
      <c r="F100" s="37">
        <v>11.21</v>
      </c>
      <c r="G100" s="38">
        <v>0.05</v>
      </c>
      <c r="H100" s="38">
        <v>0.23300000000000001</v>
      </c>
      <c r="I100" s="38">
        <v>0.59</v>
      </c>
      <c r="J100" s="38"/>
      <c r="L100" s="39">
        <v>19.7</v>
      </c>
      <c r="M100" s="5" t="s">
        <v>57</v>
      </c>
      <c r="O100" s="35">
        <v>44153</v>
      </c>
      <c r="P100" s="35">
        <v>44152</v>
      </c>
      <c r="Q100" s="6" t="s">
        <v>87</v>
      </c>
    </row>
    <row r="101" spans="1:23" x14ac:dyDescent="0.2">
      <c r="A101" s="74" t="s">
        <v>88</v>
      </c>
      <c r="B101" s="1">
        <v>0</v>
      </c>
      <c r="C101" s="1">
        <f>D101</f>
        <v>1.2</v>
      </c>
      <c r="D101" s="1">
        <v>1.2</v>
      </c>
      <c r="E101" s="41">
        <v>471211</v>
      </c>
      <c r="F101" s="37">
        <v>0.36</v>
      </c>
      <c r="G101" s="38">
        <v>0.01</v>
      </c>
      <c r="H101" s="38">
        <v>0</v>
      </c>
      <c r="I101" s="38">
        <v>0.01</v>
      </c>
      <c r="J101" s="38"/>
      <c r="L101" s="39">
        <v>0.8</v>
      </c>
      <c r="M101" s="5" t="s">
        <v>55</v>
      </c>
      <c r="O101" s="35">
        <v>44154</v>
      </c>
      <c r="P101" s="35">
        <v>44154</v>
      </c>
      <c r="Q101" s="6" t="s">
        <v>89</v>
      </c>
    </row>
    <row r="102" spans="1:23" x14ac:dyDescent="0.2">
      <c r="A102" s="74" t="s">
        <v>88</v>
      </c>
      <c r="B102" s="1">
        <f t="shared" ref="B102:B107" si="0">C101</f>
        <v>1.2</v>
      </c>
      <c r="C102" s="1">
        <f t="shared" ref="C102:C107" si="1">B102+D102</f>
        <v>2.1</v>
      </c>
      <c r="D102" s="1">
        <v>0.9</v>
      </c>
      <c r="E102" s="41">
        <v>471212</v>
      </c>
      <c r="F102" s="37">
        <v>1.35</v>
      </c>
      <c r="G102" s="38">
        <v>0.02</v>
      </c>
      <c r="H102" s="38">
        <v>5.5E-2</v>
      </c>
      <c r="I102" s="38">
        <v>0.2</v>
      </c>
      <c r="J102" s="38"/>
      <c r="L102" s="39">
        <v>5.8</v>
      </c>
      <c r="M102" s="5" t="s">
        <v>55</v>
      </c>
      <c r="O102" s="35">
        <v>44154</v>
      </c>
      <c r="P102" s="35">
        <v>44154</v>
      </c>
      <c r="Q102" s="6" t="s">
        <v>89</v>
      </c>
    </row>
    <row r="103" spans="1:23" x14ac:dyDescent="0.2">
      <c r="A103" s="74" t="s">
        <v>88</v>
      </c>
      <c r="B103" s="1">
        <f t="shared" si="0"/>
        <v>2.1</v>
      </c>
      <c r="C103" s="1">
        <f t="shared" si="1"/>
        <v>3.3</v>
      </c>
      <c r="D103" s="1">
        <v>1.2</v>
      </c>
      <c r="E103" s="41">
        <v>471213</v>
      </c>
      <c r="F103" s="37">
        <v>0.94</v>
      </c>
      <c r="G103" s="38">
        <v>0.04</v>
      </c>
      <c r="H103" s="38">
        <v>2.7E-2</v>
      </c>
      <c r="I103" s="38">
        <v>0.08</v>
      </c>
      <c r="J103" s="38"/>
      <c r="L103" s="39">
        <v>4.67</v>
      </c>
      <c r="M103" s="5" t="s">
        <v>55</v>
      </c>
      <c r="O103" s="35">
        <v>44154</v>
      </c>
      <c r="P103" s="35">
        <v>44154</v>
      </c>
      <c r="Q103" s="6" t="s">
        <v>89</v>
      </c>
    </row>
    <row r="104" spans="1:23" x14ac:dyDescent="0.2">
      <c r="A104" s="74" t="s">
        <v>88</v>
      </c>
      <c r="B104" s="1">
        <f t="shared" si="0"/>
        <v>3.3</v>
      </c>
      <c r="C104" s="1">
        <f t="shared" si="1"/>
        <v>3.5999999999999996</v>
      </c>
      <c r="D104" s="1">
        <v>0.3</v>
      </c>
      <c r="E104" s="41">
        <v>471214</v>
      </c>
      <c r="F104" s="37">
        <v>2.68</v>
      </c>
      <c r="G104" s="38">
        <v>0.01</v>
      </c>
      <c r="H104" s="38">
        <v>4.2999999999999997E-2</v>
      </c>
      <c r="I104" s="38">
        <v>0.1</v>
      </c>
      <c r="J104" s="38"/>
      <c r="L104" s="39">
        <v>20</v>
      </c>
      <c r="M104" s="5" t="s">
        <v>56</v>
      </c>
      <c r="N104" s="34">
        <v>0.3</v>
      </c>
      <c r="O104" s="35">
        <v>44154</v>
      </c>
      <c r="P104" s="35">
        <v>44154</v>
      </c>
      <c r="Q104" s="6" t="s">
        <v>89</v>
      </c>
      <c r="U104" s="5"/>
      <c r="W104" s="16"/>
    </row>
    <row r="105" spans="1:23" x14ac:dyDescent="0.2">
      <c r="A105" s="74" t="s">
        <v>88</v>
      </c>
      <c r="B105" s="1">
        <f t="shared" si="0"/>
        <v>3.5999999999999996</v>
      </c>
      <c r="C105" s="1">
        <f t="shared" si="1"/>
        <v>3.7499999999999996</v>
      </c>
      <c r="D105" s="1">
        <v>0.15</v>
      </c>
      <c r="E105" s="41">
        <v>471215</v>
      </c>
      <c r="F105" s="37">
        <v>4.29</v>
      </c>
      <c r="G105" s="38">
        <v>0.05</v>
      </c>
      <c r="H105" s="38">
        <v>0.112</v>
      </c>
      <c r="I105" s="38">
        <v>0.23</v>
      </c>
      <c r="J105" s="38"/>
      <c r="L105" s="39">
        <v>31.6</v>
      </c>
      <c r="M105" s="5" t="s">
        <v>56</v>
      </c>
      <c r="N105" s="34">
        <v>15</v>
      </c>
      <c r="O105" s="35">
        <v>44154</v>
      </c>
      <c r="P105" s="35">
        <v>44154</v>
      </c>
      <c r="Q105" s="6" t="s">
        <v>89</v>
      </c>
      <c r="U105" s="5"/>
      <c r="W105" s="16"/>
    </row>
    <row r="106" spans="1:23" x14ac:dyDescent="0.2">
      <c r="A106" s="74" t="s">
        <v>88</v>
      </c>
      <c r="B106" s="1">
        <f t="shared" si="0"/>
        <v>3.7499999999999996</v>
      </c>
      <c r="C106" s="1">
        <f t="shared" si="1"/>
        <v>3.9499999999999997</v>
      </c>
      <c r="D106" s="1">
        <v>0.2</v>
      </c>
      <c r="E106" s="41">
        <v>471216</v>
      </c>
      <c r="F106" s="37">
        <v>8.31</v>
      </c>
      <c r="G106" s="38">
        <v>0.06</v>
      </c>
      <c r="H106" s="38">
        <v>0.55100000000000005</v>
      </c>
      <c r="I106" s="38">
        <v>0.81</v>
      </c>
      <c r="J106" s="38"/>
      <c r="L106" s="39">
        <v>38.799999999999997</v>
      </c>
      <c r="M106" s="5" t="s">
        <v>56</v>
      </c>
      <c r="N106" s="34">
        <v>0.2</v>
      </c>
      <c r="O106" s="35">
        <v>44154</v>
      </c>
      <c r="P106" s="35">
        <v>44154</v>
      </c>
      <c r="Q106" s="6" t="s">
        <v>89</v>
      </c>
      <c r="U106" s="5"/>
      <c r="W106" s="16"/>
    </row>
    <row r="107" spans="1:23" x14ac:dyDescent="0.2">
      <c r="A107" s="74" t="s">
        <v>88</v>
      </c>
      <c r="B107" s="1">
        <f t="shared" si="0"/>
        <v>3.9499999999999997</v>
      </c>
      <c r="C107" s="1">
        <f t="shared" si="1"/>
        <v>4.75</v>
      </c>
      <c r="D107" s="1">
        <v>0.8</v>
      </c>
      <c r="E107" s="41">
        <v>471217</v>
      </c>
      <c r="F107" s="37">
        <v>0.71</v>
      </c>
      <c r="G107" s="38">
        <v>0.01</v>
      </c>
      <c r="H107" s="38">
        <v>7.0999999999999994E-2</v>
      </c>
      <c r="I107" s="38">
        <v>0.2</v>
      </c>
      <c r="J107" s="38"/>
      <c r="L107" s="39">
        <v>1.98</v>
      </c>
      <c r="M107" s="5" t="s">
        <v>57</v>
      </c>
      <c r="O107" s="35">
        <v>44154</v>
      </c>
      <c r="P107" s="35">
        <v>44154</v>
      </c>
      <c r="Q107" s="6" t="s">
        <v>89</v>
      </c>
      <c r="U107" s="5"/>
      <c r="W107" s="16"/>
    </row>
    <row r="108" spans="1:23" x14ac:dyDescent="0.2">
      <c r="A108" s="82" t="s">
        <v>90</v>
      </c>
      <c r="B108" s="1">
        <v>0</v>
      </c>
      <c r="C108" s="1">
        <f>D108</f>
        <v>1.9</v>
      </c>
      <c r="D108" s="1">
        <v>1.9</v>
      </c>
      <c r="E108" s="41">
        <v>481060</v>
      </c>
      <c r="F108" s="37">
        <v>0.69</v>
      </c>
      <c r="G108" s="38">
        <v>0.03</v>
      </c>
      <c r="H108" s="38">
        <v>0.35699999999999998</v>
      </c>
      <c r="I108" s="38">
        <v>0.113</v>
      </c>
      <c r="J108" s="38">
        <v>2.7080000000000002</v>
      </c>
      <c r="L108" s="39">
        <v>2.7559999999999998</v>
      </c>
      <c r="M108" s="5" t="s">
        <v>55</v>
      </c>
      <c r="O108" s="35">
        <v>44215</v>
      </c>
      <c r="P108" s="35">
        <v>44215</v>
      </c>
      <c r="Q108" s="6" t="s">
        <v>134</v>
      </c>
    </row>
    <row r="109" spans="1:23" x14ac:dyDescent="0.2">
      <c r="A109" s="82" t="s">
        <v>90</v>
      </c>
      <c r="B109" s="1">
        <f t="shared" ref="B109:B113" si="2">C108</f>
        <v>1.9</v>
      </c>
      <c r="C109" s="1">
        <f t="shared" ref="C109:C113" si="3">B109+D109</f>
        <v>3.2</v>
      </c>
      <c r="D109" s="1">
        <v>1.3</v>
      </c>
      <c r="E109" s="41">
        <v>481061</v>
      </c>
      <c r="F109" s="37">
        <v>0.94399999999999995</v>
      </c>
      <c r="G109" s="38">
        <v>1.6E-2</v>
      </c>
      <c r="H109" s="38">
        <v>7.0000000000000007E-2</v>
      </c>
      <c r="I109" s="38">
        <v>0.113</v>
      </c>
      <c r="J109" s="38">
        <v>2.7210000000000001</v>
      </c>
      <c r="L109" s="39">
        <v>9.7650000000000006</v>
      </c>
      <c r="M109" s="5" t="s">
        <v>55</v>
      </c>
      <c r="O109" s="35">
        <v>44215</v>
      </c>
      <c r="P109" s="35">
        <v>44215</v>
      </c>
      <c r="Q109" s="6" t="s">
        <v>134</v>
      </c>
    </row>
    <row r="110" spans="1:23" x14ac:dyDescent="0.2">
      <c r="A110" s="82" t="s">
        <v>90</v>
      </c>
      <c r="B110" s="1">
        <f t="shared" si="2"/>
        <v>3.2</v>
      </c>
      <c r="C110" s="1">
        <f t="shared" si="3"/>
        <v>3.4000000000000004</v>
      </c>
      <c r="D110" s="1">
        <v>0.2</v>
      </c>
      <c r="E110" s="41">
        <v>481062</v>
      </c>
      <c r="F110" s="37">
        <v>0.51600000000000001</v>
      </c>
      <c r="G110" s="38">
        <v>0.01</v>
      </c>
      <c r="H110" s="38">
        <v>3.4000000000000002E-2</v>
      </c>
      <c r="I110" s="38">
        <v>4.2000000000000003E-2</v>
      </c>
      <c r="J110" s="38">
        <v>2.698</v>
      </c>
      <c r="L110" s="39">
        <v>0.98699999999999999</v>
      </c>
      <c r="M110" s="5" t="s">
        <v>56</v>
      </c>
      <c r="N110" s="1">
        <v>0.2</v>
      </c>
      <c r="O110" s="35">
        <v>44215</v>
      </c>
      <c r="P110" s="35">
        <v>44215</v>
      </c>
      <c r="Q110" s="6" t="s">
        <v>134</v>
      </c>
    </row>
    <row r="111" spans="1:23" x14ac:dyDescent="0.2">
      <c r="A111" s="82" t="s">
        <v>90</v>
      </c>
      <c r="B111" s="1">
        <f t="shared" si="2"/>
        <v>3.4000000000000004</v>
      </c>
      <c r="C111" s="1">
        <f t="shared" si="3"/>
        <v>3.7</v>
      </c>
      <c r="D111" s="1">
        <v>0.3</v>
      </c>
      <c r="E111" s="41">
        <v>481063</v>
      </c>
      <c r="F111" s="37">
        <v>1.754</v>
      </c>
      <c r="G111" s="38">
        <v>0.105</v>
      </c>
      <c r="H111" s="38">
        <v>0.34399999999999997</v>
      </c>
      <c r="I111" s="38">
        <v>0.72199999999999998</v>
      </c>
      <c r="J111" s="38">
        <v>2.7669999999999999</v>
      </c>
      <c r="L111" s="39">
        <v>22.84</v>
      </c>
      <c r="M111" s="5" t="s">
        <v>56</v>
      </c>
      <c r="N111" s="1">
        <v>0.3</v>
      </c>
      <c r="O111" s="35">
        <v>44215</v>
      </c>
      <c r="P111" s="35">
        <v>44215</v>
      </c>
      <c r="Q111" s="6" t="s">
        <v>134</v>
      </c>
    </row>
    <row r="112" spans="1:23" x14ac:dyDescent="0.2">
      <c r="A112" s="82" t="s">
        <v>90</v>
      </c>
      <c r="B112" s="1">
        <f t="shared" si="2"/>
        <v>3.7</v>
      </c>
      <c r="C112" s="1">
        <f t="shared" si="3"/>
        <v>4</v>
      </c>
      <c r="D112" s="1">
        <v>0.3</v>
      </c>
      <c r="E112" s="41">
        <v>481064</v>
      </c>
      <c r="F112" s="37">
        <v>0.26800000000000002</v>
      </c>
      <c r="G112" s="38">
        <v>1.2999999999999999E-2</v>
      </c>
      <c r="H112" s="38">
        <v>8.5999999999999993E-2</v>
      </c>
      <c r="I112" s="38">
        <v>0.123</v>
      </c>
      <c r="J112" s="38">
        <v>2.698</v>
      </c>
      <c r="L112" s="39">
        <v>3.2410000000000001</v>
      </c>
      <c r="M112" s="5" t="s">
        <v>56</v>
      </c>
      <c r="N112" s="1">
        <v>0.3</v>
      </c>
      <c r="O112" s="35">
        <v>44215</v>
      </c>
      <c r="P112" s="35">
        <v>44215</v>
      </c>
      <c r="Q112" s="6" t="s">
        <v>134</v>
      </c>
    </row>
    <row r="113" spans="1:23" x14ac:dyDescent="0.2">
      <c r="A113" s="82" t="s">
        <v>90</v>
      </c>
      <c r="B113" s="1">
        <f t="shared" si="2"/>
        <v>4</v>
      </c>
      <c r="C113" s="1">
        <f t="shared" si="3"/>
        <v>4.5</v>
      </c>
      <c r="D113" s="1">
        <v>0.5</v>
      </c>
      <c r="E113" s="41">
        <v>481065</v>
      </c>
      <c r="F113" s="37">
        <v>0.77200000000000002</v>
      </c>
      <c r="G113" s="38">
        <v>1.4E-2</v>
      </c>
      <c r="H113" s="38">
        <v>4.1000000000000002E-2</v>
      </c>
      <c r="I113" s="38">
        <v>8.7999999999999995E-2</v>
      </c>
      <c r="J113" s="38">
        <v>2.7029999999999998</v>
      </c>
      <c r="L113" s="39">
        <v>1.032</v>
      </c>
      <c r="M113" s="5" t="s">
        <v>57</v>
      </c>
      <c r="O113" s="35">
        <v>44215</v>
      </c>
      <c r="P113" s="35">
        <v>44215</v>
      </c>
      <c r="Q113" s="6" t="s">
        <v>134</v>
      </c>
    </row>
    <row r="114" spans="1:23" x14ac:dyDescent="0.2">
      <c r="A114" s="82" t="s">
        <v>91</v>
      </c>
      <c r="B114" s="1">
        <v>0</v>
      </c>
      <c r="C114" s="1">
        <f>D114</f>
        <v>1.1000000000000001</v>
      </c>
      <c r="D114" s="1">
        <v>1.1000000000000001</v>
      </c>
      <c r="E114" s="41">
        <v>483561</v>
      </c>
      <c r="F114" s="37">
        <v>0.63800000000000001</v>
      </c>
      <c r="G114" s="38">
        <v>1.7000000000000001E-2</v>
      </c>
      <c r="H114" s="38">
        <v>1.9E-2</v>
      </c>
      <c r="I114" s="38">
        <v>5.3999999999999999E-2</v>
      </c>
      <c r="J114" s="38">
        <v>2.698</v>
      </c>
      <c r="L114" s="39">
        <v>1.476</v>
      </c>
      <c r="M114" s="5" t="s">
        <v>55</v>
      </c>
      <c r="O114" s="35">
        <v>44226</v>
      </c>
      <c r="P114" s="35">
        <v>44226</v>
      </c>
      <c r="Q114" s="6" t="s">
        <v>95</v>
      </c>
    </row>
    <row r="115" spans="1:23" x14ac:dyDescent="0.2">
      <c r="A115" s="82" t="s">
        <v>91</v>
      </c>
      <c r="B115" s="1">
        <f>C114</f>
        <v>1.1000000000000001</v>
      </c>
      <c r="C115" s="1">
        <f>B115+D115</f>
        <v>2.6</v>
      </c>
      <c r="D115" s="1">
        <v>1.5</v>
      </c>
      <c r="E115" s="41">
        <v>483562</v>
      </c>
      <c r="F115" s="37">
        <v>6.9379999999999997</v>
      </c>
      <c r="G115" s="38">
        <v>1.4999999999999999E-2</v>
      </c>
      <c r="H115" s="38">
        <v>0.05</v>
      </c>
      <c r="I115" s="38">
        <v>0.23300000000000001</v>
      </c>
      <c r="J115" s="38">
        <v>2.8650000000000002</v>
      </c>
      <c r="L115" s="39">
        <v>37.826999999999998</v>
      </c>
      <c r="M115" s="5" t="s">
        <v>56</v>
      </c>
      <c r="N115" s="34">
        <v>1.5</v>
      </c>
      <c r="O115" s="35">
        <v>44226</v>
      </c>
      <c r="P115" s="35">
        <v>44226</v>
      </c>
      <c r="Q115" s="6" t="s">
        <v>95</v>
      </c>
    </row>
    <row r="116" spans="1:23" x14ac:dyDescent="0.2">
      <c r="A116" s="82" t="s">
        <v>91</v>
      </c>
      <c r="B116" s="1">
        <f>C115</f>
        <v>2.6</v>
      </c>
      <c r="C116" s="1">
        <f>B116+D116</f>
        <v>2.8000000000000003</v>
      </c>
      <c r="D116" s="1">
        <v>0.2</v>
      </c>
      <c r="E116" s="41">
        <v>483563</v>
      </c>
      <c r="F116" s="37">
        <v>4.12</v>
      </c>
      <c r="G116" s="38">
        <v>2.1999999999999999E-2</v>
      </c>
      <c r="H116" s="38">
        <v>0.20200000000000001</v>
      </c>
      <c r="I116" s="38">
        <v>0.38500000000000001</v>
      </c>
      <c r="J116" s="38">
        <v>2.8260000000000001</v>
      </c>
      <c r="L116" s="39">
        <v>7.3419999999999996</v>
      </c>
      <c r="M116" s="5" t="s">
        <v>56</v>
      </c>
      <c r="N116" s="34">
        <v>0.2</v>
      </c>
      <c r="O116" s="35">
        <v>44226</v>
      </c>
      <c r="P116" s="35">
        <v>44226</v>
      </c>
      <c r="Q116" s="6" t="s">
        <v>95</v>
      </c>
    </row>
    <row r="117" spans="1:23" x14ac:dyDescent="0.2">
      <c r="A117" s="82" t="s">
        <v>91</v>
      </c>
      <c r="B117" s="1">
        <f>C116</f>
        <v>2.8000000000000003</v>
      </c>
      <c r="C117" s="1">
        <f>B117+D117</f>
        <v>3.2</v>
      </c>
      <c r="D117" s="1">
        <v>0.4</v>
      </c>
      <c r="E117" s="41">
        <v>483564</v>
      </c>
      <c r="F117" s="37">
        <v>0.83400000000000007</v>
      </c>
      <c r="G117" s="38">
        <v>1.0999999999999999E-2</v>
      </c>
      <c r="H117" s="38">
        <v>9.0999999999999998E-2</v>
      </c>
      <c r="I117" s="38">
        <v>9.7000000000000003E-2</v>
      </c>
      <c r="J117" s="38">
        <v>2.7519999999999998</v>
      </c>
      <c r="L117" s="40">
        <v>3.69</v>
      </c>
      <c r="M117" s="5" t="s">
        <v>56</v>
      </c>
      <c r="N117" s="34">
        <v>0.4</v>
      </c>
      <c r="O117" s="35">
        <v>44226</v>
      </c>
      <c r="P117" s="35">
        <v>44226</v>
      </c>
      <c r="Q117" s="6" t="s">
        <v>95</v>
      </c>
    </row>
    <row r="118" spans="1:23" x14ac:dyDescent="0.2">
      <c r="A118" s="82" t="s">
        <v>91</v>
      </c>
      <c r="B118" s="1">
        <f>C117</f>
        <v>3.2</v>
      </c>
      <c r="C118" s="1">
        <f>B118+D118</f>
        <v>3.6</v>
      </c>
      <c r="D118" s="1">
        <v>0.4</v>
      </c>
      <c r="E118" s="41">
        <v>483565</v>
      </c>
      <c r="F118" s="37">
        <v>1.9259999999999999</v>
      </c>
      <c r="G118" s="38">
        <v>2.1999999999999999E-2</v>
      </c>
      <c r="H118" s="38">
        <v>0.186</v>
      </c>
      <c r="I118" s="38">
        <v>0.34100000000000003</v>
      </c>
      <c r="J118" s="38">
        <v>2.7679999999999998</v>
      </c>
      <c r="L118" s="39">
        <v>6.3710000000000004</v>
      </c>
      <c r="M118" s="5" t="s">
        <v>56</v>
      </c>
      <c r="N118" s="34">
        <v>0.4</v>
      </c>
      <c r="O118" s="35">
        <v>44226</v>
      </c>
      <c r="P118" s="35">
        <v>44226</v>
      </c>
      <c r="Q118" s="6" t="s">
        <v>95</v>
      </c>
    </row>
    <row r="119" spans="1:23" x14ac:dyDescent="0.2">
      <c r="A119" s="82" t="s">
        <v>91</v>
      </c>
      <c r="B119" s="1">
        <f>C118</f>
        <v>3.6</v>
      </c>
      <c r="C119" s="1">
        <f>B119+D119</f>
        <v>4.4000000000000004</v>
      </c>
      <c r="D119" s="1">
        <v>0.8</v>
      </c>
      <c r="E119" s="41">
        <v>483567</v>
      </c>
      <c r="F119" s="20">
        <v>0.85</v>
      </c>
      <c r="G119" s="20">
        <v>1.4E-2</v>
      </c>
      <c r="H119" s="20">
        <v>-2E-3</v>
      </c>
      <c r="I119" s="20">
        <v>1.4999999999999999E-2</v>
      </c>
      <c r="J119" s="20">
        <v>2.7214999999999998</v>
      </c>
      <c r="L119" s="20">
        <v>0.02</v>
      </c>
      <c r="M119" s="7" t="s">
        <v>57</v>
      </c>
      <c r="N119" s="54"/>
      <c r="O119" s="35">
        <v>44226</v>
      </c>
      <c r="P119" s="35">
        <v>44226</v>
      </c>
      <c r="Q119" s="6" t="s">
        <v>95</v>
      </c>
      <c r="U119" s="5"/>
      <c r="W119" s="16"/>
    </row>
    <row r="120" spans="1:23" x14ac:dyDescent="0.2">
      <c r="A120" s="82" t="s">
        <v>92</v>
      </c>
      <c r="B120" s="1">
        <v>0</v>
      </c>
      <c r="C120" s="1">
        <f>D120</f>
        <v>0.9</v>
      </c>
      <c r="D120" s="1">
        <v>0.9</v>
      </c>
      <c r="E120" s="41">
        <v>483695</v>
      </c>
      <c r="F120" s="20">
        <v>1.65</v>
      </c>
      <c r="G120" s="20">
        <v>3.1E-2</v>
      </c>
      <c r="H120" s="20">
        <v>4.8000000000000001E-2</v>
      </c>
      <c r="I120" s="20">
        <v>0.124</v>
      </c>
      <c r="J120" s="20">
        <v>2.762</v>
      </c>
      <c r="L120" s="20">
        <v>10.224</v>
      </c>
      <c r="M120" s="7" t="s">
        <v>55</v>
      </c>
      <c r="N120" s="54"/>
      <c r="O120" s="35">
        <v>44227</v>
      </c>
      <c r="P120" s="35">
        <v>44227</v>
      </c>
      <c r="Q120" s="6" t="s">
        <v>96</v>
      </c>
      <c r="U120" s="5"/>
      <c r="W120" s="16"/>
    </row>
    <row r="121" spans="1:23" x14ac:dyDescent="0.2">
      <c r="A121" s="82" t="s">
        <v>92</v>
      </c>
      <c r="B121" s="1">
        <f>C120</f>
        <v>0.9</v>
      </c>
      <c r="C121" s="1">
        <f>B121+D121</f>
        <v>1.6</v>
      </c>
      <c r="D121" s="1">
        <v>0.7</v>
      </c>
      <c r="E121" s="41">
        <v>483696</v>
      </c>
      <c r="F121" s="20">
        <v>2.3239999999999998</v>
      </c>
      <c r="G121" s="20">
        <v>3.3000000000000002E-2</v>
      </c>
      <c r="H121" s="20">
        <v>9.0999999999999998E-2</v>
      </c>
      <c r="I121" s="20">
        <v>0.153</v>
      </c>
      <c r="J121" s="20">
        <v>2.7825000000000002</v>
      </c>
      <c r="L121" s="20">
        <v>7.27</v>
      </c>
      <c r="M121" s="7" t="s">
        <v>56</v>
      </c>
      <c r="N121" s="54">
        <v>0.7</v>
      </c>
      <c r="O121" s="35">
        <v>44227</v>
      </c>
      <c r="P121" s="35">
        <v>44227</v>
      </c>
      <c r="Q121" s="6" t="s">
        <v>96</v>
      </c>
      <c r="U121" s="5"/>
      <c r="W121" s="16"/>
    </row>
    <row r="122" spans="1:23" x14ac:dyDescent="0.2">
      <c r="A122" s="82" t="s">
        <v>92</v>
      </c>
      <c r="B122" s="1">
        <f>C121</f>
        <v>1.6</v>
      </c>
      <c r="C122" s="1">
        <f>B122+D122</f>
        <v>1.8</v>
      </c>
      <c r="D122" s="1">
        <v>0.2</v>
      </c>
      <c r="E122" s="41">
        <v>483697</v>
      </c>
      <c r="F122" s="20">
        <v>4.774</v>
      </c>
      <c r="G122" s="20">
        <v>1.6E-2</v>
      </c>
      <c r="H122" s="20">
        <v>9.2999999999999999E-2</v>
      </c>
      <c r="I122" s="20">
        <v>0.13700000000000001</v>
      </c>
      <c r="J122" s="20">
        <v>2.8452000000000002</v>
      </c>
      <c r="L122" s="20">
        <v>8.3699999999999992</v>
      </c>
      <c r="M122" s="7" t="s">
        <v>56</v>
      </c>
      <c r="N122" s="54">
        <v>0.2</v>
      </c>
      <c r="O122" s="35">
        <v>44227</v>
      </c>
      <c r="P122" s="35">
        <v>44227</v>
      </c>
      <c r="Q122" s="6" t="s">
        <v>96</v>
      </c>
      <c r="U122" s="5"/>
      <c r="W122" s="16"/>
    </row>
    <row r="123" spans="1:23" x14ac:dyDescent="0.2">
      <c r="A123" s="82" t="s">
        <v>92</v>
      </c>
      <c r="B123" s="1">
        <f>C122</f>
        <v>1.8</v>
      </c>
      <c r="C123" s="1">
        <f>B123+D123</f>
        <v>2.1</v>
      </c>
      <c r="D123" s="1">
        <v>0.3</v>
      </c>
      <c r="E123" s="41">
        <v>483698</v>
      </c>
      <c r="F123" s="20">
        <v>4.234</v>
      </c>
      <c r="G123" s="20">
        <v>0.02</v>
      </c>
      <c r="H123" s="20">
        <v>0.189</v>
      </c>
      <c r="I123" s="20">
        <v>0.51100000000000001</v>
      </c>
      <c r="J123" s="20">
        <v>2.8355999999999999</v>
      </c>
      <c r="L123" s="20">
        <v>5.298</v>
      </c>
      <c r="M123" s="7" t="s">
        <v>56</v>
      </c>
      <c r="N123" s="54">
        <v>0.3</v>
      </c>
      <c r="O123" s="35">
        <v>44227</v>
      </c>
      <c r="P123" s="35">
        <v>44227</v>
      </c>
      <c r="Q123" s="6" t="s">
        <v>96</v>
      </c>
      <c r="U123" s="5"/>
      <c r="W123" s="16"/>
    </row>
    <row r="124" spans="1:23" x14ac:dyDescent="0.2">
      <c r="A124" s="82" t="s">
        <v>92</v>
      </c>
      <c r="B124" s="1">
        <f>C123</f>
        <v>2.1</v>
      </c>
      <c r="C124" s="1">
        <f>B124+D124</f>
        <v>3.2</v>
      </c>
      <c r="D124" s="1">
        <v>1.1000000000000001</v>
      </c>
      <c r="E124" s="41">
        <v>483699</v>
      </c>
      <c r="F124" s="20">
        <v>0.61799999999999999</v>
      </c>
      <c r="G124" s="20">
        <v>1.2E-2</v>
      </c>
      <c r="H124" s="20">
        <v>4.4999999999999998E-2</v>
      </c>
      <c r="I124" s="20">
        <v>8.5000000000000006E-2</v>
      </c>
      <c r="J124" s="20">
        <v>2.698</v>
      </c>
      <c r="L124" s="20">
        <v>2.2240000000000002</v>
      </c>
      <c r="M124" s="7" t="s">
        <v>56</v>
      </c>
      <c r="N124" s="54">
        <v>1.1000000000000001</v>
      </c>
      <c r="O124" s="35">
        <v>44227</v>
      </c>
      <c r="P124" s="35">
        <v>44227</v>
      </c>
      <c r="Q124" s="6" t="s">
        <v>96</v>
      </c>
      <c r="U124" s="5"/>
      <c r="W124" s="16"/>
    </row>
    <row r="125" spans="1:23" x14ac:dyDescent="0.2">
      <c r="A125" s="82" t="s">
        <v>92</v>
      </c>
      <c r="B125" s="1">
        <f>C124</f>
        <v>3.2</v>
      </c>
      <c r="C125" s="1">
        <f>B125+D125</f>
        <v>3.7</v>
      </c>
      <c r="D125" s="1">
        <v>0.5</v>
      </c>
      <c r="E125" s="41">
        <v>483701</v>
      </c>
      <c r="F125" s="20">
        <v>0.55800000000000005</v>
      </c>
      <c r="G125" s="20">
        <v>8.0000000000000002E-3</v>
      </c>
      <c r="H125" s="20">
        <v>1.4999999999999999E-2</v>
      </c>
      <c r="I125" s="20">
        <v>2.1000000000000001E-2</v>
      </c>
      <c r="J125" s="20">
        <v>2.6869999999999998</v>
      </c>
      <c r="L125" s="20">
        <v>0.97099999999999997</v>
      </c>
      <c r="M125" s="7" t="s">
        <v>57</v>
      </c>
      <c r="N125" s="54"/>
      <c r="O125" s="35">
        <v>44227</v>
      </c>
      <c r="P125" s="35">
        <v>44227</v>
      </c>
      <c r="Q125" s="6" t="s">
        <v>96</v>
      </c>
      <c r="U125" s="5"/>
      <c r="W125" s="16"/>
    </row>
    <row r="126" spans="1:23" x14ac:dyDescent="0.2">
      <c r="A126" s="82" t="s">
        <v>93</v>
      </c>
      <c r="B126" s="1">
        <v>0</v>
      </c>
      <c r="C126" s="1">
        <f>D126</f>
        <v>1.2</v>
      </c>
      <c r="D126" s="1">
        <v>1.2</v>
      </c>
      <c r="E126" s="41">
        <v>484183</v>
      </c>
      <c r="F126" s="20">
        <v>0.624</v>
      </c>
      <c r="G126" s="20">
        <v>0.02</v>
      </c>
      <c r="H126" s="20">
        <v>0.125</v>
      </c>
      <c r="I126" s="20">
        <v>0.32500000000000001</v>
      </c>
      <c r="J126" s="20">
        <v>2.698</v>
      </c>
      <c r="L126" s="20">
        <v>5.4909999999999997</v>
      </c>
      <c r="M126" s="7" t="s">
        <v>55</v>
      </c>
      <c r="N126" s="54"/>
      <c r="O126" s="35">
        <v>44230</v>
      </c>
      <c r="P126" s="35">
        <v>44230</v>
      </c>
      <c r="Q126" s="6" t="s">
        <v>97</v>
      </c>
      <c r="U126" s="5"/>
      <c r="W126" s="16"/>
    </row>
    <row r="127" spans="1:23" x14ac:dyDescent="0.2">
      <c r="A127" s="82" t="s">
        <v>93</v>
      </c>
      <c r="B127" s="1">
        <f>C126</f>
        <v>1.2</v>
      </c>
      <c r="C127" s="1">
        <f>B127+D127</f>
        <v>1.4</v>
      </c>
      <c r="D127" s="1">
        <v>0.2</v>
      </c>
      <c r="E127" s="41">
        <v>484184</v>
      </c>
      <c r="F127" s="20">
        <v>1.3859999999999999</v>
      </c>
      <c r="G127" s="20">
        <v>1.2E-2</v>
      </c>
      <c r="H127" s="20">
        <v>0.155</v>
      </c>
      <c r="I127" s="20">
        <v>0.38500000000000001</v>
      </c>
      <c r="J127" s="20">
        <v>2.7450000000000001</v>
      </c>
      <c r="L127" s="20">
        <v>10.32</v>
      </c>
      <c r="M127" s="7" t="s">
        <v>56</v>
      </c>
      <c r="N127" s="54">
        <v>0.2</v>
      </c>
      <c r="O127" s="35">
        <v>44230</v>
      </c>
      <c r="P127" s="35">
        <v>44230</v>
      </c>
      <c r="Q127" s="6" t="s">
        <v>97</v>
      </c>
      <c r="U127" s="5"/>
      <c r="W127" s="16"/>
    </row>
    <row r="128" spans="1:23" x14ac:dyDescent="0.2">
      <c r="A128" s="82" t="s">
        <v>93</v>
      </c>
      <c r="B128" s="1">
        <f>C127</f>
        <v>1.4</v>
      </c>
      <c r="C128" s="1">
        <f>B128+D128</f>
        <v>1.7999999999999998</v>
      </c>
      <c r="D128" s="1">
        <v>0.4</v>
      </c>
      <c r="E128" s="41">
        <v>484185</v>
      </c>
      <c r="F128" s="20">
        <v>1.264</v>
      </c>
      <c r="G128" s="20">
        <v>8.0000000000000002E-3</v>
      </c>
      <c r="H128" s="20">
        <v>3.2000000000000001E-2</v>
      </c>
      <c r="I128" s="20">
        <v>6.3E-2</v>
      </c>
      <c r="J128" s="20">
        <v>2.738</v>
      </c>
      <c r="L128" s="20">
        <v>2.9780000000000002</v>
      </c>
      <c r="M128" s="7" t="s">
        <v>56</v>
      </c>
      <c r="N128" s="54">
        <v>0.4</v>
      </c>
      <c r="O128" s="35">
        <v>44230</v>
      </c>
      <c r="P128" s="35">
        <v>44230</v>
      </c>
      <c r="Q128" s="6" t="s">
        <v>97</v>
      </c>
      <c r="U128" s="5"/>
      <c r="W128" s="16"/>
    </row>
    <row r="129" spans="1:23" x14ac:dyDescent="0.2">
      <c r="A129" s="82" t="s">
        <v>93</v>
      </c>
      <c r="B129" s="1">
        <f>C128</f>
        <v>1.7999999999999998</v>
      </c>
      <c r="C129" s="1">
        <f>B129+D129</f>
        <v>2.0999999999999996</v>
      </c>
      <c r="D129" s="1">
        <v>0.3</v>
      </c>
      <c r="E129" s="41">
        <v>484186</v>
      </c>
      <c r="F129" s="20">
        <v>8.097999999999999</v>
      </c>
      <c r="G129" s="20">
        <v>0.106</v>
      </c>
      <c r="H129" s="20">
        <v>0.61399999999999999</v>
      </c>
      <c r="I129" s="20">
        <v>0.83099999999999996</v>
      </c>
      <c r="J129" s="20">
        <v>2.8755999999999999</v>
      </c>
      <c r="L129" s="20">
        <v>49.718000000000004</v>
      </c>
      <c r="M129" s="7" t="s">
        <v>56</v>
      </c>
      <c r="N129" s="54">
        <v>0.3</v>
      </c>
      <c r="O129" s="35">
        <v>44230</v>
      </c>
      <c r="P129" s="35">
        <v>44230</v>
      </c>
      <c r="Q129" s="6" t="s">
        <v>97</v>
      </c>
      <c r="U129" s="5"/>
      <c r="W129" s="16"/>
    </row>
    <row r="130" spans="1:23" x14ac:dyDescent="0.2">
      <c r="A130" s="82" t="s">
        <v>93</v>
      </c>
      <c r="B130" s="1">
        <f>C129</f>
        <v>2.0999999999999996</v>
      </c>
      <c r="C130" s="1">
        <f>B130+D130</f>
        <v>3.1999999999999997</v>
      </c>
      <c r="D130" s="1">
        <v>1.1000000000000001</v>
      </c>
      <c r="E130" s="41">
        <v>484187</v>
      </c>
      <c r="F130" s="20">
        <v>8.6859999999999999</v>
      </c>
      <c r="G130" s="20">
        <v>0.36699999999999999</v>
      </c>
      <c r="H130" s="20">
        <v>0.749</v>
      </c>
      <c r="I130" s="20">
        <v>0.78700000000000003</v>
      </c>
      <c r="J130" s="20">
        <v>2.879</v>
      </c>
      <c r="L130" s="20">
        <v>52.594000000000001</v>
      </c>
      <c r="M130" s="7" t="s">
        <v>56</v>
      </c>
      <c r="N130" s="54">
        <v>1.1000000000000001</v>
      </c>
      <c r="O130" s="35">
        <v>44230</v>
      </c>
      <c r="P130" s="35">
        <v>44230</v>
      </c>
      <c r="Q130" s="6" t="s">
        <v>97</v>
      </c>
      <c r="U130" s="5"/>
      <c r="W130" s="16"/>
    </row>
    <row r="131" spans="1:23" x14ac:dyDescent="0.2">
      <c r="A131" s="82" t="s">
        <v>94</v>
      </c>
      <c r="B131" s="1">
        <v>0</v>
      </c>
      <c r="C131" s="1">
        <f>D131</f>
        <v>0.8</v>
      </c>
      <c r="D131" s="1">
        <v>0.8</v>
      </c>
      <c r="E131" s="41">
        <v>484317</v>
      </c>
      <c r="F131" s="20">
        <v>0.72799999999999998</v>
      </c>
      <c r="G131" s="20">
        <v>4.4999999999999998E-2</v>
      </c>
      <c r="H131" s="20">
        <v>-1.0999999999999999E-2</v>
      </c>
      <c r="I131" s="20">
        <v>2.1999999999999999E-2</v>
      </c>
      <c r="J131" s="20">
        <v>2.698</v>
      </c>
      <c r="L131" s="20">
        <v>-0.441</v>
      </c>
      <c r="M131" s="7" t="s">
        <v>55</v>
      </c>
      <c r="N131" s="54"/>
      <c r="O131" s="35">
        <v>44231</v>
      </c>
      <c r="P131" s="35">
        <v>44231</v>
      </c>
      <c r="Q131" s="6" t="s">
        <v>98</v>
      </c>
      <c r="U131" s="5"/>
      <c r="W131" s="16"/>
    </row>
    <row r="132" spans="1:23" x14ac:dyDescent="0.2">
      <c r="A132" s="82" t="s">
        <v>94</v>
      </c>
      <c r="B132" s="1">
        <f t="shared" ref="B132:B137" si="4">C131</f>
        <v>0.8</v>
      </c>
      <c r="C132" s="1">
        <f t="shared" ref="C132:C137" si="5">B132+D132</f>
        <v>1.9000000000000001</v>
      </c>
      <c r="D132" s="1">
        <v>1.1000000000000001</v>
      </c>
      <c r="E132" s="41">
        <v>484318</v>
      </c>
      <c r="F132" s="20">
        <v>0.74800000000000011</v>
      </c>
      <c r="G132" s="20">
        <v>3.5999999999999997E-2</v>
      </c>
      <c r="H132" s="20">
        <v>1.6E-2</v>
      </c>
      <c r="I132" s="20">
        <v>6.9000000000000006E-2</v>
      </c>
      <c r="J132" s="20">
        <v>2.7029999999999998</v>
      </c>
      <c r="L132" s="20">
        <v>0.53900000000000003</v>
      </c>
      <c r="M132" s="7" t="s">
        <v>56</v>
      </c>
      <c r="N132" s="54">
        <v>1.1000000000000001</v>
      </c>
      <c r="O132" s="35">
        <v>44231</v>
      </c>
      <c r="P132" s="35">
        <v>44231</v>
      </c>
      <c r="Q132" s="6" t="s">
        <v>98</v>
      </c>
      <c r="U132" s="5"/>
      <c r="W132" s="16"/>
    </row>
    <row r="133" spans="1:23" x14ac:dyDescent="0.2">
      <c r="A133" s="82" t="s">
        <v>94</v>
      </c>
      <c r="B133" s="1">
        <f t="shared" si="4"/>
        <v>1.9000000000000001</v>
      </c>
      <c r="C133" s="1">
        <f t="shared" si="5"/>
        <v>2.3000000000000003</v>
      </c>
      <c r="D133" s="1">
        <v>0.4</v>
      </c>
      <c r="E133" s="41">
        <v>484319</v>
      </c>
      <c r="F133" s="20">
        <v>8.0259999999999998</v>
      </c>
      <c r="G133" s="20">
        <v>4.9000000000000002E-2</v>
      </c>
      <c r="H133" s="20">
        <v>0.20899999999999999</v>
      </c>
      <c r="I133" s="20">
        <v>0.41599999999999998</v>
      </c>
      <c r="J133" s="20">
        <v>2.8652000000000002</v>
      </c>
      <c r="L133" s="20">
        <v>32.113999999999997</v>
      </c>
      <c r="M133" s="7" t="s">
        <v>56</v>
      </c>
      <c r="N133" s="54">
        <v>0.4</v>
      </c>
      <c r="O133" s="35">
        <v>44231</v>
      </c>
      <c r="P133" s="35">
        <v>44231</v>
      </c>
      <c r="Q133" s="6" t="s">
        <v>98</v>
      </c>
      <c r="U133" s="5"/>
      <c r="W133" s="16"/>
    </row>
    <row r="134" spans="1:23" x14ac:dyDescent="0.2">
      <c r="A134" s="82" t="s">
        <v>94</v>
      </c>
      <c r="B134" s="1">
        <f t="shared" si="4"/>
        <v>2.3000000000000003</v>
      </c>
      <c r="C134" s="1">
        <f t="shared" si="5"/>
        <v>2.5000000000000004</v>
      </c>
      <c r="D134" s="1">
        <v>0.2</v>
      </c>
      <c r="E134" s="41">
        <v>484320</v>
      </c>
      <c r="F134" s="37">
        <v>62.942</v>
      </c>
      <c r="G134" s="38">
        <v>0.35699999999999998</v>
      </c>
      <c r="H134" s="38">
        <v>1.097</v>
      </c>
      <c r="I134" s="38">
        <v>1.0449999999999999</v>
      </c>
      <c r="J134" s="38">
        <v>2.9180000000000001</v>
      </c>
      <c r="K134" s="3">
        <v>64.108000000000004</v>
      </c>
      <c r="L134" s="39">
        <v>84.835999999999999</v>
      </c>
      <c r="M134" s="5" t="s">
        <v>56</v>
      </c>
      <c r="N134" s="34">
        <v>0.2</v>
      </c>
      <c r="O134" s="35">
        <v>44231</v>
      </c>
      <c r="P134" s="35">
        <v>44231</v>
      </c>
      <c r="Q134" s="6" t="s">
        <v>98</v>
      </c>
    </row>
    <row r="135" spans="1:23" x14ac:dyDescent="0.2">
      <c r="A135" s="82" t="s">
        <v>94</v>
      </c>
      <c r="B135" s="1">
        <f t="shared" si="4"/>
        <v>2.5000000000000004</v>
      </c>
      <c r="C135" s="1">
        <f t="shared" si="5"/>
        <v>2.8000000000000003</v>
      </c>
      <c r="D135" s="1">
        <v>0.3</v>
      </c>
      <c r="E135" s="41">
        <v>484321</v>
      </c>
      <c r="F135" s="37">
        <v>3.9980000000000002</v>
      </c>
      <c r="G135" s="38">
        <v>0.11</v>
      </c>
      <c r="H135" s="38">
        <v>0.35899999999999999</v>
      </c>
      <c r="I135" s="38">
        <v>0.67400000000000004</v>
      </c>
      <c r="J135" s="38">
        <v>2.835</v>
      </c>
      <c r="L135" s="39">
        <v>42.515000000000001</v>
      </c>
      <c r="M135" s="5" t="s">
        <v>56</v>
      </c>
      <c r="N135" s="34">
        <v>0.3</v>
      </c>
      <c r="O135" s="35">
        <v>44231</v>
      </c>
      <c r="P135" s="35">
        <v>44231</v>
      </c>
      <c r="Q135" s="6" t="s">
        <v>98</v>
      </c>
    </row>
    <row r="136" spans="1:23" x14ac:dyDescent="0.2">
      <c r="A136" s="82" t="s">
        <v>94</v>
      </c>
      <c r="B136" s="1">
        <f t="shared" si="4"/>
        <v>2.8000000000000003</v>
      </c>
      <c r="C136" s="1">
        <f t="shared" si="5"/>
        <v>3.5</v>
      </c>
      <c r="D136" s="1">
        <v>0.7</v>
      </c>
      <c r="E136" s="41">
        <v>484323</v>
      </c>
      <c r="F136" s="37">
        <v>16.355999999999998</v>
      </c>
      <c r="G136" s="38">
        <v>1.2010000000000001</v>
      </c>
      <c r="H136" s="38">
        <v>1.8049999999999999</v>
      </c>
      <c r="I136" s="38">
        <v>2.0099999999999998</v>
      </c>
      <c r="J136" s="38">
        <v>2.887</v>
      </c>
      <c r="L136" s="53">
        <v>231.84800000000001</v>
      </c>
      <c r="M136" s="5" t="s">
        <v>56</v>
      </c>
      <c r="N136" s="34">
        <v>0.7</v>
      </c>
      <c r="O136" s="35">
        <v>44231</v>
      </c>
      <c r="P136" s="35">
        <v>44231</v>
      </c>
      <c r="Q136" s="6" t="s">
        <v>98</v>
      </c>
    </row>
    <row r="137" spans="1:23" x14ac:dyDescent="0.2">
      <c r="A137" s="82" t="s">
        <v>94</v>
      </c>
      <c r="B137" s="1">
        <f t="shared" si="4"/>
        <v>3.5</v>
      </c>
      <c r="C137" s="1">
        <f t="shared" si="5"/>
        <v>4.3</v>
      </c>
      <c r="D137" s="1">
        <v>0.8</v>
      </c>
      <c r="E137" s="41">
        <v>484324</v>
      </c>
      <c r="F137" s="37">
        <v>1.272</v>
      </c>
      <c r="G137" s="38">
        <v>1.2999999999999999E-2</v>
      </c>
      <c r="H137" s="38">
        <v>5.8000000000000003E-2</v>
      </c>
      <c r="I137" s="38">
        <v>0.11700000000000001</v>
      </c>
      <c r="J137" s="38">
        <v>2.7410000000000001</v>
      </c>
      <c r="L137" s="53">
        <v>1.0329999999999999</v>
      </c>
      <c r="M137" s="5" t="s">
        <v>57</v>
      </c>
      <c r="O137" s="35">
        <v>44231</v>
      </c>
      <c r="P137" s="35">
        <v>44231</v>
      </c>
      <c r="Q137" s="6" t="s">
        <v>98</v>
      </c>
    </row>
    <row r="138" spans="1:23" x14ac:dyDescent="0.2">
      <c r="A138" s="82" t="s">
        <v>99</v>
      </c>
      <c r="B138" s="1">
        <v>0</v>
      </c>
      <c r="C138" s="1">
        <f>D138</f>
        <v>1.6</v>
      </c>
      <c r="D138" s="1">
        <v>1.6</v>
      </c>
      <c r="E138" s="44">
        <v>484833</v>
      </c>
      <c r="F138" s="20">
        <v>0.90800000000000014</v>
      </c>
      <c r="G138" s="20">
        <v>1.4999999999999999E-2</v>
      </c>
      <c r="H138" s="20">
        <v>9.5000000000000001E-2</v>
      </c>
      <c r="I138" s="20">
        <v>0.155</v>
      </c>
      <c r="J138" s="20">
        <v>2.7029999999999998</v>
      </c>
      <c r="L138" s="20">
        <v>5.0810000000000004</v>
      </c>
      <c r="M138" s="5" t="s">
        <v>55</v>
      </c>
      <c r="O138" s="35">
        <v>44233</v>
      </c>
      <c r="P138" s="35">
        <v>44233</v>
      </c>
      <c r="Q138" s="6" t="s">
        <v>101</v>
      </c>
    </row>
    <row r="139" spans="1:23" x14ac:dyDescent="0.2">
      <c r="A139" s="82" t="s">
        <v>99</v>
      </c>
      <c r="B139" s="1">
        <f>C138</f>
        <v>1.6</v>
      </c>
      <c r="C139" s="1">
        <f>B139+D139</f>
        <v>2</v>
      </c>
      <c r="D139" s="1">
        <v>0.4</v>
      </c>
      <c r="E139" s="44">
        <v>484834</v>
      </c>
      <c r="F139" s="20">
        <v>38.826000000000001</v>
      </c>
      <c r="G139" s="20">
        <v>0.254</v>
      </c>
      <c r="H139" s="20">
        <v>0.34599999999999997</v>
      </c>
      <c r="I139" s="20">
        <v>0.50600000000000001</v>
      </c>
      <c r="J139" s="20">
        <v>2.887</v>
      </c>
      <c r="L139" s="20">
        <v>91.968999999999994</v>
      </c>
      <c r="M139" s="5" t="s">
        <v>56</v>
      </c>
      <c r="N139" s="34">
        <v>0.4</v>
      </c>
      <c r="O139" s="35">
        <v>44233</v>
      </c>
      <c r="P139" s="35">
        <v>44233</v>
      </c>
      <c r="Q139" s="6" t="s">
        <v>101</v>
      </c>
    </row>
    <row r="140" spans="1:23" x14ac:dyDescent="0.2">
      <c r="A140" s="82" t="s">
        <v>99</v>
      </c>
      <c r="B140" s="1">
        <f>C139</f>
        <v>2</v>
      </c>
      <c r="C140" s="1">
        <f>B140+D140</f>
        <v>2.6</v>
      </c>
      <c r="D140" s="1">
        <v>0.6</v>
      </c>
      <c r="E140" s="44">
        <v>484835</v>
      </c>
      <c r="F140" s="20">
        <v>14.792</v>
      </c>
      <c r="G140" s="20">
        <v>0.109</v>
      </c>
      <c r="H140" s="20">
        <v>0.73499999999999999</v>
      </c>
      <c r="I140" s="20">
        <v>0.75900000000000001</v>
      </c>
      <c r="J140" s="20">
        <v>2.863</v>
      </c>
      <c r="L140" s="20">
        <v>43.448</v>
      </c>
      <c r="M140" s="5" t="s">
        <v>56</v>
      </c>
      <c r="N140" s="34">
        <v>0.6</v>
      </c>
      <c r="O140" s="35">
        <v>44233</v>
      </c>
      <c r="P140" s="35">
        <v>44233</v>
      </c>
      <c r="Q140" s="6" t="s">
        <v>101</v>
      </c>
    </row>
    <row r="141" spans="1:23" x14ac:dyDescent="0.2">
      <c r="A141" s="82" t="s">
        <v>99</v>
      </c>
      <c r="B141" s="1">
        <f>C140</f>
        <v>2.6</v>
      </c>
      <c r="C141" s="1">
        <f>B141+D141</f>
        <v>3.4000000000000004</v>
      </c>
      <c r="D141" s="1">
        <v>0.8</v>
      </c>
      <c r="E141" s="44">
        <v>484836</v>
      </c>
      <c r="F141" s="20">
        <v>0.23800000000000002</v>
      </c>
      <c r="G141" s="20">
        <v>0.01</v>
      </c>
      <c r="H141" s="20">
        <v>2.1000000000000001E-2</v>
      </c>
      <c r="I141" s="20">
        <v>2.9000000000000001E-2</v>
      </c>
      <c r="J141" s="20">
        <v>2.665</v>
      </c>
      <c r="L141" s="20">
        <v>0.16</v>
      </c>
      <c r="M141" s="5" t="s">
        <v>56</v>
      </c>
      <c r="N141" s="34">
        <v>0.8</v>
      </c>
      <c r="O141" s="35">
        <v>44233</v>
      </c>
      <c r="P141" s="35">
        <v>44233</v>
      </c>
      <c r="Q141" s="6" t="s">
        <v>101</v>
      </c>
    </row>
    <row r="142" spans="1:23" x14ac:dyDescent="0.2">
      <c r="A142" s="82" t="s">
        <v>99</v>
      </c>
      <c r="B142" s="1">
        <f>C141</f>
        <v>3.4000000000000004</v>
      </c>
      <c r="C142" s="1">
        <f>B142+D142</f>
        <v>4.1000000000000005</v>
      </c>
      <c r="D142" s="1">
        <v>0.7</v>
      </c>
      <c r="E142" s="44">
        <v>484837</v>
      </c>
      <c r="F142" s="37">
        <v>12.827999999999999</v>
      </c>
      <c r="G142" s="38">
        <v>0.11700000000000001</v>
      </c>
      <c r="H142" s="38">
        <v>2.0659999999999998</v>
      </c>
      <c r="I142" s="38">
        <v>1.369</v>
      </c>
      <c r="J142" s="38">
        <v>2.8780000000000001</v>
      </c>
      <c r="L142" s="39">
        <v>93.646000000000001</v>
      </c>
      <c r="M142" s="5" t="s">
        <v>57</v>
      </c>
      <c r="O142" s="35">
        <v>44233</v>
      </c>
      <c r="P142" s="35">
        <v>44233</v>
      </c>
      <c r="Q142" s="6" t="s">
        <v>101</v>
      </c>
    </row>
    <row r="143" spans="1:23" x14ac:dyDescent="0.2">
      <c r="A143" s="82" t="s">
        <v>100</v>
      </c>
      <c r="B143" s="1">
        <v>0</v>
      </c>
      <c r="C143" s="1">
        <f>D143</f>
        <v>0.7</v>
      </c>
      <c r="D143" s="1">
        <v>0.7</v>
      </c>
      <c r="E143" s="41">
        <v>484918</v>
      </c>
      <c r="F143" s="37">
        <v>0.46800000000000003</v>
      </c>
      <c r="G143" s="38">
        <v>4.4999999999999998E-2</v>
      </c>
      <c r="H143" s="38">
        <v>0.06</v>
      </c>
      <c r="I143" s="38">
        <v>0.13400000000000001</v>
      </c>
      <c r="J143" s="38">
        <v>2.698</v>
      </c>
      <c r="L143" s="39">
        <v>3.1219999999999999</v>
      </c>
      <c r="M143" s="5" t="s">
        <v>55</v>
      </c>
      <c r="O143" s="35">
        <v>44234</v>
      </c>
      <c r="P143" s="35">
        <v>44234</v>
      </c>
      <c r="Q143" s="6" t="s">
        <v>102</v>
      </c>
    </row>
    <row r="144" spans="1:23" x14ac:dyDescent="0.2">
      <c r="A144" s="82" t="s">
        <v>100</v>
      </c>
      <c r="B144" s="1">
        <f>C143</f>
        <v>0.7</v>
      </c>
      <c r="C144" s="1">
        <f>B144+D144</f>
        <v>1.2</v>
      </c>
      <c r="D144" s="1">
        <v>0.5</v>
      </c>
      <c r="E144" s="41">
        <v>484919</v>
      </c>
      <c r="F144" s="37">
        <v>7.3240000000000007</v>
      </c>
      <c r="G144" s="38">
        <v>0.45</v>
      </c>
      <c r="H144" s="38">
        <v>0.20200000000000001</v>
      </c>
      <c r="I144" s="38">
        <v>0.25800000000000001</v>
      </c>
      <c r="J144" s="38">
        <v>2.867</v>
      </c>
      <c r="L144" s="52">
        <v>52.18</v>
      </c>
      <c r="M144" s="5" t="s">
        <v>56</v>
      </c>
      <c r="N144" s="34">
        <v>0.5</v>
      </c>
      <c r="O144" s="35">
        <v>44234</v>
      </c>
      <c r="P144" s="35">
        <v>44234</v>
      </c>
      <c r="Q144" s="6" t="s">
        <v>102</v>
      </c>
    </row>
    <row r="145" spans="1:17" x14ac:dyDescent="0.2">
      <c r="A145" s="82" t="s">
        <v>100</v>
      </c>
      <c r="B145" s="1">
        <f>C144</f>
        <v>1.2</v>
      </c>
      <c r="C145" s="1">
        <f>B145+D145</f>
        <v>1.7999999999999998</v>
      </c>
      <c r="D145" s="1">
        <v>0.6</v>
      </c>
      <c r="E145" s="41">
        <v>484920</v>
      </c>
      <c r="F145" s="37">
        <v>49.356000000000002</v>
      </c>
      <c r="G145" s="38">
        <v>0.65400000000000003</v>
      </c>
      <c r="H145" s="38">
        <v>0.94399999999999995</v>
      </c>
      <c r="I145" s="38">
        <v>1.052</v>
      </c>
      <c r="J145" s="38">
        <v>2.8849999999999998</v>
      </c>
      <c r="L145" s="39">
        <v>91.781000000000006</v>
      </c>
      <c r="M145" s="5" t="s">
        <v>56</v>
      </c>
      <c r="N145" s="34">
        <v>0.6</v>
      </c>
      <c r="O145" s="35">
        <v>44234</v>
      </c>
      <c r="P145" s="35">
        <v>44234</v>
      </c>
      <c r="Q145" s="6" t="s">
        <v>102</v>
      </c>
    </row>
    <row r="146" spans="1:17" x14ac:dyDescent="0.2">
      <c r="A146" s="82" t="s">
        <v>100</v>
      </c>
      <c r="B146" s="1">
        <f>C145</f>
        <v>1.7999999999999998</v>
      </c>
      <c r="C146" s="1">
        <f>B146+D146</f>
        <v>2.5999999999999996</v>
      </c>
      <c r="D146" s="1">
        <v>0.8</v>
      </c>
      <c r="E146" s="41">
        <v>484921</v>
      </c>
      <c r="F146" s="37">
        <v>2.718</v>
      </c>
      <c r="G146" s="38">
        <v>2.4E-2</v>
      </c>
      <c r="H146" s="38">
        <v>0.28000000000000003</v>
      </c>
      <c r="I146" s="38">
        <v>0.41299999999999998</v>
      </c>
      <c r="J146" s="38">
        <v>2.7759999999999998</v>
      </c>
      <c r="L146" s="39">
        <v>5.4240000000000004</v>
      </c>
      <c r="M146" s="5" t="s">
        <v>56</v>
      </c>
      <c r="N146" s="34">
        <v>0.8</v>
      </c>
      <c r="O146" s="35">
        <v>44234</v>
      </c>
      <c r="P146" s="35">
        <v>44234</v>
      </c>
      <c r="Q146" s="6" t="s">
        <v>102</v>
      </c>
    </row>
    <row r="147" spans="1:17" x14ac:dyDescent="0.2">
      <c r="A147" s="82" t="s">
        <v>100</v>
      </c>
      <c r="B147" s="1">
        <f>C146</f>
        <v>2.5999999999999996</v>
      </c>
      <c r="C147" s="1">
        <f>B147+D147</f>
        <v>3.8</v>
      </c>
      <c r="D147" s="1">
        <v>1.2</v>
      </c>
      <c r="E147" s="41">
        <v>484922</v>
      </c>
      <c r="F147" s="37">
        <v>6.4280000000000008</v>
      </c>
      <c r="G147" s="38">
        <v>4.4999999999999998E-2</v>
      </c>
      <c r="H147" s="38">
        <v>0.82799999999999996</v>
      </c>
      <c r="I147" s="38">
        <v>1.1759999999999999</v>
      </c>
      <c r="J147" s="38">
        <v>2.8639999999999999</v>
      </c>
      <c r="L147" s="40">
        <v>41.536999999999999</v>
      </c>
      <c r="M147" s="5" t="s">
        <v>56</v>
      </c>
      <c r="N147" s="34">
        <v>1.2</v>
      </c>
      <c r="O147" s="35">
        <v>44234</v>
      </c>
      <c r="P147" s="35">
        <v>44234</v>
      </c>
      <c r="Q147" s="6" t="s">
        <v>102</v>
      </c>
    </row>
    <row r="148" spans="1:17" x14ac:dyDescent="0.2">
      <c r="A148" s="82" t="s">
        <v>103</v>
      </c>
      <c r="B148" s="1">
        <v>0</v>
      </c>
      <c r="C148" s="1">
        <f>D148</f>
        <v>0.8</v>
      </c>
      <c r="D148" s="1">
        <v>0.8</v>
      </c>
      <c r="E148" s="41">
        <v>485155</v>
      </c>
      <c r="F148" s="37">
        <v>2.5960000000000001</v>
      </c>
      <c r="G148" s="38">
        <v>4.2999999999999997E-2</v>
      </c>
      <c r="H148" s="38">
        <v>8.4000000000000005E-2</v>
      </c>
      <c r="I148" s="38">
        <v>0.2</v>
      </c>
      <c r="J148" s="38"/>
      <c r="L148" s="39">
        <v>9.0129999999999999</v>
      </c>
      <c r="M148" s="5" t="s">
        <v>55</v>
      </c>
      <c r="O148" s="35">
        <v>44235</v>
      </c>
      <c r="P148" s="35">
        <v>44235</v>
      </c>
      <c r="Q148" s="6" t="s">
        <v>111</v>
      </c>
    </row>
    <row r="149" spans="1:17" x14ac:dyDescent="0.2">
      <c r="A149" s="82" t="s">
        <v>103</v>
      </c>
      <c r="B149" s="1">
        <f>C148</f>
        <v>0.8</v>
      </c>
      <c r="C149" s="1">
        <f>B149+D149</f>
        <v>1.2000000000000002</v>
      </c>
      <c r="D149" s="1">
        <v>0.4</v>
      </c>
      <c r="E149" s="41">
        <v>485156</v>
      </c>
      <c r="F149" s="37">
        <v>0.37400000000000005</v>
      </c>
      <c r="G149" s="38">
        <v>1.2999999999999999E-2</v>
      </c>
      <c r="H149" s="38">
        <v>3.0000000000000001E-3</v>
      </c>
      <c r="I149" s="38">
        <v>4.3999999999999997E-2</v>
      </c>
      <c r="J149" s="38"/>
      <c r="L149" s="39">
        <v>0</v>
      </c>
      <c r="M149" s="5" t="s">
        <v>55</v>
      </c>
      <c r="O149" s="35">
        <v>44235</v>
      </c>
      <c r="P149" s="35">
        <v>44235</v>
      </c>
      <c r="Q149" s="6" t="s">
        <v>111</v>
      </c>
    </row>
    <row r="150" spans="1:17" x14ac:dyDescent="0.2">
      <c r="A150" s="82" t="s">
        <v>103</v>
      </c>
      <c r="B150" s="1">
        <f>C149</f>
        <v>1.2000000000000002</v>
      </c>
      <c r="C150" s="1">
        <f>B150+D150</f>
        <v>1.8000000000000003</v>
      </c>
      <c r="D150" s="1">
        <v>0.6</v>
      </c>
      <c r="E150" s="41">
        <v>485157</v>
      </c>
      <c r="F150" s="37">
        <v>11.968000000000002</v>
      </c>
      <c r="G150" s="38">
        <v>9.7000000000000003E-2</v>
      </c>
      <c r="H150" s="38">
        <v>0.47399999999999998</v>
      </c>
      <c r="I150" s="38">
        <v>0.621</v>
      </c>
      <c r="J150" s="38"/>
      <c r="L150" s="39">
        <v>55.158999999999999</v>
      </c>
      <c r="M150" s="5" t="s">
        <v>56</v>
      </c>
      <c r="O150" s="35">
        <v>44235</v>
      </c>
      <c r="P150" s="35">
        <v>44235</v>
      </c>
      <c r="Q150" s="6" t="s">
        <v>111</v>
      </c>
    </row>
    <row r="151" spans="1:17" x14ac:dyDescent="0.2">
      <c r="A151" s="82" t="s">
        <v>103</v>
      </c>
      <c r="B151" s="1">
        <f>C150</f>
        <v>1.8000000000000003</v>
      </c>
      <c r="C151" s="1">
        <f>B151+D151</f>
        <v>2.4000000000000004</v>
      </c>
      <c r="D151" s="1">
        <v>0.6</v>
      </c>
      <c r="E151" s="41">
        <v>485158</v>
      </c>
      <c r="F151" s="37">
        <v>2.218</v>
      </c>
      <c r="G151" s="38">
        <v>1.0999999999999999E-2</v>
      </c>
      <c r="H151" s="38">
        <v>8.3000000000000004E-2</v>
      </c>
      <c r="I151" s="38">
        <v>0.16500000000000001</v>
      </c>
      <c r="J151" s="38"/>
      <c r="L151" s="39">
        <v>0</v>
      </c>
      <c r="M151" s="5" t="s">
        <v>56</v>
      </c>
      <c r="O151" s="35">
        <v>44235</v>
      </c>
      <c r="P151" s="35">
        <v>44235</v>
      </c>
      <c r="Q151" s="6" t="s">
        <v>111</v>
      </c>
    </row>
    <row r="152" spans="1:17" x14ac:dyDescent="0.2">
      <c r="A152" s="82" t="s">
        <v>103</v>
      </c>
      <c r="B152" s="1">
        <f>C151</f>
        <v>2.4000000000000004</v>
      </c>
      <c r="C152" s="1">
        <f>B152+D152</f>
        <v>3.9000000000000004</v>
      </c>
      <c r="D152" s="1">
        <v>1.5</v>
      </c>
      <c r="E152" s="41">
        <v>485159</v>
      </c>
      <c r="F152" s="37">
        <v>2.1560000000000001</v>
      </c>
      <c r="G152" s="38">
        <v>0.16200000000000001</v>
      </c>
      <c r="H152" s="38">
        <v>0.503</v>
      </c>
      <c r="I152" s="38">
        <v>0.93700000000000006</v>
      </c>
      <c r="J152" s="38"/>
      <c r="L152" s="39">
        <v>10.952999999999999</v>
      </c>
      <c r="M152" s="5" t="s">
        <v>56</v>
      </c>
      <c r="O152" s="35">
        <v>44235</v>
      </c>
      <c r="P152" s="35">
        <v>44235</v>
      </c>
      <c r="Q152" s="6" t="s">
        <v>111</v>
      </c>
    </row>
    <row r="153" spans="1:17" x14ac:dyDescent="0.2">
      <c r="A153" s="82" t="s">
        <v>104</v>
      </c>
      <c r="B153" s="1">
        <v>0</v>
      </c>
      <c r="C153" s="1">
        <f>D153</f>
        <v>1.2</v>
      </c>
      <c r="D153" s="1">
        <v>1.2</v>
      </c>
      <c r="E153" s="41">
        <v>485502</v>
      </c>
      <c r="F153" s="37">
        <v>1.4760000000000002</v>
      </c>
      <c r="G153" s="38">
        <v>2.7E-2</v>
      </c>
      <c r="H153" s="38">
        <v>1.2999999999999999E-2</v>
      </c>
      <c r="I153" s="38">
        <v>8.5000000000000006E-2</v>
      </c>
      <c r="J153" s="38">
        <v>2.7355999999999998</v>
      </c>
      <c r="L153" s="39">
        <v>5.3929999999999998</v>
      </c>
      <c r="M153" s="5" t="s">
        <v>55</v>
      </c>
      <c r="O153" s="35">
        <v>44237</v>
      </c>
      <c r="P153" s="35">
        <v>44237</v>
      </c>
      <c r="Q153" s="6" t="s">
        <v>112</v>
      </c>
    </row>
    <row r="154" spans="1:17" x14ac:dyDescent="0.2">
      <c r="A154" s="82" t="s">
        <v>104</v>
      </c>
      <c r="B154" s="1">
        <f>C153</f>
        <v>1.2</v>
      </c>
      <c r="C154" s="1">
        <f>B154+D154</f>
        <v>1.7</v>
      </c>
      <c r="D154" s="1">
        <v>0.5</v>
      </c>
      <c r="E154" s="41">
        <v>485503</v>
      </c>
      <c r="F154" s="37">
        <v>1.5179999999999998</v>
      </c>
      <c r="G154" s="38">
        <v>2.4E-2</v>
      </c>
      <c r="H154" s="38">
        <v>5.7000000000000002E-2</v>
      </c>
      <c r="I154" s="38">
        <v>0.112</v>
      </c>
      <c r="J154" s="38">
        <v>2.7480000000000002</v>
      </c>
      <c r="L154" s="39">
        <v>2.87</v>
      </c>
      <c r="M154" s="5" t="s">
        <v>56</v>
      </c>
      <c r="N154" s="1">
        <v>0.5</v>
      </c>
      <c r="O154" s="35">
        <v>44237</v>
      </c>
      <c r="P154" s="35">
        <v>44237</v>
      </c>
      <c r="Q154" s="6" t="s">
        <v>112</v>
      </c>
    </row>
    <row r="155" spans="1:17" x14ac:dyDescent="0.2">
      <c r="A155" s="82" t="s">
        <v>104</v>
      </c>
      <c r="B155" s="1">
        <f>C154</f>
        <v>1.7</v>
      </c>
      <c r="C155" s="1">
        <f>B155+D155</f>
        <v>2.2000000000000002</v>
      </c>
      <c r="D155" s="1">
        <v>0.5</v>
      </c>
      <c r="E155" s="41">
        <v>485504</v>
      </c>
      <c r="F155" s="37">
        <v>1.4040000000000001</v>
      </c>
      <c r="G155" s="38">
        <v>2.8000000000000001E-2</v>
      </c>
      <c r="H155" s="38">
        <v>0.14499999999999999</v>
      </c>
      <c r="I155" s="38">
        <v>0.26200000000000001</v>
      </c>
      <c r="J155" s="38">
        <v>2.766</v>
      </c>
      <c r="L155" s="39">
        <v>9.9429999999999996</v>
      </c>
      <c r="M155" s="5" t="s">
        <v>56</v>
      </c>
      <c r="N155" s="1">
        <v>0.5</v>
      </c>
      <c r="O155" s="35">
        <v>44237</v>
      </c>
      <c r="P155" s="35">
        <v>44237</v>
      </c>
      <c r="Q155" s="6" t="s">
        <v>112</v>
      </c>
    </row>
    <row r="156" spans="1:17" x14ac:dyDescent="0.2">
      <c r="A156" s="82" t="s">
        <v>104</v>
      </c>
      <c r="B156" s="1">
        <f>C155</f>
        <v>2.2000000000000002</v>
      </c>
      <c r="C156" s="1">
        <f>B156+D156</f>
        <v>2.9000000000000004</v>
      </c>
      <c r="D156" s="1">
        <v>0.7</v>
      </c>
      <c r="E156" s="41">
        <v>485505</v>
      </c>
      <c r="F156" s="37">
        <v>7.3179999999999996</v>
      </c>
      <c r="G156" s="38">
        <v>7.8E-2</v>
      </c>
      <c r="H156" s="38">
        <v>0.25700000000000001</v>
      </c>
      <c r="I156" s="38">
        <v>0.22600000000000001</v>
      </c>
      <c r="J156" s="38">
        <v>2.8570000000000002</v>
      </c>
      <c r="L156" s="39">
        <v>23.184000000000001</v>
      </c>
      <c r="M156" s="5" t="s">
        <v>56</v>
      </c>
      <c r="N156" s="1">
        <v>0.7</v>
      </c>
      <c r="O156" s="35">
        <v>44237</v>
      </c>
      <c r="P156" s="35">
        <v>44237</v>
      </c>
      <c r="Q156" s="6" t="s">
        <v>112</v>
      </c>
    </row>
    <row r="157" spans="1:17" x14ac:dyDescent="0.2">
      <c r="A157" s="82" t="s">
        <v>104</v>
      </c>
      <c r="B157" s="1">
        <f>C156</f>
        <v>2.9000000000000004</v>
      </c>
      <c r="C157" s="1">
        <f>B157+D157</f>
        <v>3.9000000000000004</v>
      </c>
      <c r="D157" s="1">
        <v>1</v>
      </c>
      <c r="E157" s="41">
        <v>485506</v>
      </c>
      <c r="F157" s="37">
        <v>3.5880000000000001</v>
      </c>
      <c r="G157" s="38">
        <v>0.13500000000000001</v>
      </c>
      <c r="H157" s="38">
        <v>0.374</v>
      </c>
      <c r="I157" s="38">
        <v>0.72</v>
      </c>
      <c r="J157" s="38">
        <v>2.8340000000000001</v>
      </c>
      <c r="L157" s="39">
        <v>16.088999999999999</v>
      </c>
      <c r="M157" s="5" t="s">
        <v>56</v>
      </c>
      <c r="N157" s="1">
        <v>1</v>
      </c>
      <c r="O157" s="35">
        <v>44237</v>
      </c>
      <c r="P157" s="35">
        <v>44237</v>
      </c>
      <c r="Q157" s="6" t="s">
        <v>112</v>
      </c>
    </row>
    <row r="158" spans="1:17" x14ac:dyDescent="0.2">
      <c r="A158" s="82" t="s">
        <v>104</v>
      </c>
      <c r="B158" s="1">
        <f>C157</f>
        <v>3.9000000000000004</v>
      </c>
      <c r="C158" s="1">
        <f>B158+D158</f>
        <v>4.9000000000000004</v>
      </c>
      <c r="D158" s="1">
        <v>1</v>
      </c>
      <c r="E158" s="41">
        <v>485508</v>
      </c>
      <c r="F158" s="37">
        <v>3.4380000000000002</v>
      </c>
      <c r="G158" s="38">
        <v>6.4000000000000001E-2</v>
      </c>
      <c r="H158" s="38">
        <v>0.21099999999999999</v>
      </c>
      <c r="I158" s="38">
        <v>0.53800000000000003</v>
      </c>
      <c r="J158" s="38">
        <v>2.85</v>
      </c>
      <c r="L158" s="39">
        <v>25.727</v>
      </c>
      <c r="M158" s="5" t="s">
        <v>56</v>
      </c>
      <c r="N158" s="1">
        <v>1</v>
      </c>
      <c r="O158" s="35">
        <v>44237</v>
      </c>
      <c r="P158" s="35">
        <v>44237</v>
      </c>
      <c r="Q158" s="6" t="s">
        <v>112</v>
      </c>
    </row>
    <row r="159" spans="1:17" x14ac:dyDescent="0.2">
      <c r="A159" s="82" t="s">
        <v>105</v>
      </c>
      <c r="B159" s="1">
        <v>0</v>
      </c>
      <c r="C159" s="1">
        <f>D159</f>
        <v>1.3</v>
      </c>
      <c r="D159" s="1">
        <v>1.3</v>
      </c>
      <c r="E159" s="41">
        <v>485689</v>
      </c>
      <c r="F159" s="37">
        <v>0.57399999999999995</v>
      </c>
      <c r="G159" s="38">
        <v>6.0000000000000001E-3</v>
      </c>
      <c r="H159" s="38">
        <v>2.1000000000000001E-2</v>
      </c>
      <c r="I159" s="38">
        <v>3.9E-2</v>
      </c>
      <c r="J159" s="38">
        <v>2.6869999999999998</v>
      </c>
      <c r="L159" s="39">
        <v>2.782</v>
      </c>
      <c r="M159" s="5" t="s">
        <v>55</v>
      </c>
      <c r="O159" s="35">
        <v>44238</v>
      </c>
      <c r="P159" s="35">
        <v>44238</v>
      </c>
      <c r="Q159" s="6" t="s">
        <v>113</v>
      </c>
    </row>
    <row r="160" spans="1:17" x14ac:dyDescent="0.2">
      <c r="A160" s="82" t="s">
        <v>105</v>
      </c>
      <c r="B160" s="1">
        <f>C159</f>
        <v>1.3</v>
      </c>
      <c r="C160" s="1">
        <f>B160+D160</f>
        <v>1.8</v>
      </c>
      <c r="D160" s="1">
        <v>0.5</v>
      </c>
      <c r="E160" s="41">
        <v>485690</v>
      </c>
      <c r="F160" s="37">
        <v>7.9479999999999995</v>
      </c>
      <c r="G160" s="38">
        <v>8.3000000000000004E-2</v>
      </c>
      <c r="H160" s="38">
        <v>0.35899999999999999</v>
      </c>
      <c r="I160" s="38">
        <v>0.51900000000000002</v>
      </c>
      <c r="J160" s="38">
        <v>2.8559999999999999</v>
      </c>
      <c r="L160" s="39">
        <v>31.126000000000001</v>
      </c>
      <c r="M160" s="5" t="s">
        <v>56</v>
      </c>
      <c r="N160" s="1">
        <v>0.5</v>
      </c>
      <c r="O160" s="35">
        <v>44238</v>
      </c>
      <c r="P160" s="35">
        <v>44238</v>
      </c>
      <c r="Q160" s="6" t="s">
        <v>113</v>
      </c>
    </row>
    <row r="161" spans="1:17" x14ac:dyDescent="0.2">
      <c r="A161" s="82" t="s">
        <v>105</v>
      </c>
      <c r="B161" s="1">
        <f>C160</f>
        <v>1.8</v>
      </c>
      <c r="C161" s="1">
        <f>B161+D161</f>
        <v>2.2000000000000002</v>
      </c>
      <c r="D161" s="1">
        <v>0.4</v>
      </c>
      <c r="E161" s="41">
        <v>485691</v>
      </c>
      <c r="F161" s="37">
        <v>24.018000000000001</v>
      </c>
      <c r="G161" s="38">
        <v>2.9000000000000001E-2</v>
      </c>
      <c r="H161" s="38">
        <v>0.60099999999999998</v>
      </c>
      <c r="I161" s="38">
        <v>0.92300000000000004</v>
      </c>
      <c r="J161" s="38">
        <v>2.887</v>
      </c>
      <c r="L161" s="39">
        <v>26.588999999999999</v>
      </c>
      <c r="M161" s="5" t="s">
        <v>56</v>
      </c>
      <c r="N161" s="1">
        <v>0.4</v>
      </c>
      <c r="O161" s="35">
        <v>44238</v>
      </c>
      <c r="P161" s="35">
        <v>44238</v>
      </c>
      <c r="Q161" s="6" t="s">
        <v>113</v>
      </c>
    </row>
    <row r="162" spans="1:17" x14ac:dyDescent="0.2">
      <c r="A162" s="82" t="s">
        <v>105</v>
      </c>
      <c r="B162" s="1">
        <f>C161</f>
        <v>2.2000000000000002</v>
      </c>
      <c r="C162" s="1">
        <f>B162+D162</f>
        <v>2.8000000000000003</v>
      </c>
      <c r="D162" s="1">
        <v>0.6</v>
      </c>
      <c r="E162" s="41">
        <v>485692</v>
      </c>
      <c r="F162" s="37">
        <v>2.8580000000000001</v>
      </c>
      <c r="G162" s="38">
        <v>2.5000000000000001E-2</v>
      </c>
      <c r="H162" s="38">
        <v>7.9000000000000001E-2</v>
      </c>
      <c r="I162" s="38">
        <v>0.22</v>
      </c>
      <c r="J162" s="38">
        <v>2.782</v>
      </c>
      <c r="L162" s="39">
        <v>11.362</v>
      </c>
      <c r="M162" s="5" t="s">
        <v>56</v>
      </c>
      <c r="N162" s="1">
        <v>0.6</v>
      </c>
      <c r="O162" s="35">
        <v>44238</v>
      </c>
      <c r="P162" s="35">
        <v>44238</v>
      </c>
      <c r="Q162" s="6" t="s">
        <v>113</v>
      </c>
    </row>
    <row r="163" spans="1:17" x14ac:dyDescent="0.2">
      <c r="A163" s="82" t="s">
        <v>105</v>
      </c>
      <c r="B163" s="1">
        <f>C162</f>
        <v>2.8000000000000003</v>
      </c>
      <c r="C163" s="1">
        <f>B163+D163</f>
        <v>4.2</v>
      </c>
      <c r="D163" s="1">
        <v>1.4</v>
      </c>
      <c r="E163" s="41">
        <v>485693</v>
      </c>
      <c r="F163" s="37">
        <v>4.4860000000000007</v>
      </c>
      <c r="G163" s="38">
        <v>0.19</v>
      </c>
      <c r="H163" s="38">
        <v>0.82299999999999995</v>
      </c>
      <c r="I163" s="38">
        <v>1.2150000000000001</v>
      </c>
      <c r="J163" s="38">
        <v>2.835</v>
      </c>
      <c r="L163" s="39">
        <v>36.052999999999997</v>
      </c>
      <c r="M163" s="5" t="s">
        <v>56</v>
      </c>
      <c r="N163" s="1">
        <v>1.4</v>
      </c>
      <c r="O163" s="35">
        <v>44238</v>
      </c>
      <c r="P163" s="35">
        <v>44238</v>
      </c>
      <c r="Q163" s="6" t="s">
        <v>113</v>
      </c>
    </row>
    <row r="164" spans="1:17" x14ac:dyDescent="0.2">
      <c r="A164" s="82" t="s">
        <v>105</v>
      </c>
      <c r="B164" s="1">
        <f>C163</f>
        <v>4.2</v>
      </c>
      <c r="C164" s="1">
        <f>B164+D164</f>
        <v>5.2</v>
      </c>
      <c r="D164" s="1">
        <v>1</v>
      </c>
      <c r="E164" s="41">
        <v>485694</v>
      </c>
      <c r="F164" s="37">
        <v>4.0519999999999996</v>
      </c>
      <c r="G164" s="38">
        <v>0.253</v>
      </c>
      <c r="H164" s="38">
        <v>1.8069999999999999</v>
      </c>
      <c r="I164" s="38">
        <v>1.8779999999999999</v>
      </c>
      <c r="J164" s="38">
        <v>2.8260000000000001</v>
      </c>
      <c r="L164" s="39">
        <v>44.13</v>
      </c>
      <c r="M164" s="5" t="s">
        <v>56</v>
      </c>
      <c r="N164" s="1">
        <v>1</v>
      </c>
      <c r="O164" s="35">
        <v>44238</v>
      </c>
      <c r="P164" s="35">
        <v>44238</v>
      </c>
      <c r="Q164" s="6" t="s">
        <v>113</v>
      </c>
    </row>
    <row r="165" spans="1:17" x14ac:dyDescent="0.2">
      <c r="A165" s="82" t="s">
        <v>106</v>
      </c>
      <c r="B165" s="1">
        <v>0</v>
      </c>
      <c r="C165" s="1">
        <f>D165</f>
        <v>1.1000000000000001</v>
      </c>
      <c r="D165" s="1">
        <v>1.1000000000000001</v>
      </c>
      <c r="E165" s="41">
        <v>485880</v>
      </c>
      <c r="F165" s="37">
        <v>0.6419999999999999</v>
      </c>
      <c r="G165" s="38">
        <v>0.02</v>
      </c>
      <c r="H165" s="38">
        <v>7.0000000000000007E-2</v>
      </c>
      <c r="I165" s="38">
        <v>0.17499999999999999</v>
      </c>
      <c r="J165" s="38">
        <v>2.698</v>
      </c>
      <c r="L165" s="39">
        <v>0.83399999999999996</v>
      </c>
      <c r="M165" s="5" t="s">
        <v>55</v>
      </c>
      <c r="O165" s="35">
        <v>44240</v>
      </c>
      <c r="P165" s="35">
        <v>44240</v>
      </c>
      <c r="Q165" s="6" t="s">
        <v>114</v>
      </c>
    </row>
    <row r="166" spans="1:17" x14ac:dyDescent="0.2">
      <c r="A166" s="82" t="s">
        <v>106</v>
      </c>
      <c r="B166" s="1">
        <f>C165</f>
        <v>1.1000000000000001</v>
      </c>
      <c r="C166" s="1">
        <f>B166+D166</f>
        <v>1.6</v>
      </c>
      <c r="D166" s="1">
        <v>0.5</v>
      </c>
      <c r="E166" s="41">
        <v>485881</v>
      </c>
      <c r="F166" s="37">
        <v>2.9739999999999998</v>
      </c>
      <c r="G166" s="38">
        <v>0.03</v>
      </c>
      <c r="H166" s="38">
        <v>0.30199999999999999</v>
      </c>
      <c r="I166" s="38">
        <v>0.42</v>
      </c>
      <c r="J166" s="38">
        <v>2.798</v>
      </c>
      <c r="L166" s="39">
        <v>24.187999999999999</v>
      </c>
      <c r="M166" s="5" t="s">
        <v>56</v>
      </c>
      <c r="N166" s="1">
        <v>0.5</v>
      </c>
      <c r="O166" s="35">
        <v>44240</v>
      </c>
      <c r="P166" s="35">
        <v>44240</v>
      </c>
      <c r="Q166" s="6" t="s">
        <v>114</v>
      </c>
    </row>
    <row r="167" spans="1:17" x14ac:dyDescent="0.2">
      <c r="A167" s="82" t="s">
        <v>106</v>
      </c>
      <c r="B167" s="1">
        <f>C166</f>
        <v>1.6</v>
      </c>
      <c r="C167" s="1">
        <f>B167+D167</f>
        <v>2.1</v>
      </c>
      <c r="D167" s="1">
        <v>0.5</v>
      </c>
      <c r="E167" s="41">
        <v>485882</v>
      </c>
      <c r="F167" s="37">
        <v>2.8139999999999996</v>
      </c>
      <c r="G167" s="38">
        <v>2.8000000000000001E-2</v>
      </c>
      <c r="H167" s="38">
        <v>0.21299999999999999</v>
      </c>
      <c r="I167" s="38">
        <v>0.378</v>
      </c>
      <c r="J167" s="38">
        <v>2.7839999999999998</v>
      </c>
      <c r="L167" s="39">
        <v>7.2750000000000004</v>
      </c>
      <c r="M167" s="5" t="s">
        <v>56</v>
      </c>
      <c r="N167" s="1">
        <v>0.5</v>
      </c>
      <c r="O167" s="35">
        <v>44240</v>
      </c>
      <c r="P167" s="35">
        <v>44240</v>
      </c>
      <c r="Q167" s="6" t="s">
        <v>114</v>
      </c>
    </row>
    <row r="168" spans="1:17" x14ac:dyDescent="0.2">
      <c r="A168" s="82" t="s">
        <v>106</v>
      </c>
      <c r="B168" s="1">
        <f>C167</f>
        <v>2.1</v>
      </c>
      <c r="C168" s="1">
        <f>B168+D168</f>
        <v>2.4</v>
      </c>
      <c r="D168" s="1">
        <v>0.3</v>
      </c>
      <c r="E168" s="41">
        <v>485883</v>
      </c>
      <c r="F168" s="37">
        <v>2.2739999999999996</v>
      </c>
      <c r="G168" s="38">
        <v>4.1000000000000002E-2</v>
      </c>
      <c r="H168" s="38">
        <v>0.25700000000000001</v>
      </c>
      <c r="I168" s="38">
        <v>0.62</v>
      </c>
      <c r="J168" s="38">
        <v>2.7759999999999998</v>
      </c>
      <c r="L168" s="39">
        <v>3.883</v>
      </c>
      <c r="M168" s="5" t="s">
        <v>56</v>
      </c>
      <c r="N168" s="1">
        <v>0.3</v>
      </c>
      <c r="O168" s="35">
        <v>44240</v>
      </c>
      <c r="P168" s="35">
        <v>44240</v>
      </c>
      <c r="Q168" s="6" t="s">
        <v>114</v>
      </c>
    </row>
    <row r="169" spans="1:17" x14ac:dyDescent="0.2">
      <c r="A169" s="82" t="s">
        <v>106</v>
      </c>
      <c r="B169" s="1">
        <f>C168</f>
        <v>2.4</v>
      </c>
      <c r="C169" s="1">
        <f>B169+D169</f>
        <v>3.4</v>
      </c>
      <c r="D169" s="1">
        <v>1</v>
      </c>
      <c r="E169" s="41">
        <v>485884</v>
      </c>
      <c r="F169" s="37">
        <v>1.4040000000000001</v>
      </c>
      <c r="G169" s="38">
        <v>0.13400000000000001</v>
      </c>
      <c r="H169" s="38">
        <v>0.45600000000000002</v>
      </c>
      <c r="I169" s="38">
        <v>0.93400000000000005</v>
      </c>
      <c r="J169" s="38">
        <v>2.7290000000000001</v>
      </c>
      <c r="L169" s="39">
        <v>8.8610000000000007</v>
      </c>
      <c r="M169" s="5" t="s">
        <v>56</v>
      </c>
      <c r="N169" s="1">
        <v>1</v>
      </c>
      <c r="O169" s="35">
        <v>44240</v>
      </c>
      <c r="P169" s="35">
        <v>44240</v>
      </c>
      <c r="Q169" s="6" t="s">
        <v>114</v>
      </c>
    </row>
    <row r="170" spans="1:17" x14ac:dyDescent="0.2">
      <c r="A170" s="82" t="s">
        <v>106</v>
      </c>
      <c r="B170" s="1">
        <f>C169</f>
        <v>3.4</v>
      </c>
      <c r="C170" s="1">
        <f>B170+D170</f>
        <v>4.4000000000000004</v>
      </c>
      <c r="D170" s="1">
        <v>1</v>
      </c>
      <c r="E170" s="41">
        <v>485886</v>
      </c>
      <c r="F170" s="37">
        <v>1.5319999999999998</v>
      </c>
      <c r="G170" s="38">
        <v>0.253</v>
      </c>
      <c r="H170" s="38">
        <v>0.60699999999999998</v>
      </c>
      <c r="I170" s="38">
        <v>1.155</v>
      </c>
      <c r="J170" s="38">
        <v>2.72</v>
      </c>
      <c r="L170" s="39">
        <v>11.673</v>
      </c>
      <c r="M170" s="5" t="s">
        <v>56</v>
      </c>
      <c r="N170" s="1">
        <v>1</v>
      </c>
      <c r="O170" s="35">
        <v>44240</v>
      </c>
      <c r="P170" s="35">
        <v>44240</v>
      </c>
      <c r="Q170" s="6" t="s">
        <v>114</v>
      </c>
    </row>
    <row r="171" spans="1:17" x14ac:dyDescent="0.2">
      <c r="A171" s="82" t="s">
        <v>107</v>
      </c>
      <c r="B171" s="1">
        <v>0</v>
      </c>
      <c r="C171" s="1">
        <f>D171</f>
        <v>1.5</v>
      </c>
      <c r="D171" s="1">
        <v>1.5</v>
      </c>
      <c r="E171" s="41">
        <v>486479</v>
      </c>
      <c r="F171" s="37">
        <v>0.45799999999999996</v>
      </c>
      <c r="G171" s="38">
        <v>0.11</v>
      </c>
      <c r="H171" s="38">
        <v>0.04</v>
      </c>
      <c r="I171" s="38">
        <v>0.10199999999999999</v>
      </c>
      <c r="J171" s="38">
        <v>2.6869999999999998</v>
      </c>
      <c r="L171" s="40">
        <v>3.3530000000000002</v>
      </c>
      <c r="M171" s="5" t="s">
        <v>55</v>
      </c>
      <c r="O171" s="35">
        <v>44243</v>
      </c>
      <c r="P171" s="35">
        <v>44243</v>
      </c>
      <c r="Q171" s="6" t="s">
        <v>115</v>
      </c>
    </row>
    <row r="172" spans="1:17" x14ac:dyDescent="0.2">
      <c r="A172" s="82" t="s">
        <v>107</v>
      </c>
      <c r="B172" s="1">
        <f>C171</f>
        <v>1.5</v>
      </c>
      <c r="C172" s="1">
        <f>B172+D172</f>
        <v>1.9</v>
      </c>
      <c r="D172" s="1">
        <v>0.4</v>
      </c>
      <c r="E172" s="41">
        <v>486480</v>
      </c>
      <c r="F172" s="37">
        <v>1.2939999999999998</v>
      </c>
      <c r="G172" s="38">
        <v>0.16600000000000001</v>
      </c>
      <c r="H172" s="38">
        <v>0.27100000000000002</v>
      </c>
      <c r="I172" s="38">
        <v>0.6</v>
      </c>
      <c r="J172" s="38">
        <v>2.7349999999999999</v>
      </c>
      <c r="L172" s="40">
        <v>9.3000000000000007</v>
      </c>
      <c r="M172" s="5" t="s">
        <v>56</v>
      </c>
      <c r="N172" s="1">
        <v>0.4</v>
      </c>
      <c r="O172" s="35">
        <v>44243</v>
      </c>
      <c r="P172" s="35">
        <v>44243</v>
      </c>
      <c r="Q172" s="6" t="s">
        <v>115</v>
      </c>
    </row>
    <row r="173" spans="1:17" x14ac:dyDescent="0.2">
      <c r="A173" s="82" t="s">
        <v>107</v>
      </c>
      <c r="B173" s="1">
        <f>C172</f>
        <v>1.9</v>
      </c>
      <c r="C173" s="1">
        <f>B173+D173</f>
        <v>2.4</v>
      </c>
      <c r="D173" s="1">
        <v>0.5</v>
      </c>
      <c r="E173" s="41">
        <v>486481</v>
      </c>
      <c r="F173" s="37">
        <v>3.3580000000000001</v>
      </c>
      <c r="G173" s="38">
        <v>2.1000000000000001E-2</v>
      </c>
      <c r="H173" s="38">
        <v>0.126</v>
      </c>
      <c r="I173" s="38">
        <v>0.19500000000000001</v>
      </c>
      <c r="J173" s="38">
        <v>2.8250000000000002</v>
      </c>
      <c r="L173" s="40">
        <v>7.093</v>
      </c>
      <c r="M173" s="5" t="s">
        <v>56</v>
      </c>
      <c r="N173" s="1">
        <v>0.5</v>
      </c>
      <c r="O173" s="35">
        <v>44243</v>
      </c>
      <c r="P173" s="35">
        <v>44243</v>
      </c>
      <c r="Q173" s="6" t="s">
        <v>115</v>
      </c>
    </row>
    <row r="174" spans="1:17" x14ac:dyDescent="0.2">
      <c r="A174" s="82" t="s">
        <v>107</v>
      </c>
      <c r="B174" s="1">
        <f>C173</f>
        <v>2.4</v>
      </c>
      <c r="C174" s="1">
        <f>B174+D174</f>
        <v>3.0999999999999996</v>
      </c>
      <c r="D174" s="1">
        <v>0.7</v>
      </c>
      <c r="E174" s="41">
        <v>486482</v>
      </c>
      <c r="F174" s="37">
        <v>2.12</v>
      </c>
      <c r="G174" s="38">
        <v>6.9000000000000006E-2</v>
      </c>
      <c r="H174" s="38">
        <v>0.17499999999999999</v>
      </c>
      <c r="I174" s="38">
        <v>0.32500000000000001</v>
      </c>
      <c r="J174" s="38">
        <v>2.7759999999999998</v>
      </c>
      <c r="L174" s="40">
        <v>10.768000000000001</v>
      </c>
      <c r="M174" s="5" t="s">
        <v>56</v>
      </c>
      <c r="N174" s="1">
        <v>0.7</v>
      </c>
      <c r="O174" s="35">
        <v>44243</v>
      </c>
      <c r="P174" s="35">
        <v>44243</v>
      </c>
      <c r="Q174" s="6" t="s">
        <v>115</v>
      </c>
    </row>
    <row r="175" spans="1:17" x14ac:dyDescent="0.2">
      <c r="A175" s="82" t="s">
        <v>107</v>
      </c>
      <c r="B175" s="1">
        <f>C174</f>
        <v>3.0999999999999996</v>
      </c>
      <c r="C175" s="1">
        <f>B175+D175</f>
        <v>4.0999999999999996</v>
      </c>
      <c r="D175" s="1">
        <v>1</v>
      </c>
      <c r="E175" s="41">
        <v>486483</v>
      </c>
      <c r="F175" s="37">
        <v>3.222</v>
      </c>
      <c r="G175" s="38">
        <v>2.5000000000000001E-2</v>
      </c>
      <c r="H175" s="38">
        <v>0.14099999999999999</v>
      </c>
      <c r="I175" s="38">
        <v>0.26400000000000001</v>
      </c>
      <c r="J175" s="38">
        <v>2.8319999999999999</v>
      </c>
      <c r="L175" s="40">
        <v>4.8220000000000001</v>
      </c>
      <c r="M175" s="5" t="s">
        <v>56</v>
      </c>
      <c r="N175" s="1">
        <v>1</v>
      </c>
      <c r="O175" s="35">
        <v>44243</v>
      </c>
      <c r="P175" s="35">
        <v>44243</v>
      </c>
      <c r="Q175" s="6" t="s">
        <v>115</v>
      </c>
    </row>
    <row r="176" spans="1:17" x14ac:dyDescent="0.2">
      <c r="A176" s="82" t="s">
        <v>107</v>
      </c>
      <c r="B176" s="1">
        <f>C175</f>
        <v>4.0999999999999996</v>
      </c>
      <c r="C176" s="1">
        <f>B176+D176</f>
        <v>5.0999999999999996</v>
      </c>
      <c r="D176" s="1">
        <v>1</v>
      </c>
      <c r="E176" s="41">
        <v>486485</v>
      </c>
      <c r="F176" s="37">
        <v>0.38</v>
      </c>
      <c r="G176" s="38">
        <v>1.4E-2</v>
      </c>
      <c r="H176" s="38">
        <v>2.5999999999999999E-2</v>
      </c>
      <c r="I176" s="38">
        <v>3.4000000000000002E-2</v>
      </c>
      <c r="J176" s="38">
        <v>2.6669999999999998</v>
      </c>
      <c r="L176" s="40">
        <v>1.9450000000000001</v>
      </c>
      <c r="M176" s="5" t="s">
        <v>56</v>
      </c>
      <c r="N176" s="1">
        <v>1</v>
      </c>
      <c r="O176" s="35">
        <v>44243</v>
      </c>
      <c r="P176" s="35">
        <v>44243</v>
      </c>
      <c r="Q176" s="6" t="s">
        <v>115</v>
      </c>
    </row>
    <row r="177" spans="1:17" x14ac:dyDescent="0.2">
      <c r="A177" s="82" t="s">
        <v>108</v>
      </c>
      <c r="B177" s="1">
        <v>0</v>
      </c>
      <c r="C177" s="1">
        <f>D177</f>
        <v>0.6</v>
      </c>
      <c r="D177" s="1">
        <v>0.6</v>
      </c>
      <c r="E177" s="41">
        <v>486650</v>
      </c>
      <c r="F177" s="37">
        <v>1.7380000000000002</v>
      </c>
      <c r="G177" s="38">
        <v>2.5000000000000001E-2</v>
      </c>
      <c r="H177" s="38">
        <v>0.221</v>
      </c>
      <c r="I177" s="38">
        <v>0.44800000000000001</v>
      </c>
      <c r="J177" s="38">
        <v>2.7456</v>
      </c>
      <c r="L177" s="39">
        <v>0.876</v>
      </c>
      <c r="M177" s="5" t="s">
        <v>55</v>
      </c>
      <c r="O177" s="35">
        <v>44244</v>
      </c>
      <c r="P177" s="35">
        <v>44244</v>
      </c>
      <c r="Q177" s="6" t="s">
        <v>116</v>
      </c>
    </row>
    <row r="178" spans="1:17" x14ac:dyDescent="0.2">
      <c r="A178" s="82" t="s">
        <v>108</v>
      </c>
      <c r="B178" s="1">
        <f>C177</f>
        <v>0.6</v>
      </c>
      <c r="C178" s="1">
        <f>B178+D178</f>
        <v>1.4</v>
      </c>
      <c r="D178" s="1">
        <v>0.8</v>
      </c>
      <c r="E178" s="41">
        <v>486651</v>
      </c>
      <c r="F178" s="37">
        <v>3.3780000000000001</v>
      </c>
      <c r="G178" s="38">
        <v>0.02</v>
      </c>
      <c r="H178" s="38">
        <v>0.14399999999999999</v>
      </c>
      <c r="I178" s="38">
        <v>0.29299999999999998</v>
      </c>
      <c r="J178" s="38">
        <v>2.8180000000000001</v>
      </c>
      <c r="L178" s="39">
        <v>5.968</v>
      </c>
      <c r="M178" s="5" t="s">
        <v>56</v>
      </c>
      <c r="N178" s="34">
        <v>0.8</v>
      </c>
      <c r="O178" s="35">
        <v>44244</v>
      </c>
      <c r="P178" s="35">
        <v>44244</v>
      </c>
      <c r="Q178" s="6" t="s">
        <v>116</v>
      </c>
    </row>
    <row r="179" spans="1:17" x14ac:dyDescent="0.2">
      <c r="A179" s="82" t="s">
        <v>108</v>
      </c>
      <c r="B179" s="1">
        <f>C178</f>
        <v>1.4</v>
      </c>
      <c r="C179" s="1">
        <f>B179+D179</f>
        <v>2.8</v>
      </c>
      <c r="D179" s="1">
        <v>1.4</v>
      </c>
      <c r="E179" s="41">
        <v>486652</v>
      </c>
      <c r="F179" s="37">
        <v>0.27599999999999997</v>
      </c>
      <c r="G179" s="38">
        <v>9.4E-2</v>
      </c>
      <c r="H179" s="38">
        <v>9.7000000000000003E-2</v>
      </c>
      <c r="I179" s="38">
        <v>0.20599999999999999</v>
      </c>
      <c r="J179" s="38">
        <v>2.6779999999999999</v>
      </c>
      <c r="L179" s="39">
        <v>3.5539999999999998</v>
      </c>
      <c r="M179" s="5" t="s">
        <v>57</v>
      </c>
      <c r="O179" s="35">
        <v>44244</v>
      </c>
      <c r="P179" s="35">
        <v>44244</v>
      </c>
      <c r="Q179" s="6" t="s">
        <v>116</v>
      </c>
    </row>
    <row r="180" spans="1:17" x14ac:dyDescent="0.2">
      <c r="A180" s="82" t="s">
        <v>108</v>
      </c>
      <c r="B180" s="1">
        <f>C179</f>
        <v>2.8</v>
      </c>
      <c r="C180" s="1">
        <f>B180+D180</f>
        <v>3.8</v>
      </c>
      <c r="D180" s="1">
        <v>1</v>
      </c>
      <c r="E180" s="41">
        <v>486653</v>
      </c>
      <c r="F180" s="37">
        <v>1.972</v>
      </c>
      <c r="G180" s="38">
        <v>0.443</v>
      </c>
      <c r="H180" s="38">
        <v>0.495</v>
      </c>
      <c r="I180" s="38">
        <v>0.89500000000000002</v>
      </c>
      <c r="J180" s="38">
        <v>2.7530000000000001</v>
      </c>
      <c r="L180" s="39">
        <v>12.183</v>
      </c>
      <c r="M180" s="5" t="s">
        <v>57</v>
      </c>
      <c r="O180" s="35">
        <v>44244</v>
      </c>
      <c r="P180" s="35">
        <v>44244</v>
      </c>
      <c r="Q180" s="6" t="s">
        <v>116</v>
      </c>
    </row>
    <row r="181" spans="1:17" x14ac:dyDescent="0.2">
      <c r="A181" s="82" t="s">
        <v>109</v>
      </c>
      <c r="B181" s="1">
        <v>0</v>
      </c>
      <c r="C181" s="1">
        <f>D181</f>
        <v>0.7</v>
      </c>
      <c r="D181" s="1">
        <v>0.7</v>
      </c>
      <c r="E181" s="41">
        <v>486779</v>
      </c>
      <c r="F181" s="37">
        <v>4.78</v>
      </c>
      <c r="G181" s="38">
        <v>0.03</v>
      </c>
      <c r="H181" s="38">
        <v>0.77300000000000002</v>
      </c>
      <c r="I181" s="38">
        <v>0.89700000000000002</v>
      </c>
      <c r="J181" s="38">
        <v>2.8239999999999998</v>
      </c>
      <c r="L181" s="39">
        <v>10.705</v>
      </c>
      <c r="M181" s="5" t="s">
        <v>55</v>
      </c>
      <c r="O181" s="35">
        <v>44245</v>
      </c>
      <c r="P181" s="35">
        <v>44245</v>
      </c>
      <c r="Q181" s="6" t="s">
        <v>117</v>
      </c>
    </row>
    <row r="182" spans="1:17" x14ac:dyDescent="0.2">
      <c r="A182" s="82" t="s">
        <v>109</v>
      </c>
      <c r="B182" s="1">
        <f>C181</f>
        <v>0.7</v>
      </c>
      <c r="C182" s="1">
        <f>B182+D182</f>
        <v>1.6</v>
      </c>
      <c r="D182" s="1">
        <v>0.9</v>
      </c>
      <c r="E182" s="41">
        <v>486780</v>
      </c>
      <c r="F182" s="37">
        <v>5.2539999999999996</v>
      </c>
      <c r="G182" s="38">
        <v>1.4E-2</v>
      </c>
      <c r="H182" s="38">
        <v>0.14399999999999999</v>
      </c>
      <c r="I182" s="38">
        <v>0.20300000000000001</v>
      </c>
      <c r="J182" s="38">
        <v>2.8559999999999999</v>
      </c>
      <c r="L182" s="39">
        <v>6.48</v>
      </c>
      <c r="M182" s="5" t="s">
        <v>56</v>
      </c>
      <c r="N182" s="34">
        <v>0.9</v>
      </c>
      <c r="O182" s="35">
        <v>44245</v>
      </c>
      <c r="P182" s="35">
        <v>44245</v>
      </c>
      <c r="Q182" s="6" t="s">
        <v>117</v>
      </c>
    </row>
    <row r="183" spans="1:17" x14ac:dyDescent="0.2">
      <c r="A183" s="82" t="s">
        <v>109</v>
      </c>
      <c r="B183" s="1">
        <f>C182</f>
        <v>1.6</v>
      </c>
      <c r="C183" s="1">
        <f>B183+D183</f>
        <v>3.1</v>
      </c>
      <c r="D183" s="1">
        <v>1.5</v>
      </c>
      <c r="E183" s="41">
        <v>486781</v>
      </c>
      <c r="F183" s="37">
        <v>4.7439999999999998</v>
      </c>
      <c r="G183" s="38">
        <v>0.14000000000000001</v>
      </c>
      <c r="H183" s="38">
        <v>0.14799999999999999</v>
      </c>
      <c r="I183" s="38">
        <v>0.50600000000000001</v>
      </c>
      <c r="J183" s="38">
        <v>2.8450000000000002</v>
      </c>
      <c r="L183" s="39">
        <v>6.6740000000000004</v>
      </c>
      <c r="M183" s="5" t="s">
        <v>56</v>
      </c>
      <c r="N183" s="34">
        <v>1.5</v>
      </c>
      <c r="O183" s="35">
        <v>44245</v>
      </c>
      <c r="P183" s="35">
        <v>44245</v>
      </c>
      <c r="Q183" s="6" t="s">
        <v>117</v>
      </c>
    </row>
    <row r="184" spans="1:17" x14ac:dyDescent="0.2">
      <c r="A184" s="82" t="s">
        <v>109</v>
      </c>
      <c r="B184" s="1">
        <f>C183</f>
        <v>3.1</v>
      </c>
      <c r="C184" s="1">
        <f>B184+D184</f>
        <v>4.2</v>
      </c>
      <c r="D184" s="1">
        <v>1.1000000000000001</v>
      </c>
      <c r="E184" s="41">
        <v>486782</v>
      </c>
      <c r="F184" s="37">
        <v>0.68400000000000005</v>
      </c>
      <c r="G184" s="38">
        <v>0.19800000000000001</v>
      </c>
      <c r="H184" s="38">
        <v>0.216</v>
      </c>
      <c r="I184" s="38">
        <v>0.66100000000000003</v>
      </c>
      <c r="J184" s="38">
        <v>2.6869999999999998</v>
      </c>
      <c r="L184" s="39">
        <v>6.5880000000000001</v>
      </c>
      <c r="M184" s="5" t="s">
        <v>57</v>
      </c>
      <c r="O184" s="35">
        <v>44245</v>
      </c>
      <c r="P184" s="35">
        <v>44245</v>
      </c>
      <c r="Q184" s="6" t="s">
        <v>117</v>
      </c>
    </row>
    <row r="185" spans="1:17" x14ac:dyDescent="0.2">
      <c r="A185" s="82" t="s">
        <v>110</v>
      </c>
      <c r="B185" s="1">
        <v>0</v>
      </c>
      <c r="C185" s="1">
        <f>D185</f>
        <v>0.6</v>
      </c>
      <c r="D185" s="1">
        <v>0.6</v>
      </c>
      <c r="E185" s="41">
        <v>487105</v>
      </c>
      <c r="F185" s="37">
        <v>1.43</v>
      </c>
      <c r="G185" s="38">
        <v>1.9E-2</v>
      </c>
      <c r="H185" s="38">
        <v>0.14799999999999999</v>
      </c>
      <c r="I185" s="38">
        <v>0.22500000000000001</v>
      </c>
      <c r="J185" s="38">
        <v>2.7410000000000001</v>
      </c>
      <c r="L185" s="39">
        <v>3.21</v>
      </c>
      <c r="M185" s="5" t="s">
        <v>55</v>
      </c>
      <c r="O185" s="35">
        <v>44247</v>
      </c>
      <c r="P185" s="35">
        <v>44247</v>
      </c>
      <c r="Q185" s="6" t="s">
        <v>118</v>
      </c>
    </row>
    <row r="186" spans="1:17" x14ac:dyDescent="0.2">
      <c r="A186" s="82" t="s">
        <v>110</v>
      </c>
      <c r="B186" s="1">
        <f>C185</f>
        <v>0.6</v>
      </c>
      <c r="C186" s="1">
        <f>B186+D186</f>
        <v>1.4</v>
      </c>
      <c r="D186" s="1">
        <v>0.8</v>
      </c>
      <c r="E186" s="41">
        <v>487106</v>
      </c>
      <c r="F186" s="37">
        <v>3.488</v>
      </c>
      <c r="G186" s="38">
        <v>3.4000000000000002E-2</v>
      </c>
      <c r="H186" s="38">
        <v>0.23300000000000001</v>
      </c>
      <c r="I186" s="38">
        <v>0.503</v>
      </c>
      <c r="J186" s="38">
        <v>2.8279999999999998</v>
      </c>
      <c r="L186" s="39">
        <v>7.1680000000000001</v>
      </c>
      <c r="M186" s="5" t="s">
        <v>56</v>
      </c>
      <c r="N186" s="34">
        <v>0.8</v>
      </c>
      <c r="O186" s="35">
        <v>44247</v>
      </c>
      <c r="P186" s="35">
        <v>44247</v>
      </c>
      <c r="Q186" s="6" t="s">
        <v>118</v>
      </c>
    </row>
    <row r="187" spans="1:17" x14ac:dyDescent="0.2">
      <c r="A187" s="82" t="s">
        <v>110</v>
      </c>
      <c r="B187" s="1">
        <f>C186</f>
        <v>1.4</v>
      </c>
      <c r="C187" s="1">
        <f>B187+D187</f>
        <v>2.4</v>
      </c>
      <c r="D187" s="1">
        <v>1</v>
      </c>
      <c r="E187" s="41">
        <v>487107</v>
      </c>
      <c r="F187" s="37">
        <v>1.504</v>
      </c>
      <c r="G187" s="38">
        <v>2.5999999999999999E-2</v>
      </c>
      <c r="H187" s="38">
        <v>5.8000000000000003E-2</v>
      </c>
      <c r="I187" s="38">
        <v>0.10299999999999999</v>
      </c>
      <c r="J187" s="38">
        <v>2.7650000000000001</v>
      </c>
      <c r="L187" s="39">
        <v>8.9109999999999996</v>
      </c>
      <c r="M187" s="5" t="s">
        <v>57</v>
      </c>
      <c r="O187" s="35">
        <v>44247</v>
      </c>
      <c r="P187" s="35">
        <v>44247</v>
      </c>
      <c r="Q187" s="6" t="s">
        <v>118</v>
      </c>
    </row>
    <row r="188" spans="1:17" x14ac:dyDescent="0.2">
      <c r="A188" s="82" t="s">
        <v>110</v>
      </c>
      <c r="B188" s="1">
        <f>C187</f>
        <v>2.4</v>
      </c>
      <c r="C188" s="1">
        <f>B188+D188</f>
        <v>3.4</v>
      </c>
      <c r="D188" s="1">
        <v>1</v>
      </c>
      <c r="E188" s="41">
        <v>487108</v>
      </c>
      <c r="F188" s="37">
        <v>0.87400000000000011</v>
      </c>
      <c r="G188" s="38">
        <v>0.217</v>
      </c>
      <c r="H188" s="38">
        <v>0.32300000000000001</v>
      </c>
      <c r="I188" s="38">
        <v>0.65</v>
      </c>
      <c r="J188" s="38">
        <v>2.7080000000000002</v>
      </c>
      <c r="L188" s="39">
        <v>9.4710000000000001</v>
      </c>
      <c r="M188" s="5" t="s">
        <v>57</v>
      </c>
      <c r="O188" s="35">
        <v>44247</v>
      </c>
      <c r="P188" s="35">
        <v>44247</v>
      </c>
      <c r="Q188" s="6" t="s">
        <v>118</v>
      </c>
    </row>
    <row r="189" spans="1:17" x14ac:dyDescent="0.2">
      <c r="A189" s="82" t="s">
        <v>110</v>
      </c>
      <c r="B189" s="1">
        <f>C188</f>
        <v>3.4</v>
      </c>
      <c r="C189" s="1">
        <f>B189+D189</f>
        <v>4.4000000000000004</v>
      </c>
      <c r="D189" s="1">
        <v>1</v>
      </c>
      <c r="E189" s="41">
        <v>487109</v>
      </c>
      <c r="F189" s="37">
        <v>2.58</v>
      </c>
      <c r="G189" s="38">
        <v>0.154</v>
      </c>
      <c r="H189" s="38">
        <v>0.64800000000000002</v>
      </c>
      <c r="I189" s="38">
        <v>0.85299999999999998</v>
      </c>
      <c r="J189" s="38">
        <v>2.798</v>
      </c>
      <c r="L189" s="52">
        <v>22.061</v>
      </c>
      <c r="M189" s="5" t="s">
        <v>57</v>
      </c>
      <c r="O189" s="35">
        <v>44247</v>
      </c>
      <c r="P189" s="35">
        <v>44247</v>
      </c>
      <c r="Q189" s="6" t="s">
        <v>118</v>
      </c>
    </row>
    <row r="190" spans="1:17" x14ac:dyDescent="0.2">
      <c r="A190" s="74" t="s">
        <v>119</v>
      </c>
      <c r="B190" s="1">
        <v>0</v>
      </c>
      <c r="C190" s="1">
        <f>D190</f>
        <v>0.6</v>
      </c>
      <c r="D190" s="1">
        <v>0.6</v>
      </c>
      <c r="E190" s="41">
        <v>487859</v>
      </c>
      <c r="F190" s="37">
        <v>1.0960000000000001</v>
      </c>
      <c r="G190" s="38">
        <v>3.5999999999999997E-2</v>
      </c>
      <c r="H190" s="38">
        <v>0.185</v>
      </c>
      <c r="I190" s="38">
        <v>0.67500000000000004</v>
      </c>
      <c r="J190" s="38">
        <v>2.718</v>
      </c>
      <c r="L190" s="39">
        <v>6.0250000000000004</v>
      </c>
      <c r="M190" s="5" t="s">
        <v>55</v>
      </c>
      <c r="O190" s="35">
        <v>44251</v>
      </c>
      <c r="P190" s="35">
        <v>44251</v>
      </c>
      <c r="Q190" s="6" t="s">
        <v>129</v>
      </c>
    </row>
    <row r="191" spans="1:17" x14ac:dyDescent="0.2">
      <c r="A191" s="74" t="s">
        <v>119</v>
      </c>
      <c r="B191" s="1">
        <f>C190</f>
        <v>0.6</v>
      </c>
      <c r="C191" s="1">
        <f>B191+D191</f>
        <v>1.1000000000000001</v>
      </c>
      <c r="D191" s="1">
        <v>0.5</v>
      </c>
      <c r="E191" s="41">
        <v>487860</v>
      </c>
      <c r="F191" s="37">
        <v>2.91</v>
      </c>
      <c r="G191" s="38">
        <v>2.1000000000000001E-2</v>
      </c>
      <c r="H191" s="38">
        <v>0.36799999999999999</v>
      </c>
      <c r="I191" s="38">
        <v>0.60299999999999998</v>
      </c>
      <c r="J191" s="38">
        <v>2.79</v>
      </c>
      <c r="L191" s="39">
        <v>6.93</v>
      </c>
      <c r="M191" s="5" t="s">
        <v>56</v>
      </c>
      <c r="N191" s="1">
        <v>0.5</v>
      </c>
      <c r="O191" s="35">
        <v>44251</v>
      </c>
      <c r="P191" s="35">
        <v>44251</v>
      </c>
      <c r="Q191" s="6" t="s">
        <v>129</v>
      </c>
    </row>
    <row r="192" spans="1:17" x14ac:dyDescent="0.2">
      <c r="A192" s="74" t="s">
        <v>119</v>
      </c>
      <c r="B192" s="1">
        <f>C191</f>
        <v>1.1000000000000001</v>
      </c>
      <c r="C192" s="1">
        <f>B192+D192</f>
        <v>2.2000000000000002</v>
      </c>
      <c r="D192" s="1">
        <v>1.1000000000000001</v>
      </c>
      <c r="E192" s="41">
        <v>487861</v>
      </c>
      <c r="F192" s="37">
        <v>3.0339999999999998</v>
      </c>
      <c r="G192" s="38">
        <v>2.1999999999999999E-2</v>
      </c>
      <c r="H192" s="38">
        <v>0.372</v>
      </c>
      <c r="I192" s="38">
        <v>0.59799999999999998</v>
      </c>
      <c r="J192" s="38">
        <v>2.79</v>
      </c>
      <c r="L192" s="39">
        <v>8.1129999999999995</v>
      </c>
      <c r="M192" s="5" t="s">
        <v>56</v>
      </c>
      <c r="N192" s="1">
        <v>1.1000000000000001</v>
      </c>
      <c r="O192" s="35">
        <v>44251</v>
      </c>
      <c r="P192" s="35">
        <v>44251</v>
      </c>
      <c r="Q192" s="6" t="s">
        <v>129</v>
      </c>
    </row>
    <row r="193" spans="1:17" x14ac:dyDescent="0.2">
      <c r="A193" s="74" t="s">
        <v>119</v>
      </c>
      <c r="B193" s="1">
        <f>C192</f>
        <v>2.2000000000000002</v>
      </c>
      <c r="C193" s="1">
        <f>B193+D193</f>
        <v>2.7</v>
      </c>
      <c r="D193" s="1">
        <v>0.5</v>
      </c>
      <c r="E193" s="41">
        <v>487862</v>
      </c>
      <c r="F193" s="37">
        <v>8.26</v>
      </c>
      <c r="G193" s="38">
        <v>2.4E-2</v>
      </c>
      <c r="H193" s="38">
        <v>0.19800000000000001</v>
      </c>
      <c r="I193" s="38">
        <v>0.39700000000000002</v>
      </c>
      <c r="J193" s="38">
        <v>2.8479999999999999</v>
      </c>
      <c r="L193" s="39">
        <v>9.0960000000000001</v>
      </c>
      <c r="M193" s="5" t="s">
        <v>56</v>
      </c>
      <c r="N193" s="1">
        <v>0.5</v>
      </c>
      <c r="O193" s="35">
        <v>44251</v>
      </c>
      <c r="P193" s="35">
        <v>44251</v>
      </c>
      <c r="Q193" s="6" t="s">
        <v>129</v>
      </c>
    </row>
    <row r="194" spans="1:17" x14ac:dyDescent="0.2">
      <c r="A194" s="74" t="s">
        <v>119</v>
      </c>
      <c r="B194" s="1">
        <f>C193</f>
        <v>2.7</v>
      </c>
      <c r="C194" s="1">
        <f>B194+D194</f>
        <v>4</v>
      </c>
      <c r="D194" s="1">
        <v>1.3</v>
      </c>
      <c r="E194" s="41">
        <v>487863</v>
      </c>
      <c r="F194" s="37">
        <v>3.3519999999999999</v>
      </c>
      <c r="G194" s="38">
        <v>5.3999999999999999E-2</v>
      </c>
      <c r="H194" s="38">
        <v>0.127</v>
      </c>
      <c r="I194" s="38">
        <v>0.435</v>
      </c>
      <c r="J194" s="38">
        <v>2.8210000000000002</v>
      </c>
      <c r="L194" s="39">
        <v>9.0540000000000003</v>
      </c>
      <c r="M194" s="5" t="s">
        <v>57</v>
      </c>
      <c r="O194" s="35">
        <v>44251</v>
      </c>
      <c r="P194" s="35">
        <v>44251</v>
      </c>
      <c r="Q194" s="6" t="s">
        <v>129</v>
      </c>
    </row>
    <row r="195" spans="1:17" x14ac:dyDescent="0.2">
      <c r="A195" s="74" t="s">
        <v>120</v>
      </c>
      <c r="B195" s="1">
        <v>0</v>
      </c>
      <c r="C195" s="1">
        <f>D195</f>
        <v>0.9</v>
      </c>
      <c r="D195" s="1">
        <v>0.9</v>
      </c>
      <c r="E195" s="41">
        <v>488369</v>
      </c>
      <c r="F195" s="37">
        <v>1.9159999999999999</v>
      </c>
      <c r="G195" s="38">
        <v>1.0999999999999999E-2</v>
      </c>
      <c r="H195" s="38">
        <v>0.24</v>
      </c>
      <c r="I195" s="38">
        <v>0.30599999999999999</v>
      </c>
      <c r="J195" s="20">
        <v>2.758</v>
      </c>
      <c r="L195" s="39">
        <v>2.7010000000000001</v>
      </c>
      <c r="M195" s="5" t="s">
        <v>55</v>
      </c>
      <c r="O195" s="35">
        <v>44254</v>
      </c>
      <c r="P195" s="35">
        <v>44254</v>
      </c>
      <c r="Q195" s="6" t="s">
        <v>130</v>
      </c>
    </row>
    <row r="196" spans="1:17" x14ac:dyDescent="0.2">
      <c r="A196" s="74" t="s">
        <v>120</v>
      </c>
      <c r="B196" s="1">
        <f>C195</f>
        <v>0.9</v>
      </c>
      <c r="C196" s="1">
        <f>B196+D196</f>
        <v>2.2000000000000002</v>
      </c>
      <c r="D196" s="1">
        <v>1.3</v>
      </c>
      <c r="E196" s="41">
        <v>488370</v>
      </c>
      <c r="F196" s="37">
        <v>1.5779999999999998</v>
      </c>
      <c r="G196" s="38">
        <v>8.0000000000000002E-3</v>
      </c>
      <c r="H196" s="38">
        <v>6.3E-2</v>
      </c>
      <c r="I196" s="38">
        <v>7.2999999999999995E-2</v>
      </c>
      <c r="J196" s="20">
        <v>2.734</v>
      </c>
      <c r="L196" s="39">
        <v>3.0089999999999999</v>
      </c>
      <c r="M196" s="5" t="s">
        <v>56</v>
      </c>
      <c r="N196" s="1">
        <v>1.3</v>
      </c>
      <c r="O196" s="35">
        <v>44254</v>
      </c>
      <c r="P196" s="35">
        <v>44254</v>
      </c>
      <c r="Q196" s="6" t="s">
        <v>130</v>
      </c>
    </row>
    <row r="197" spans="1:17" x14ac:dyDescent="0.2">
      <c r="A197" s="74" t="s">
        <v>120</v>
      </c>
      <c r="B197" s="1">
        <f>C196</f>
        <v>2.2000000000000002</v>
      </c>
      <c r="C197" s="1">
        <f>B197+D197</f>
        <v>3.8000000000000003</v>
      </c>
      <c r="D197" s="1">
        <v>1.6</v>
      </c>
      <c r="E197" s="41">
        <v>488371</v>
      </c>
      <c r="F197" s="37">
        <v>2.2639999999999998</v>
      </c>
      <c r="G197" s="38">
        <v>0.217</v>
      </c>
      <c r="H197" s="38">
        <v>0.46700000000000003</v>
      </c>
      <c r="I197" s="38">
        <v>1.1599999999999999</v>
      </c>
      <c r="J197" s="20">
        <v>2.7480000000000002</v>
      </c>
      <c r="L197" s="39">
        <v>20.198</v>
      </c>
      <c r="M197" s="5" t="s">
        <v>56</v>
      </c>
      <c r="N197" s="1">
        <v>1.6</v>
      </c>
      <c r="O197" s="35">
        <v>44254</v>
      </c>
      <c r="P197" s="35">
        <v>44254</v>
      </c>
      <c r="Q197" s="6" t="s">
        <v>130</v>
      </c>
    </row>
    <row r="198" spans="1:17" x14ac:dyDescent="0.2">
      <c r="A198" s="74" t="s">
        <v>121</v>
      </c>
      <c r="B198" s="1">
        <v>0</v>
      </c>
      <c r="C198" s="1">
        <f>D198</f>
        <v>0.8</v>
      </c>
      <c r="D198" s="1">
        <v>0.8</v>
      </c>
      <c r="E198" s="41">
        <v>488961</v>
      </c>
      <c r="F198" s="37">
        <v>0.13</v>
      </c>
      <c r="G198" s="38">
        <v>2.4E-2</v>
      </c>
      <c r="H198" s="38">
        <v>3.4000000000000002E-2</v>
      </c>
      <c r="I198" s="38">
        <v>6.4000000000000001E-2</v>
      </c>
      <c r="J198" s="20">
        <v>2.65</v>
      </c>
      <c r="L198" s="39">
        <v>2.2170000000000001</v>
      </c>
      <c r="M198" s="5" t="s">
        <v>55</v>
      </c>
      <c r="O198" s="35">
        <v>44257</v>
      </c>
      <c r="P198" s="35">
        <v>44257</v>
      </c>
      <c r="Q198" s="6" t="s">
        <v>131</v>
      </c>
    </row>
    <row r="199" spans="1:17" x14ac:dyDescent="0.2">
      <c r="A199" s="74" t="s">
        <v>121</v>
      </c>
      <c r="B199" s="1">
        <f>C198</f>
        <v>0.8</v>
      </c>
      <c r="C199" s="1">
        <f>B199+D199</f>
        <v>1.4</v>
      </c>
      <c r="D199" s="1">
        <v>0.6</v>
      </c>
      <c r="E199" s="41">
        <v>488962</v>
      </c>
      <c r="F199" s="37">
        <v>5.338000000000001</v>
      </c>
      <c r="G199" s="38">
        <v>0.04</v>
      </c>
      <c r="H199" s="38">
        <v>0.04</v>
      </c>
      <c r="I199" s="38">
        <v>0.109</v>
      </c>
      <c r="J199" s="20">
        <v>2.8479999999999999</v>
      </c>
      <c r="L199" s="39">
        <v>4.0010000000000003</v>
      </c>
      <c r="M199" s="5" t="s">
        <v>56</v>
      </c>
      <c r="N199" s="1">
        <v>0.6</v>
      </c>
      <c r="O199" s="35">
        <v>44257</v>
      </c>
      <c r="P199" s="35">
        <v>44257</v>
      </c>
      <c r="Q199" s="6" t="s">
        <v>131</v>
      </c>
    </row>
    <row r="200" spans="1:17" x14ac:dyDescent="0.2">
      <c r="A200" s="74" t="s">
        <v>121</v>
      </c>
      <c r="B200" s="1">
        <f>C199</f>
        <v>1.4</v>
      </c>
      <c r="C200" s="1">
        <f>B200+D200</f>
        <v>3.0999999999999996</v>
      </c>
      <c r="D200" s="1">
        <v>1.7</v>
      </c>
      <c r="E200" s="41">
        <v>488963</v>
      </c>
      <c r="F200" s="37">
        <v>2.8960000000000004</v>
      </c>
      <c r="G200" s="38">
        <v>3.5000000000000003E-2</v>
      </c>
      <c r="H200" s="38">
        <v>4.8000000000000001E-2</v>
      </c>
      <c r="I200" s="38">
        <v>0.11799999999999999</v>
      </c>
      <c r="J200" s="20">
        <v>2.79</v>
      </c>
      <c r="L200" s="39">
        <v>2.774</v>
      </c>
      <c r="M200" s="5" t="s">
        <v>56</v>
      </c>
      <c r="N200" s="1">
        <v>1.7</v>
      </c>
      <c r="O200" s="35">
        <v>44257</v>
      </c>
      <c r="P200" s="35">
        <v>44257</v>
      </c>
      <c r="Q200" s="6" t="s">
        <v>131</v>
      </c>
    </row>
    <row r="201" spans="1:17" x14ac:dyDescent="0.2">
      <c r="A201" s="74" t="s">
        <v>121</v>
      </c>
      <c r="B201" s="1">
        <f>C200</f>
        <v>3.0999999999999996</v>
      </c>
      <c r="C201" s="1">
        <f>B201+D201</f>
        <v>3.5999999999999996</v>
      </c>
      <c r="D201" s="1">
        <v>0.5</v>
      </c>
      <c r="E201" s="41">
        <v>488964</v>
      </c>
      <c r="F201" s="37">
        <v>0.85599999999999998</v>
      </c>
      <c r="G201" s="38">
        <v>3.0000000000000001E-3</v>
      </c>
      <c r="H201" s="38">
        <v>7.0000000000000001E-3</v>
      </c>
      <c r="I201" s="38">
        <v>1.2999999999999999E-2</v>
      </c>
      <c r="J201" s="20">
        <v>2.6869999999999998</v>
      </c>
      <c r="L201" s="39">
        <v>1.002</v>
      </c>
      <c r="M201" s="5" t="s">
        <v>57</v>
      </c>
      <c r="O201" s="35">
        <v>44257</v>
      </c>
      <c r="P201" s="35">
        <v>44257</v>
      </c>
      <c r="Q201" s="6" t="s">
        <v>131</v>
      </c>
    </row>
    <row r="202" spans="1:17" x14ac:dyDescent="0.2">
      <c r="A202" s="74" t="s">
        <v>121</v>
      </c>
      <c r="B202" s="1">
        <f>C201</f>
        <v>3.5999999999999996</v>
      </c>
      <c r="C202" s="1">
        <f>B202+D202</f>
        <v>3.9999999999999996</v>
      </c>
      <c r="D202" s="1">
        <v>0.4</v>
      </c>
      <c r="E202" s="41">
        <v>488965</v>
      </c>
      <c r="F202" s="37">
        <v>2.718</v>
      </c>
      <c r="G202" s="38">
        <v>3.6999999999999998E-2</v>
      </c>
      <c r="H202" s="38">
        <v>7.8E-2</v>
      </c>
      <c r="I202" s="38">
        <v>0.20200000000000001</v>
      </c>
      <c r="J202" s="20">
        <v>2.7480000000000002</v>
      </c>
      <c r="L202" s="39">
        <v>7.7939999999999996</v>
      </c>
      <c r="M202" s="5" t="s">
        <v>57</v>
      </c>
      <c r="O202" s="35">
        <v>44257</v>
      </c>
      <c r="P202" s="35">
        <v>44257</v>
      </c>
      <c r="Q202" s="6" t="s">
        <v>131</v>
      </c>
    </row>
    <row r="203" spans="1:17" x14ac:dyDescent="0.2">
      <c r="A203" s="74" t="s">
        <v>122</v>
      </c>
      <c r="B203" s="1">
        <v>0</v>
      </c>
      <c r="C203" s="1">
        <f>D203</f>
        <v>0.5</v>
      </c>
      <c r="D203" s="1">
        <v>0.5</v>
      </c>
      <c r="E203" s="41">
        <v>489342</v>
      </c>
      <c r="F203" s="37">
        <v>7.37</v>
      </c>
      <c r="G203" s="38">
        <v>1.4999999999999999E-2</v>
      </c>
      <c r="H203" s="38">
        <v>7.8E-2</v>
      </c>
      <c r="I203" s="38">
        <v>0.14899999999999999</v>
      </c>
      <c r="J203" s="20">
        <v>2.867</v>
      </c>
      <c r="L203" s="39">
        <v>16.186</v>
      </c>
      <c r="M203" s="5" t="s">
        <v>55</v>
      </c>
      <c r="O203" s="35">
        <v>44259</v>
      </c>
      <c r="P203" s="35">
        <v>44259</v>
      </c>
      <c r="Q203" s="6" t="s">
        <v>132</v>
      </c>
    </row>
    <row r="204" spans="1:17" x14ac:dyDescent="0.2">
      <c r="A204" s="74" t="s">
        <v>122</v>
      </c>
      <c r="B204" s="1">
        <f>C203</f>
        <v>0.5</v>
      </c>
      <c r="C204" s="1">
        <f>B204+D204</f>
        <v>0.9</v>
      </c>
      <c r="D204" s="1">
        <v>0.4</v>
      </c>
      <c r="E204" s="41">
        <v>489343</v>
      </c>
      <c r="F204" s="37">
        <v>3.9380000000000002</v>
      </c>
      <c r="G204" s="38">
        <v>1.7999999999999999E-2</v>
      </c>
      <c r="H204" s="38">
        <v>0.106</v>
      </c>
      <c r="I204" s="38">
        <v>0.161</v>
      </c>
      <c r="J204" s="20">
        <v>2.8279999999999998</v>
      </c>
      <c r="L204" s="39">
        <v>6.0549999999999997</v>
      </c>
      <c r="M204" s="5" t="s">
        <v>55</v>
      </c>
      <c r="O204" s="35">
        <v>44259</v>
      </c>
      <c r="P204" s="35">
        <v>44259</v>
      </c>
      <c r="Q204" s="6" t="s">
        <v>132</v>
      </c>
    </row>
    <row r="205" spans="1:17" x14ac:dyDescent="0.2">
      <c r="A205" s="74" t="s">
        <v>122</v>
      </c>
      <c r="B205" s="1">
        <f>C204</f>
        <v>0.9</v>
      </c>
      <c r="C205" s="1">
        <f>B205+D205</f>
        <v>2.5</v>
      </c>
      <c r="D205" s="1">
        <v>1.6</v>
      </c>
      <c r="E205" s="41">
        <v>489344</v>
      </c>
      <c r="F205" s="37">
        <v>1.43</v>
      </c>
      <c r="G205" s="38">
        <v>8.0000000000000002E-3</v>
      </c>
      <c r="H205" s="38">
        <v>2.8000000000000001E-2</v>
      </c>
      <c r="I205" s="38">
        <v>7.0999999999999994E-2</v>
      </c>
      <c r="J205" s="20">
        <v>2.7679999999999998</v>
      </c>
      <c r="L205" s="39">
        <v>12.521000000000001</v>
      </c>
      <c r="M205" s="5" t="s">
        <v>55</v>
      </c>
      <c r="O205" s="35">
        <v>44259</v>
      </c>
      <c r="P205" s="35">
        <v>44259</v>
      </c>
      <c r="Q205" s="6" t="s">
        <v>132</v>
      </c>
    </row>
    <row r="206" spans="1:17" x14ac:dyDescent="0.2">
      <c r="A206" s="74" t="s">
        <v>122</v>
      </c>
      <c r="B206" s="1">
        <f>C205</f>
        <v>2.5</v>
      </c>
      <c r="C206" s="1">
        <f>B206+D206</f>
        <v>3.1</v>
      </c>
      <c r="D206" s="1">
        <v>0.6</v>
      </c>
      <c r="E206" s="41">
        <v>489345</v>
      </c>
      <c r="F206" s="37">
        <v>1.8279999999999998</v>
      </c>
      <c r="G206" s="38">
        <v>1.2999999999999999E-2</v>
      </c>
      <c r="H206" s="38">
        <v>0.126</v>
      </c>
      <c r="I206" s="38">
        <v>0.25900000000000001</v>
      </c>
      <c r="J206" s="20">
        <v>2.7759999999999998</v>
      </c>
      <c r="L206" s="39">
        <v>8.0299999999999994</v>
      </c>
      <c r="M206" s="5" t="s">
        <v>56</v>
      </c>
      <c r="N206" s="1">
        <v>0.6</v>
      </c>
      <c r="O206" s="35">
        <v>44259</v>
      </c>
      <c r="P206" s="35">
        <v>44259</v>
      </c>
      <c r="Q206" s="6" t="s">
        <v>132</v>
      </c>
    </row>
    <row r="207" spans="1:17" x14ac:dyDescent="0.2">
      <c r="A207" s="74" t="s">
        <v>122</v>
      </c>
      <c r="B207" s="1">
        <f>C206</f>
        <v>3.1</v>
      </c>
      <c r="C207" s="1">
        <f>B207+D207</f>
        <v>3.4</v>
      </c>
      <c r="D207" s="1">
        <v>0.3</v>
      </c>
      <c r="E207" s="41">
        <v>489346</v>
      </c>
      <c r="F207" s="37">
        <v>5.1180000000000003</v>
      </c>
      <c r="G207" s="38">
        <v>3.5000000000000003E-2</v>
      </c>
      <c r="H207" s="38">
        <v>0.27900000000000003</v>
      </c>
      <c r="I207" s="38">
        <v>0.49</v>
      </c>
      <c r="J207" s="20">
        <v>2.8479999999999999</v>
      </c>
      <c r="L207" s="39">
        <v>13.179</v>
      </c>
      <c r="M207" s="5" t="s">
        <v>56</v>
      </c>
      <c r="N207" s="1">
        <v>0.3</v>
      </c>
      <c r="O207" s="35">
        <v>44259</v>
      </c>
      <c r="P207" s="35">
        <v>44259</v>
      </c>
      <c r="Q207" s="6" t="s">
        <v>132</v>
      </c>
    </row>
    <row r="208" spans="1:17" x14ac:dyDescent="0.2">
      <c r="A208" s="74" t="s">
        <v>123</v>
      </c>
      <c r="B208" s="1">
        <v>0</v>
      </c>
      <c r="C208" s="1">
        <f>D208</f>
        <v>1.3</v>
      </c>
      <c r="D208" s="1">
        <v>1.3</v>
      </c>
      <c r="E208" s="41">
        <v>489781</v>
      </c>
      <c r="F208" s="37">
        <v>2.5960000000000001</v>
      </c>
      <c r="G208" s="38">
        <v>2.5999999999999999E-2</v>
      </c>
      <c r="H208" s="38">
        <v>1.2999999999999999E-2</v>
      </c>
      <c r="I208" s="38">
        <v>5.7000000000000002E-2</v>
      </c>
      <c r="J208" s="20">
        <v>2.78</v>
      </c>
      <c r="L208" s="39">
        <v>1.2569999999999999</v>
      </c>
      <c r="M208" s="5" t="s">
        <v>55</v>
      </c>
      <c r="O208" s="35">
        <v>44262</v>
      </c>
      <c r="P208" s="35">
        <v>44262</v>
      </c>
      <c r="Q208" s="6" t="s">
        <v>133</v>
      </c>
    </row>
    <row r="209" spans="1:17" x14ac:dyDescent="0.2">
      <c r="A209" s="74" t="s">
        <v>123</v>
      </c>
      <c r="B209" s="1">
        <f>C208</f>
        <v>1.3</v>
      </c>
      <c r="C209" s="1">
        <f>B209+D209</f>
        <v>1.7000000000000002</v>
      </c>
      <c r="D209" s="1">
        <v>0.4</v>
      </c>
      <c r="E209" s="41">
        <v>489782</v>
      </c>
      <c r="F209" s="37">
        <v>2.6179999999999994</v>
      </c>
      <c r="G209" s="38">
        <v>4.7E-2</v>
      </c>
      <c r="H209" s="38">
        <v>6.2E-2</v>
      </c>
      <c r="I209" s="38">
        <v>0.14699999999999999</v>
      </c>
      <c r="J209" s="20">
        <v>2.7879999999999998</v>
      </c>
      <c r="L209" s="39">
        <v>3.7440000000000002</v>
      </c>
      <c r="M209" s="5" t="s">
        <v>56</v>
      </c>
      <c r="N209" s="1">
        <v>0.4</v>
      </c>
      <c r="O209" s="35">
        <v>44262</v>
      </c>
      <c r="P209" s="35">
        <v>44262</v>
      </c>
      <c r="Q209" s="6" t="s">
        <v>133</v>
      </c>
    </row>
    <row r="210" spans="1:17" x14ac:dyDescent="0.2">
      <c r="A210" s="74" t="s">
        <v>123</v>
      </c>
      <c r="B210" s="1">
        <f>C209</f>
        <v>1.7000000000000002</v>
      </c>
      <c r="C210" s="1">
        <f>B210+D210</f>
        <v>3.1</v>
      </c>
      <c r="D210" s="1">
        <v>1.4</v>
      </c>
      <c r="E210" s="41">
        <v>489783</v>
      </c>
      <c r="F210" s="37">
        <v>1.6480000000000001</v>
      </c>
      <c r="G210" s="38">
        <v>5.0999999999999997E-2</v>
      </c>
      <c r="H210" s="38">
        <v>3.2000000000000001E-2</v>
      </c>
      <c r="I210" s="38">
        <v>4.7E-2</v>
      </c>
      <c r="J210" s="20">
        <v>2.746</v>
      </c>
      <c r="L210" s="39">
        <v>4.8220000000000001</v>
      </c>
      <c r="M210" s="5" t="s">
        <v>56</v>
      </c>
      <c r="N210" s="1">
        <v>1.4</v>
      </c>
      <c r="O210" s="35">
        <v>44262</v>
      </c>
      <c r="P210" s="35">
        <v>44262</v>
      </c>
      <c r="Q210" s="6" t="s">
        <v>133</v>
      </c>
    </row>
    <row r="211" spans="1:17" x14ac:dyDescent="0.2">
      <c r="A211" s="74" t="s">
        <v>123</v>
      </c>
      <c r="B211" s="1">
        <f>C210</f>
        <v>3.1</v>
      </c>
      <c r="C211" s="1">
        <f>B211+D211</f>
        <v>4.7</v>
      </c>
      <c r="D211" s="1">
        <v>1.6</v>
      </c>
      <c r="E211" s="41">
        <v>489785</v>
      </c>
      <c r="F211" s="37">
        <v>1.0979999999999999</v>
      </c>
      <c r="G211" s="38">
        <v>2.5999999999999999E-2</v>
      </c>
      <c r="H211" s="38">
        <v>0.14399999999999999</v>
      </c>
      <c r="I211" s="38">
        <v>0.44700000000000001</v>
      </c>
      <c r="J211" s="20">
        <v>2.7280000000000002</v>
      </c>
      <c r="L211" s="39">
        <v>2.895</v>
      </c>
      <c r="M211" s="5" t="s">
        <v>56</v>
      </c>
      <c r="N211" s="1">
        <v>1.6</v>
      </c>
      <c r="O211" s="35">
        <v>44262</v>
      </c>
      <c r="P211" s="35">
        <v>44262</v>
      </c>
      <c r="Q211" s="6" t="s">
        <v>133</v>
      </c>
    </row>
    <row r="212" spans="1:17" x14ac:dyDescent="0.2">
      <c r="A212" s="14" t="s">
        <v>124</v>
      </c>
      <c r="B212" s="1">
        <v>0</v>
      </c>
      <c r="C212" s="1">
        <v>1.4</v>
      </c>
      <c r="D212" s="1">
        <v>1.4</v>
      </c>
      <c r="E212" s="5">
        <v>491245</v>
      </c>
      <c r="F212" s="20">
        <v>1.24</v>
      </c>
      <c r="G212" s="20">
        <v>1.4E-2</v>
      </c>
      <c r="H212" s="20">
        <v>0.11</v>
      </c>
      <c r="I212" s="20">
        <v>0.53400000000000003</v>
      </c>
      <c r="J212" s="20">
        <v>2.7410000000000001</v>
      </c>
      <c r="L212" s="20">
        <v>7.32</v>
      </c>
      <c r="M212" s="5" t="s">
        <v>55</v>
      </c>
      <c r="O212" s="35">
        <v>44271</v>
      </c>
      <c r="P212" s="35">
        <v>44271</v>
      </c>
      <c r="Q212" s="6" t="s">
        <v>126</v>
      </c>
    </row>
    <row r="213" spans="1:17" x14ac:dyDescent="0.2">
      <c r="A213" s="14" t="s">
        <v>124</v>
      </c>
      <c r="B213" s="1">
        <f>C212</f>
        <v>1.4</v>
      </c>
      <c r="C213" s="1">
        <f>B213+D213</f>
        <v>2</v>
      </c>
      <c r="D213" s="1">
        <v>0.6</v>
      </c>
      <c r="E213" s="5">
        <v>491246</v>
      </c>
      <c r="F213" s="20">
        <v>5.94</v>
      </c>
      <c r="G213" s="20">
        <v>7.0000000000000007E-2</v>
      </c>
      <c r="H213" s="20">
        <v>5.6000000000000001E-2</v>
      </c>
      <c r="I213" s="20">
        <v>0.64700000000000002</v>
      </c>
      <c r="J213" s="20">
        <v>2.8479999999999999</v>
      </c>
      <c r="L213" s="20">
        <v>7.09</v>
      </c>
      <c r="M213" s="5" t="s">
        <v>56</v>
      </c>
      <c r="O213" s="35">
        <v>44271</v>
      </c>
      <c r="P213" s="35">
        <v>44271</v>
      </c>
      <c r="Q213" s="6" t="s">
        <v>126</v>
      </c>
    </row>
    <row r="214" spans="1:17" x14ac:dyDescent="0.2">
      <c r="A214" s="14" t="s">
        <v>124</v>
      </c>
      <c r="B214" s="1">
        <f>C213</f>
        <v>2</v>
      </c>
      <c r="C214" s="1">
        <f>B214+D214</f>
        <v>3.2</v>
      </c>
      <c r="D214" s="1">
        <v>1.2</v>
      </c>
      <c r="E214" s="5">
        <v>491247</v>
      </c>
      <c r="F214" s="20">
        <v>1.71</v>
      </c>
      <c r="G214" s="20">
        <v>3.2000000000000001E-2</v>
      </c>
      <c r="H214" s="20">
        <v>7.4999999999999997E-2</v>
      </c>
      <c r="I214" s="20">
        <v>0.69799999999999995</v>
      </c>
      <c r="J214" s="20">
        <v>2.758</v>
      </c>
      <c r="L214" s="20">
        <v>6.3</v>
      </c>
      <c r="M214" s="5" t="s">
        <v>57</v>
      </c>
      <c r="O214" s="35">
        <v>44271</v>
      </c>
      <c r="P214" s="35">
        <v>44271</v>
      </c>
      <c r="Q214" s="6" t="s">
        <v>126</v>
      </c>
    </row>
    <row r="215" spans="1:17" x14ac:dyDescent="0.2">
      <c r="A215" s="14" t="s">
        <v>125</v>
      </c>
      <c r="B215" s="1">
        <v>0</v>
      </c>
      <c r="C215" s="1">
        <v>1.2</v>
      </c>
      <c r="D215" s="1">
        <v>1.2</v>
      </c>
      <c r="E215" s="5">
        <v>492528</v>
      </c>
      <c r="F215" s="20">
        <v>0.88</v>
      </c>
      <c r="G215" s="20">
        <v>7.0000000000000001E-3</v>
      </c>
      <c r="H215" s="20">
        <v>6.0000000000000001E-3</v>
      </c>
      <c r="I215" s="20">
        <v>5.0999999999999997E-2</v>
      </c>
      <c r="J215" s="20">
        <v>2.698</v>
      </c>
      <c r="L215" s="20">
        <v>2.3199999999999998</v>
      </c>
      <c r="M215" s="5" t="s">
        <v>55</v>
      </c>
      <c r="O215" s="35">
        <v>44279</v>
      </c>
      <c r="P215" s="35">
        <v>44279</v>
      </c>
      <c r="Q215" s="6" t="s">
        <v>127</v>
      </c>
    </row>
    <row r="216" spans="1:17" x14ac:dyDescent="0.2">
      <c r="A216" s="14" t="s">
        <v>125</v>
      </c>
      <c r="B216" s="1">
        <f>C215</f>
        <v>1.2</v>
      </c>
      <c r="C216" s="1">
        <f>B216+D216</f>
        <v>2.2000000000000002</v>
      </c>
      <c r="D216" s="1">
        <v>1</v>
      </c>
      <c r="E216" s="5">
        <v>492529</v>
      </c>
      <c r="F216" s="20">
        <v>0.71</v>
      </c>
      <c r="G216" s="20">
        <v>5.0000000000000001E-3</v>
      </c>
      <c r="H216" s="20">
        <v>8.2000000000000003E-2</v>
      </c>
      <c r="I216" s="20">
        <v>0.14499999999999999</v>
      </c>
      <c r="J216" s="20">
        <v>2.6779999999999999</v>
      </c>
      <c r="L216" s="20">
        <v>9.42</v>
      </c>
      <c r="M216" s="5" t="s">
        <v>55</v>
      </c>
      <c r="O216" s="35">
        <v>44279</v>
      </c>
      <c r="P216" s="35">
        <v>44279</v>
      </c>
      <c r="Q216" s="6" t="s">
        <v>127</v>
      </c>
    </row>
    <row r="217" spans="1:17" x14ac:dyDescent="0.2">
      <c r="A217" s="14" t="s">
        <v>125</v>
      </c>
      <c r="B217" s="1">
        <f>C216</f>
        <v>2.2000000000000002</v>
      </c>
      <c r="C217" s="1">
        <f>B217+D217</f>
        <v>2.9000000000000004</v>
      </c>
      <c r="D217" s="1">
        <v>0.7</v>
      </c>
      <c r="E217" s="5">
        <v>492530</v>
      </c>
      <c r="F217" s="20">
        <v>1.79</v>
      </c>
      <c r="G217" s="20">
        <v>8.0000000000000002E-3</v>
      </c>
      <c r="H217" s="20">
        <v>8.9999999999999993E-3</v>
      </c>
      <c r="I217" s="20">
        <v>0.04</v>
      </c>
      <c r="J217" s="20">
        <v>2.734</v>
      </c>
      <c r="L217" s="20">
        <v>4.72</v>
      </c>
      <c r="M217" s="5" t="s">
        <v>56</v>
      </c>
      <c r="N217" s="34">
        <v>0.3</v>
      </c>
      <c r="O217" s="35">
        <v>44279</v>
      </c>
      <c r="P217" s="35">
        <v>44279</v>
      </c>
      <c r="Q217" s="6" t="s">
        <v>127</v>
      </c>
    </row>
    <row r="218" spans="1:17" x14ac:dyDescent="0.2">
      <c r="A218" s="14" t="s">
        <v>125</v>
      </c>
      <c r="B218" s="1">
        <f>C217</f>
        <v>2.9000000000000004</v>
      </c>
      <c r="C218" s="1">
        <f>B218+D218</f>
        <v>3.1000000000000005</v>
      </c>
      <c r="D218" s="1">
        <v>0.2</v>
      </c>
      <c r="E218" s="5">
        <v>492531</v>
      </c>
      <c r="F218" s="20">
        <v>2.5099999999999998</v>
      </c>
      <c r="G218" s="20">
        <v>1.7999999999999999E-2</v>
      </c>
      <c r="H218" s="20">
        <v>3.5999999999999997E-2</v>
      </c>
      <c r="I218" s="20">
        <v>8.7999999999999995E-2</v>
      </c>
      <c r="J218" s="20">
        <v>2.7759999999999998</v>
      </c>
      <c r="L218" s="20">
        <v>3.95</v>
      </c>
      <c r="M218" s="5" t="s">
        <v>56</v>
      </c>
      <c r="N218" s="34">
        <v>0.2</v>
      </c>
      <c r="O218" s="35">
        <v>44279</v>
      </c>
      <c r="P218" s="35">
        <v>44279</v>
      </c>
      <c r="Q218" s="6" t="s">
        <v>127</v>
      </c>
    </row>
    <row r="219" spans="1:17" x14ac:dyDescent="0.2">
      <c r="A219" s="14" t="s">
        <v>125</v>
      </c>
      <c r="B219" s="1">
        <f>C218</f>
        <v>3.1000000000000005</v>
      </c>
      <c r="C219" s="1">
        <f>B219+D219</f>
        <v>4.6000000000000005</v>
      </c>
      <c r="D219" s="1">
        <v>1.5</v>
      </c>
      <c r="E219" s="5">
        <v>492532</v>
      </c>
      <c r="F219" s="20">
        <v>1.08</v>
      </c>
      <c r="G219" s="20">
        <v>1.0999999999999999E-2</v>
      </c>
      <c r="H219" s="20">
        <v>1.0999999999999999E-2</v>
      </c>
      <c r="I219" s="20">
        <v>3.6999999999999998E-2</v>
      </c>
      <c r="J219" s="20">
        <v>2.7210000000000001</v>
      </c>
      <c r="L219" s="20">
        <v>1.82</v>
      </c>
      <c r="M219" s="5" t="s">
        <v>56</v>
      </c>
      <c r="N219" s="34">
        <v>1.5</v>
      </c>
      <c r="O219" s="35">
        <v>44279</v>
      </c>
      <c r="P219" s="35">
        <v>44279</v>
      </c>
      <c r="Q219" s="6" t="s">
        <v>127</v>
      </c>
    </row>
    <row r="220" spans="1:17" x14ac:dyDescent="0.2">
      <c r="A220" s="24"/>
      <c r="E220" s="41"/>
      <c r="F220" s="37"/>
      <c r="G220" s="38"/>
      <c r="H220" s="38"/>
      <c r="I220" s="38"/>
      <c r="L220" s="53"/>
      <c r="O220" s="35"/>
      <c r="P220" s="35"/>
    </row>
    <row r="221" spans="1:17" x14ac:dyDescent="0.2">
      <c r="A221" s="24"/>
      <c r="E221" s="41"/>
      <c r="F221" s="37"/>
      <c r="G221" s="38"/>
      <c r="H221" s="38"/>
      <c r="I221" s="38"/>
      <c r="L221" s="39"/>
      <c r="O221" s="35"/>
      <c r="P221" s="35"/>
    </row>
    <row r="222" spans="1:17" x14ac:dyDescent="0.2">
      <c r="A222" s="24"/>
      <c r="E222" s="41"/>
      <c r="F222" s="37"/>
      <c r="G222" s="38"/>
      <c r="H222" s="38"/>
      <c r="I222" s="38"/>
      <c r="L222" s="39"/>
      <c r="O222" s="35"/>
      <c r="P222" s="35"/>
    </row>
    <row r="223" spans="1:17" x14ac:dyDescent="0.2">
      <c r="A223" s="24"/>
      <c r="E223" s="41"/>
      <c r="F223" s="37"/>
      <c r="G223" s="38"/>
      <c r="H223" s="38"/>
      <c r="I223" s="38"/>
      <c r="L223" s="39"/>
      <c r="O223" s="35"/>
      <c r="P223" s="35"/>
    </row>
    <row r="224" spans="1:17" x14ac:dyDescent="0.2">
      <c r="A224" s="24"/>
      <c r="E224" s="41"/>
      <c r="F224" s="37"/>
      <c r="G224" s="38"/>
      <c r="H224" s="38"/>
      <c r="I224" s="38"/>
      <c r="L224" s="39"/>
      <c r="O224" s="35"/>
      <c r="P224" s="35"/>
    </row>
    <row r="225" spans="1:16" x14ac:dyDescent="0.2">
      <c r="A225" s="24"/>
      <c r="E225" s="41"/>
      <c r="F225" s="37"/>
      <c r="G225" s="38"/>
      <c r="H225" s="38"/>
      <c r="I225" s="38"/>
      <c r="L225" s="39"/>
      <c r="O225" s="35"/>
      <c r="P225" s="35"/>
    </row>
    <row r="226" spans="1:16" x14ac:dyDescent="0.2">
      <c r="A226" s="24"/>
      <c r="E226" s="41"/>
      <c r="F226" s="37"/>
      <c r="G226" s="38"/>
      <c r="H226" s="38"/>
      <c r="I226" s="38"/>
      <c r="L226" s="53"/>
      <c r="O226" s="35"/>
      <c r="P226" s="35"/>
    </row>
    <row r="227" spans="1:16" x14ac:dyDescent="0.2">
      <c r="A227" s="24"/>
      <c r="E227" s="41"/>
      <c r="F227" s="37"/>
      <c r="G227" s="38"/>
      <c r="H227" s="38"/>
      <c r="I227" s="38"/>
      <c r="L227" s="39"/>
      <c r="O227" s="35"/>
      <c r="P227" s="35"/>
    </row>
    <row r="228" spans="1:16" x14ac:dyDescent="0.2">
      <c r="A228" s="24"/>
      <c r="E228" s="41"/>
      <c r="F228" s="37"/>
      <c r="G228" s="38"/>
      <c r="H228" s="38"/>
      <c r="I228" s="38"/>
      <c r="L228" s="39"/>
      <c r="O228" s="35"/>
      <c r="P228" s="35"/>
    </row>
    <row r="229" spans="1:16" x14ac:dyDescent="0.2">
      <c r="A229" s="24"/>
      <c r="E229" s="41"/>
      <c r="F229" s="37"/>
      <c r="G229" s="38"/>
      <c r="H229" s="38"/>
      <c r="I229" s="38"/>
      <c r="L229" s="39"/>
      <c r="O229" s="35"/>
      <c r="P229" s="35"/>
    </row>
    <row r="230" spans="1:16" x14ac:dyDescent="0.2">
      <c r="A230" s="24"/>
      <c r="E230" s="41"/>
      <c r="F230" s="37"/>
      <c r="G230" s="38"/>
      <c r="H230" s="38"/>
      <c r="I230" s="38"/>
      <c r="L230" s="39"/>
      <c r="O230" s="35"/>
      <c r="P230" s="35"/>
    </row>
    <row r="231" spans="1:16" x14ac:dyDescent="0.2">
      <c r="A231" s="24"/>
      <c r="E231" s="41"/>
      <c r="F231" s="37"/>
      <c r="G231" s="38"/>
      <c r="H231" s="38"/>
      <c r="I231" s="38"/>
      <c r="L231" s="39"/>
      <c r="O231" s="35"/>
      <c r="P231" s="35"/>
    </row>
    <row r="232" spans="1:16" x14ac:dyDescent="0.2">
      <c r="A232" s="24"/>
      <c r="E232" s="41"/>
      <c r="F232" s="37"/>
      <c r="G232" s="38"/>
      <c r="H232" s="38"/>
      <c r="I232" s="38"/>
      <c r="L232" s="39"/>
      <c r="O232" s="35"/>
      <c r="P232" s="35"/>
    </row>
    <row r="233" spans="1:16" x14ac:dyDescent="0.2">
      <c r="A233" s="24"/>
      <c r="E233" s="41"/>
      <c r="F233" s="37"/>
      <c r="G233" s="38"/>
      <c r="H233" s="38"/>
      <c r="I233" s="38"/>
      <c r="L233" s="39"/>
      <c r="O233" s="35"/>
      <c r="P233" s="35"/>
    </row>
    <row r="234" spans="1:16" x14ac:dyDescent="0.2">
      <c r="A234" s="24"/>
      <c r="E234" s="41"/>
      <c r="F234" s="37"/>
      <c r="G234" s="38"/>
      <c r="H234" s="38"/>
      <c r="I234" s="38"/>
      <c r="L234" s="52"/>
      <c r="O234" s="35"/>
      <c r="P234" s="35"/>
    </row>
    <row r="235" spans="1:16" x14ac:dyDescent="0.2">
      <c r="A235" s="24"/>
      <c r="E235" s="41"/>
      <c r="F235" s="37"/>
      <c r="G235" s="38"/>
      <c r="H235" s="38"/>
      <c r="I235" s="38"/>
      <c r="L235" s="39"/>
      <c r="O235" s="35"/>
      <c r="P235" s="35"/>
    </row>
    <row r="236" spans="1:16" x14ac:dyDescent="0.2">
      <c r="A236" s="24"/>
      <c r="E236" s="41"/>
      <c r="F236" s="37"/>
      <c r="G236" s="38"/>
      <c r="H236" s="38"/>
      <c r="I236" s="38"/>
      <c r="L236" s="39"/>
      <c r="O236" s="35"/>
      <c r="P236" s="35"/>
    </row>
    <row r="237" spans="1:16" x14ac:dyDescent="0.2">
      <c r="A237" s="24"/>
      <c r="E237" s="41"/>
      <c r="G237" s="38"/>
      <c r="H237" s="38"/>
      <c r="I237" s="38"/>
      <c r="L237" s="40"/>
      <c r="O237" s="35"/>
      <c r="P237" s="35"/>
    </row>
    <row r="238" spans="1:16" x14ac:dyDescent="0.2">
      <c r="A238" s="24"/>
      <c r="E238" s="41"/>
      <c r="G238" s="38"/>
      <c r="H238" s="38"/>
      <c r="I238" s="38"/>
      <c r="L238" s="39"/>
      <c r="O238" s="35"/>
      <c r="P238" s="35"/>
    </row>
    <row r="239" spans="1:16" x14ac:dyDescent="0.2">
      <c r="A239" s="24"/>
      <c r="E239" s="41"/>
      <c r="G239" s="38"/>
      <c r="H239" s="38"/>
      <c r="I239" s="38"/>
      <c r="L239" s="39"/>
      <c r="O239" s="35"/>
      <c r="P239" s="35"/>
    </row>
  </sheetData>
  <protectedRanges>
    <protectedRange sqref="O2:P63" name="Range1_9_5_1"/>
    <protectedRange sqref="H96:J97 L96:L97 J145 G146:J194 G195:I211 L145:L211 G220:I239 L220:L239" name="Range27"/>
    <protectedRange sqref="G37:G44" name="Range27_53"/>
    <protectedRange sqref="G37:G39" name="Range1_40"/>
    <protectedRange sqref="G40:G43" name="Range1_8_3_9"/>
    <protectedRange sqref="G37:G44" name="Range26_42"/>
    <protectedRange sqref="H37:H44" name="Range27_54"/>
    <protectedRange sqref="H37:H39" name="Range1_6_14"/>
    <protectedRange sqref="H40:H44" name="Range1_8_3_10"/>
    <protectedRange sqref="H37:H44" name="Range26_43"/>
    <protectedRange sqref="I37:I44" name="Range27_55"/>
    <protectedRange sqref="I37:I39" name="Range1_6_15"/>
    <protectedRange sqref="I40:I43" name="Range1_8_3_11"/>
    <protectedRange sqref="I37:I44" name="Range26_44"/>
    <protectedRange sqref="J37:J44" name="Range27_56"/>
    <protectedRange sqref="J37:J39" name="Range1_41"/>
    <protectedRange sqref="J40:J44" name="Range1_8_3_12"/>
    <protectedRange sqref="J37:J44" name="Range26_45"/>
    <protectedRange sqref="L37:L44" name="Range27_57"/>
    <protectedRange sqref="L37:L39" name="Range1_6_16"/>
    <protectedRange sqref="L40:L44" name="Range1_8_3_13"/>
    <protectedRange sqref="L37:L44" name="Range28_11"/>
    <protectedRange sqref="G45" name="Range27_58"/>
    <protectedRange sqref="G45" name="Range1_42"/>
    <protectedRange sqref="G45" name="Range26_46"/>
    <protectedRange sqref="H45" name="Range27_59"/>
    <protectedRange sqref="H45" name="Range1_6_17"/>
    <protectedRange sqref="H45" name="Range26_47"/>
    <protectedRange sqref="I45" name="Range27_60"/>
    <protectedRange sqref="I45" name="Range26_48"/>
    <protectedRange sqref="J45" name="Range27_61"/>
    <protectedRange sqref="J45" name="Range1_43"/>
    <protectedRange sqref="J45" name="Range26_49"/>
    <protectedRange sqref="L45" name="Range27_62"/>
    <protectedRange sqref="L45" name="Range1_44"/>
    <protectedRange sqref="L45" name="Range28_12"/>
    <protectedRange sqref="G46" name="Range27_63"/>
    <protectedRange sqref="G46" name="Range1_45"/>
    <protectedRange sqref="G46" name="Range26_50"/>
    <protectedRange sqref="H46:H58 G47:G58" name="Range27_64"/>
    <protectedRange sqref="H46" name="Range1_8_1_8"/>
    <protectedRange sqref="G47:H47" name="Range1_6_18"/>
    <protectedRange sqref="G48:H58" name="Range1_8_3_15"/>
    <protectedRange sqref="H46:H58 G47:G58" name="Range26_51"/>
    <protectedRange sqref="I46:I58" name="Range27_65"/>
    <protectedRange sqref="I46" name="Range1_4_2_1_3"/>
    <protectedRange sqref="I47" name="Range1_6_19"/>
    <protectedRange sqref="I48:I53" name="Range1_8_3_16"/>
    <protectedRange sqref="I46:I58" name="Range26_52"/>
    <protectedRange sqref="J46:J58" name="Range27_67"/>
    <protectedRange sqref="J46:J47" name="Range1_46"/>
    <protectedRange sqref="J48:J58" name="Range1_8_3_18"/>
    <protectedRange sqref="J46:J58" name="Range26_53"/>
    <protectedRange sqref="L46:L58" name="Range27_68"/>
    <protectedRange sqref="L46" name="Range1_8_9"/>
    <protectedRange sqref="L47" name="Range1_6_21"/>
    <protectedRange sqref="L48:L58" name="Range1_8_3_19"/>
    <protectedRange sqref="L46:L58" name="Range28_14"/>
    <protectedRange sqref="E59:E63" name="Range1_9_2_1_1_14"/>
    <protectedRange sqref="G60:G62" name="Range27_69"/>
    <protectedRange sqref="G60:G62" name="Range1_47"/>
    <protectedRange sqref="G60:G62" name="Range26_54"/>
    <protectedRange sqref="H59:H62 G59" name="Range27_70"/>
    <protectedRange sqref="H59:H62 G59" name="Range1_48"/>
    <protectedRange sqref="H59:H62 G59" name="Range26_55"/>
    <protectedRange sqref="I59:I62" name="Range27_71"/>
    <protectedRange sqref="I59:I62" name="Range1_49"/>
    <protectedRange sqref="I59:I62" name="Range26_56"/>
    <protectedRange sqref="L59:L62" name="Range27_72"/>
    <protectedRange sqref="L59:L62" name="Range1_8_1_9"/>
    <protectedRange sqref="L59:L62" name="Range28_15"/>
    <protectedRange sqref="E64:E72" name="Range1_9_2_1_1_15"/>
    <protectedRange sqref="G63:G70" name="Range27_73"/>
    <protectedRange sqref="G63:G70" name="Range1_50"/>
    <protectedRange sqref="G63:G70" name="Range26_57"/>
    <protectedRange sqref="H63:H70" name="Range27_74"/>
    <protectedRange sqref="H63:H70" name="Range1_51"/>
    <protectedRange sqref="H63:H70" name="Range26_58"/>
    <protectedRange sqref="I63:I70" name="Range27_76"/>
    <protectedRange sqref="I63:I70" name="Range1_53"/>
    <protectedRange sqref="I63:I70" name="Range26_60"/>
    <protectedRange sqref="J69" name="Range27_77"/>
    <protectedRange sqref="J69" name="Range1_54"/>
    <protectedRange sqref="J69" name="Range26_61"/>
    <protectedRange sqref="L63:L70" name="Range27_78"/>
    <protectedRange sqref="L63:L70" name="Range1_8_1_10"/>
    <protectedRange sqref="L63:L70" name="Range28_16"/>
    <protectedRange sqref="E73:E83" name="Range1_9_2_1_1_16"/>
    <protectedRange sqref="G71:G80" name="Range27_79"/>
    <protectedRange sqref="G71:G80" name="Range1_55"/>
    <protectedRange sqref="G71:G80" name="Range26_62"/>
    <protectedRange sqref="H71:H80" name="Range27_80"/>
    <protectedRange sqref="H71:H80" name="Range1_56"/>
    <protectedRange sqref="H71:H80" name="Range26_63"/>
    <protectedRange sqref="I71:I80" name="Range27_81"/>
    <protectedRange sqref="I71:I80" name="Range1_57"/>
    <protectedRange sqref="I71:I80" name="Range26_64"/>
    <protectedRange sqref="J71:J80" name="Range27_82"/>
    <protectedRange sqref="J71:J80" name="Range1_58"/>
    <protectedRange sqref="J71:J80" name="Range26_65"/>
    <protectedRange sqref="L71:L80" name="Range27_83"/>
    <protectedRange sqref="L71:L80" name="Range1_8_1_11"/>
    <protectedRange sqref="L71:L80" name="Range28_17"/>
    <protectedRange sqref="G81:G82" name="Range27_84"/>
    <protectedRange sqref="G81:G82" name="Range1_59"/>
    <protectedRange sqref="G81:G82" name="Range26_66"/>
    <protectedRange sqref="H81:H82" name="Range27_85"/>
    <protectedRange sqref="H81:H82" name="Range1_60"/>
    <protectedRange sqref="H81:H82" name="Range26_67"/>
    <protectedRange sqref="I81:I82" name="Range27_86"/>
    <protectedRange sqref="I81:I82" name="Range1_61"/>
    <protectedRange sqref="I81:I82" name="Range26_68"/>
    <protectedRange sqref="J81:J82" name="Range27_87"/>
    <protectedRange sqref="J81:J82" name="Range1_62"/>
    <protectedRange sqref="J81:J82" name="Range26_69"/>
    <protectedRange sqref="L81:L82" name="Range27_88"/>
    <protectedRange sqref="L81:L82" name="Range1_8_1_12"/>
    <protectedRange sqref="L81:L82" name="Range28_18"/>
    <protectedRange sqref="E84:E88" name="Range1_9_2_1_1_18"/>
    <protectedRange sqref="G83:G88" name="Range27_89"/>
    <protectedRange sqref="G83:G88" name="Range1_63"/>
    <protectedRange sqref="G83:G88" name="Range26_70"/>
    <protectedRange sqref="H83:H88" name="Range27_90"/>
    <protectedRange sqref="H83:H88" name="Range1_64"/>
    <protectedRange sqref="H83:H88" name="Range26_71"/>
    <protectedRange sqref="I83:I88" name="Range27_91"/>
    <protectedRange sqref="I83:I88" name="Range1_65"/>
    <protectedRange sqref="I83:I88" name="Range26_72"/>
    <protectedRange sqref="J83:J88" name="Range27_92"/>
    <protectedRange sqref="J83:J88" name="Range1_66"/>
    <protectedRange sqref="J83:J88" name="Range26_73"/>
    <protectedRange sqref="L83:L88" name="Range27_93"/>
    <protectedRange sqref="L83:L88" name="Range1_8_1_13"/>
    <protectedRange sqref="L83:L88" name="Range28_19"/>
    <protectedRange sqref="E95:E100" name="Range1_9_2_1_1_19"/>
    <protectedRange sqref="G92:G95" name="Range27_94"/>
    <protectedRange sqref="G92:G95" name="Range1_67"/>
    <protectedRange sqref="G92:G95" name="Range26_74"/>
    <protectedRange sqref="H92:H95" name="Range27_95"/>
    <protectedRange sqref="H92:H95" name="Range1_68"/>
    <protectedRange sqref="H92:H95" name="Range26_75"/>
    <protectedRange sqref="I92:I95" name="Range27_96"/>
    <protectedRange sqref="I92:I95" name="Range1_69"/>
    <protectedRange sqref="I92:I95" name="Range26_76"/>
    <protectedRange sqref="J92:J95" name="Range27_97"/>
    <protectedRange sqref="J92:J95" name="Range1_70"/>
    <protectedRange sqref="J92:J95" name="Range26_77"/>
    <protectedRange sqref="L92:L95" name="Range27_98"/>
    <protectedRange sqref="L92:L95" name="Range1_8_1_14"/>
    <protectedRange sqref="L92:L95" name="Range28_20"/>
    <protectedRange sqref="G96:G97" name="Range27_99"/>
    <protectedRange sqref="G96:G97" name="Range1_71"/>
    <protectedRange sqref="G96:G97" name="Range26_78"/>
    <protectedRange sqref="H96" name="Range1_72"/>
    <protectedRange sqref="H97" name="Range1_8_1_15"/>
    <protectedRange sqref="H96:H97" name="Range26_79"/>
    <protectedRange sqref="I96:I97" name="Range1_4_2_1_4"/>
    <protectedRange sqref="I96:I97" name="Range26_80"/>
    <protectedRange sqref="J96:J97" name="Range1_73"/>
    <protectedRange sqref="J96:J97" name="Range26_81"/>
    <protectedRange sqref="L97" name="Range1_8_10"/>
    <protectedRange sqref="L96" name="Range1_8_1_16"/>
    <protectedRange sqref="L96:L97" name="Range28_21"/>
    <protectedRange sqref="G98" name="Range27_55_1"/>
    <protectedRange sqref="G98" name="Range1_39"/>
    <protectedRange sqref="G98" name="Range26_44_1"/>
    <protectedRange sqref="H98" name="Range27_56_1"/>
    <protectedRange sqref="H98" name="Range1_40_1"/>
    <protectedRange sqref="H98" name="Range26_45_1"/>
    <protectedRange sqref="I98" name="Range27_57_1"/>
    <protectedRange sqref="I98" name="Range1_41_1"/>
    <protectedRange sqref="I98" name="Range26_46_1"/>
    <protectedRange sqref="J98" name="Range27_58_1"/>
    <protectedRange sqref="J98" name="Range1_42_1"/>
    <protectedRange sqref="J98" name="Range26_47_1"/>
    <protectedRange sqref="L98" name="Range27_59_1"/>
    <protectedRange sqref="L98" name="Range1_8_1_10_1"/>
    <protectedRange sqref="E101:E107" name="Range1_9_2_1_1_14_1"/>
    <protectedRange sqref="G99:G101" name="Range27_60_1"/>
    <protectedRange sqref="G99:G101" name="Range1_43_1"/>
    <protectedRange sqref="G99:G101" name="Range26_48_1"/>
    <protectedRange sqref="H99:H101" name="Range27_61_1"/>
    <protectedRange sqref="H99:H101" name="Range1_44_1"/>
    <protectedRange sqref="H99:H101" name="Range26_49_1"/>
    <protectedRange sqref="I99:I101" name="Range27_62_1"/>
    <protectedRange sqref="I99:I101" name="Range1_45_1"/>
    <protectedRange sqref="I99:I101" name="Range26_50_1"/>
    <protectedRange sqref="J99:J101" name="Range27_63_1"/>
    <protectedRange sqref="J99:J101" name="Range1_46_1"/>
    <protectedRange sqref="J99:J101" name="Range26_51_1"/>
    <protectedRange sqref="L99:L101" name="Range27_64_1"/>
    <protectedRange sqref="L99:L101" name="Range1_8_1_11_1"/>
    <protectedRange sqref="G102:G105" name="Range27_65_1"/>
    <protectedRange sqref="G102:G105" name="Range1_47_1"/>
    <protectedRange sqref="G102:G105" name="Range26_52_1"/>
    <protectedRange sqref="H102:H105" name="Range27_66"/>
    <protectedRange sqref="H102:H105" name="Range1_48_1"/>
    <protectedRange sqref="H102:H105" name="Range26_53_1"/>
    <protectedRange sqref="I102:I105" name="Range27_67_1"/>
    <protectedRange sqref="I102:I105" name="Range1_49_1"/>
    <protectedRange sqref="I102:I105" name="Range26_54_1"/>
    <protectedRange sqref="J102:J105" name="Range27_68_1"/>
    <protectedRange sqref="J102:J105" name="Range1_50_1"/>
    <protectedRange sqref="J102:J105" name="Range26_55_1"/>
    <protectedRange sqref="L102:L105" name="Range27_69_1"/>
    <protectedRange sqref="L102:L105" name="Range1_8_1_12_1"/>
    <protectedRange sqref="G106:G107" name="Range27_70_1"/>
    <protectedRange sqref="G106:G107" name="Range1_51_1"/>
    <protectedRange sqref="G106:G107" name="Range26_56_1"/>
    <protectedRange sqref="H106:H107" name="Range27_71_1"/>
    <protectedRange sqref="H106" name="Range1_8_1_13_1"/>
    <protectedRange sqref="H107" name="Range1_6_7"/>
    <protectedRange sqref="H106:H107" name="Range26_57_1"/>
    <protectedRange sqref="I106:I107" name="Range27_72_1"/>
    <protectedRange sqref="I106" name="Range1_4_2_1_2"/>
    <protectedRange sqref="I107" name="Range1_6_8"/>
    <protectedRange sqref="I106:I107" name="Range26_58_1"/>
    <protectedRange sqref="J106:J107" name="Range27_73_1"/>
    <protectedRange sqref="J106:J107" name="Range1_52"/>
    <protectedRange sqref="J106:J107" name="Range26_59"/>
    <protectedRange sqref="L106:L107" name="Range27_74_1"/>
    <protectedRange sqref="L106" name="Range1_8_5"/>
    <protectedRange sqref="L107" name="Range1_6_9"/>
    <protectedRange sqref="E89:E94" name="Range1_9_2_1_1"/>
    <protectedRange sqref="G89:G91" name="Range27_1"/>
    <protectedRange sqref="G89:G91 H190:J194 G208:I211 H220 L220 G221:G222 G227:I233 G235 I234:I235 L235 G237:I239" name="Range1"/>
    <protectedRange sqref="G89:G91 G181:J194 G195:I211 G220:I239" name="Range26"/>
    <protectedRange sqref="H89:H91" name="Range27_2"/>
    <protectedRange sqref="H89:H91" name="Range1_1"/>
    <protectedRange sqref="H89:H91" name="Range26_1"/>
    <protectedRange sqref="I89:I91" name="Range27_3"/>
    <protectedRange sqref="I89:I91" name="Range1_2"/>
    <protectedRange sqref="I89:I91" name="Range26_2"/>
    <protectedRange sqref="J89:J91" name="Range27_4"/>
    <protectedRange sqref="J89:J91" name="Range1_3"/>
    <protectedRange sqref="J89:J91" name="Range26_3"/>
    <protectedRange sqref="L89:L91" name="Range27_5"/>
    <protectedRange sqref="L89:L91" name="Range1_8_1"/>
    <protectedRange sqref="L89:L91" name="Range28"/>
    <protectedRange sqref="E108:E137" name="Range1_9_2_1_1_1"/>
    <protectedRange sqref="G108:G115" name="Range27_6"/>
    <protectedRange sqref="G108:G113 G115" name="Range1_4"/>
    <protectedRange sqref="G114" name="Range1_8"/>
    <protectedRange sqref="G108:G115" name="Range26_4"/>
    <protectedRange sqref="H108:H115" name="Range27_7"/>
    <protectedRange sqref="H108:H113" name="Range1_6"/>
    <protectedRange sqref="H114" name="Range1_8_3"/>
    <protectedRange sqref="H108:H115" name="Range26_5"/>
    <protectedRange sqref="I108:I115" name="Range27_8"/>
    <protectedRange sqref="I114:I115" name="Range1_5"/>
    <protectedRange sqref="I108:I115" name="Range26_6"/>
    <protectedRange sqref="J108:J115" name="Range27_9"/>
    <protectedRange sqref="J108:J115" name="Range1_7"/>
    <protectedRange sqref="J108:J115" name="Range26_7"/>
    <protectedRange sqref="L108:L115" name="Range27_10"/>
    <protectedRange sqref="L115 L108:L113" name="Range1_10"/>
    <protectedRange sqref="L114" name="Range1_8_2"/>
    <protectedRange sqref="L108:L115" name="Range28_1"/>
    <protectedRange sqref="G116:G119" name="Range27_11"/>
    <protectedRange sqref="G116:G119" name="Range1_11"/>
    <protectedRange sqref="G116:G119" name="Range26_8"/>
    <protectedRange sqref="H116:H119" name="Range27_12"/>
    <protectedRange sqref="H116:H119" name="Range1_12"/>
    <protectedRange sqref="H116:H119" name="Range26_9"/>
    <protectedRange sqref="I116:I119" name="Range27_13"/>
    <protectedRange sqref="I116:I119" name="Range1_13"/>
    <protectedRange sqref="I116:I119" name="Range26_10"/>
    <protectedRange sqref="J116:J119" name="Range27_14"/>
    <protectedRange sqref="J116:J119" name="Range1_14"/>
    <protectedRange sqref="J116:J119" name="Range26_11"/>
    <protectedRange sqref="L116:L119" name="Range27_15"/>
    <protectedRange sqref="L116:L119" name="Range1_8_1_1"/>
    <protectedRange sqref="L116:L119" name="Range28_2"/>
    <protectedRange sqref="G120:G131" name="Range27_16"/>
    <protectedRange sqref="G120:G131" name="Range1_15"/>
    <protectedRange sqref="G120:G131" name="Range26_12"/>
    <protectedRange sqref="H120:H131" name="Range27_17"/>
    <protectedRange sqref="H120:H131" name="Range1_16"/>
    <protectedRange sqref="H120:H131" name="Range26_13"/>
    <protectedRange sqref="I120:I131" name="Range27_18"/>
    <protectedRange sqref="I120:I131" name="Range1_17"/>
    <protectedRange sqref="I120:I131" name="Range26_14"/>
    <protectedRange sqref="J120:J131" name="Range27_19"/>
    <protectedRange sqref="J120:J131" name="Range1_18"/>
    <protectedRange sqref="J120:J131" name="Range26_15"/>
    <protectedRange sqref="L120:L131" name="Range27_20"/>
    <protectedRange sqref="L120:L131" name="Range1_8_1_2"/>
    <protectedRange sqref="L120:L131" name="Range28_3"/>
    <protectedRange sqref="G132" name="Range27_21"/>
    <protectedRange sqref="G132" name="Range1_19"/>
    <protectedRange sqref="G132" name="Range26_16"/>
    <protectedRange sqref="H132" name="Range27_22"/>
    <protectedRange sqref="H132" name="Range1_20"/>
    <protectedRange sqref="H132" name="Range26_17"/>
    <protectedRange sqref="I132" name="Range27_23"/>
    <protectedRange sqref="I132" name="Range1_21"/>
    <protectedRange sqref="I132" name="Range26_18"/>
    <protectedRange sqref="J132" name="Range27_24"/>
    <protectedRange sqref="J132" name="Range1_22"/>
    <protectedRange sqref="J132" name="Range26_19"/>
    <protectedRange sqref="L132" name="Range27_25"/>
    <protectedRange sqref="L132" name="Range1_8_1_3"/>
    <protectedRange sqref="L132" name="Range28_4"/>
    <protectedRange sqref="G133:G134" name="Range27_26"/>
    <protectedRange sqref="G133:G134" name="Range1_23"/>
    <protectedRange sqref="G133:G134" name="Range26_20"/>
    <protectedRange sqref="H133:H134" name="Range27_27"/>
    <protectedRange sqref="H133:H134" name="Range1_24"/>
    <protectedRange sqref="H133:H134" name="Range26_21"/>
    <protectedRange sqref="I133:I134" name="Range27_28"/>
    <protectedRange sqref="I133:I134" name="Range1_25"/>
    <protectedRange sqref="I133:I134" name="Range26_22"/>
    <protectedRange sqref="J133:J134" name="Range27_29"/>
    <protectedRange sqref="J133:J134" name="Range1_26"/>
    <protectedRange sqref="J133:J134" name="Range26_23"/>
    <protectedRange sqref="L133:L134" name="Range27_30"/>
    <protectedRange sqref="L133:L134" name="Range1_8_1_4"/>
    <protectedRange sqref="L133:L134" name="Range28_5"/>
    <protectedRange sqref="G135:G136" name="Range27_31"/>
    <protectedRange sqref="G135:G136" name="Range1_27"/>
    <protectedRange sqref="G135:G136" name="Range26_24"/>
    <protectedRange sqref="H135:H136" name="Range27_32"/>
    <protectedRange sqref="H135:H136" name="Range1_28"/>
    <protectedRange sqref="H135:H136" name="Range26_25"/>
    <protectedRange sqref="I135:I136" name="Range27_33"/>
    <protectedRange sqref="I135:I136" name="Range1_29"/>
    <protectedRange sqref="I135:I136" name="Range26_26"/>
    <protectedRange sqref="J135:J136" name="Range27_34"/>
    <protectedRange sqref="J135:J136" name="Range1_30"/>
    <protectedRange sqref="J135:J136" name="Range26_27"/>
    <protectedRange sqref="L135:L136" name="Range27_35"/>
    <protectedRange sqref="L135:L136" name="Range1_8_1_5"/>
    <protectedRange sqref="L135:L136" name="Range28_6"/>
    <protectedRange sqref="E138:E142" name="Range1_9_2_1_1_7"/>
    <protectedRange sqref="G137:G140" name="Range27_36"/>
    <protectedRange sqref="G140" name="Range1_4_1"/>
    <protectedRange sqref="G137" name="Range1_3_1"/>
    <protectedRange sqref="G138" name="Range1_8_4"/>
    <protectedRange sqref="G139" name="Range1_4_2"/>
    <protectedRange sqref="G137:G140" name="Range26_28"/>
    <protectedRange sqref="H137:H140" name="Range27_37"/>
    <protectedRange sqref="H140" name="Range1_31"/>
    <protectedRange sqref="H137" name="Range1_3_2"/>
    <protectedRange sqref="H138:H139" name="Range1_8_6"/>
    <protectedRange sqref="H137:H140" name="Range26_29"/>
    <protectedRange sqref="I137:I140" name="Range27_38"/>
    <protectedRange sqref="I140" name="Range1_4_3"/>
    <protectedRange sqref="I137" name="Range1_3_3"/>
    <protectedRange sqref="I138" name="Range1_8_7"/>
    <protectedRange sqref="I139" name="Range1_4_2_1"/>
    <protectedRange sqref="I137:I140" name="Range26_30"/>
    <protectedRange sqref="J137:J140" name="Range27_39"/>
    <protectedRange sqref="J140" name="Range1_32"/>
    <protectedRange sqref="J137" name="Range1_3_4"/>
    <protectedRange sqref="J138:J139" name="Range1_8_8"/>
    <protectedRange sqref="J137:J140" name="Range26_31"/>
    <protectedRange sqref="L137:L140" name="Range27_40"/>
    <protectedRange sqref="L140" name="Range1_33"/>
    <protectedRange sqref="L137" name="Range1_3_5"/>
    <protectedRange sqref="L138:L139" name="Range1_8_11"/>
    <protectedRange sqref="L137:L140" name="Range28_7"/>
    <protectedRange sqref="G141" name="Range27_41"/>
    <protectedRange sqref="G141" name="Range1_34"/>
    <protectedRange sqref="G141" name="Range26_32"/>
    <protectedRange sqref="H141" name="Range27_42"/>
    <protectedRange sqref="H141" name="Range1_35"/>
    <protectedRange sqref="H141" name="Range26_33"/>
    <protectedRange sqref="I141" name="Range27_43"/>
    <protectedRange sqref="I141" name="Range1_36"/>
    <protectedRange sqref="I141" name="Range26_34"/>
    <protectedRange sqref="J141" name="Range27_44"/>
    <protectedRange sqref="J141" name="Range1_37"/>
    <protectedRange sqref="J141" name="Range26_35"/>
    <protectedRange sqref="L141" name="Range27_45"/>
    <protectedRange sqref="L141" name="Range1_8_1_6"/>
    <protectedRange sqref="L141" name="Range28_8"/>
    <protectedRange sqref="E143:E147" name="Range1_9_2_1_1_9"/>
    <protectedRange sqref="G142:G144" name="Range27_46"/>
    <protectedRange sqref="G142:G143" name="Range1_38"/>
    <protectedRange sqref="G144" name="Range1_8_3_1"/>
    <protectedRange sqref="G142:G144" name="Range26_36"/>
    <protectedRange sqref="H142:H144" name="Range27_47"/>
    <protectedRange sqref="H142" name="Range1_8_1_7"/>
    <protectedRange sqref="H143" name="Range1_6_1"/>
    <protectedRange sqref="H144" name="Range1_8_3_2"/>
    <protectedRange sqref="H142:H144" name="Range26_37"/>
    <protectedRange sqref="I142:I144" name="Range27_48"/>
    <protectedRange sqref="I142" name="Range1_4_2_1_1"/>
    <protectedRange sqref="I143" name="Range1_6_2"/>
    <protectedRange sqref="I144" name="Range1_8_3_3"/>
    <protectedRange sqref="I142:I144" name="Range26_38"/>
    <protectedRange sqref="J142:J144" name="Range27_49"/>
    <protectedRange sqref="J142:J143" name="Range1_74"/>
    <protectedRange sqref="J144" name="Range1_8_3_4"/>
    <protectedRange sqref="J142:J144" name="Range26_39"/>
    <protectedRange sqref="L142:L144" name="Range27_50"/>
    <protectedRange sqref="L142" name="Range1_8_12"/>
    <protectedRange sqref="L143" name="Range1_6_3"/>
    <protectedRange sqref="L144" name="Range1_8_3_5"/>
    <protectedRange sqref="L142:L144" name="Range28_9"/>
    <protectedRange sqref="G145" name="Range27_51"/>
    <protectedRange sqref="G145" name="Range1_75"/>
    <protectedRange sqref="G145" name="Range26_40"/>
    <protectedRange sqref="H145" name="Range27_52"/>
    <protectedRange sqref="H145" name="Range1_76"/>
    <protectedRange sqref="H145" name="Range26_41"/>
    <protectedRange sqref="I145" name="Range27_75"/>
    <protectedRange sqref="I145" name="Range1_77"/>
    <protectedRange sqref="I145" name="Range26_82"/>
    <protectedRange sqref="J145" name="Range1_78"/>
    <protectedRange sqref="J145" name="Range26_83"/>
    <protectedRange sqref="L145" name="Range1_8_1_17"/>
    <protectedRange sqref="L145" name="Range28_10"/>
    <protectedRange sqref="G146" name="Range1_79"/>
    <protectedRange sqref="G146" name="Range26_84"/>
    <protectedRange sqref="H146" name="Range1_8_1_18"/>
    <protectedRange sqref="H146" name="Range26_85"/>
    <protectedRange sqref="I146" name="Range1_4_2_1_5"/>
    <protectedRange sqref="I146" name="Range26_86"/>
    <protectedRange sqref="J146" name="Range1_80"/>
    <protectedRange sqref="J146" name="Range26_87"/>
    <protectedRange sqref="L146" name="Range1_8_13"/>
    <protectedRange sqref="L146" name="Range28_13"/>
    <protectedRange sqref="E148:E152" name="Range1_9_2_1_1_22"/>
    <protectedRange sqref="G147:G152" name="Range1_81"/>
    <protectedRange sqref="G147:G152" name="Range26_88"/>
    <protectedRange sqref="H147:H152" name="Range1_82"/>
    <protectedRange sqref="H147:H152" name="Range26_89"/>
    <protectedRange sqref="I147:I152" name="Range1_83"/>
    <protectedRange sqref="I147:I152" name="Range26_90"/>
    <protectedRange sqref="J147:J152" name="Range1_84"/>
    <protectedRange sqref="J147:J152" name="Range26_91"/>
    <protectedRange sqref="L147:L152" name="Range1_8_1_19"/>
    <protectedRange sqref="L147:L152" name="Range28_22"/>
    <protectedRange sqref="E153:E158" name="Range1_9_2_1_1_23"/>
    <protectedRange sqref="G153:G158" name="Range1_85"/>
    <protectedRange sqref="G153:G158" name="Range26_92"/>
    <protectedRange sqref="H153:H158" name="Range1_8_1_20"/>
    <protectedRange sqref="H153:H158" name="Range26_93"/>
    <protectedRange sqref="I153:I158" name="Range1_4_2_1_6"/>
    <protectedRange sqref="I153:I158" name="Range26_94"/>
    <protectedRange sqref="J153:J158" name="Range1_86"/>
    <protectedRange sqref="J153:J158" name="Range26_95"/>
    <protectedRange sqref="L153:L158" name="Range1_8_14"/>
    <protectedRange sqref="L153:L158" name="Range28_23"/>
    <protectedRange sqref="E159:E180" name="Range1_9_2_1_1_24"/>
    <protectedRange sqref="G159:G180" name="Range1_87"/>
    <protectedRange sqref="G159:G180" name="Range26_96"/>
    <protectedRange sqref="H159:H180" name="Range1_88"/>
    <protectedRange sqref="H159:H180" name="Range26_97"/>
    <protectedRange sqref="I159:I180" name="Range1_89"/>
    <protectedRange sqref="I159:I180" name="Range26_98"/>
    <protectedRange sqref="J159:J180" name="Range1_90"/>
    <protectedRange sqref="J159:J180" name="Range26_99"/>
    <protectedRange sqref="L159:L180" name="Range1_8_1_21"/>
    <protectedRange sqref="L159:L180" name="Range28_24"/>
    <protectedRange sqref="E181:E184" name="Range1_9_2_1_1_25"/>
    <protectedRange sqref="H181:H184" name="Range1_8_3_21"/>
    <protectedRange sqref="J181:J184" name="Range1_8_3_22"/>
    <protectedRange sqref="L181:L184" name="Range1_8_3_23"/>
    <protectedRange sqref="L181:L184" name="Range28_25"/>
    <protectedRange sqref="E185:E189" name="Range1_9_2_1_1_26"/>
    <protectedRange sqref="G185 G187" name="Range1_91"/>
    <protectedRange sqref="G186" name="Range1_8_15"/>
    <protectedRange sqref="H185" name="Range1_6_10"/>
    <protectedRange sqref="H186" name="Range1_8_3_24"/>
    <protectedRange sqref="I186:I187" name="Range1_92"/>
    <protectedRange sqref="J185:J187" name="Range1_93"/>
    <protectedRange sqref="L187 L185" name="Range1_94"/>
    <protectedRange sqref="L186" name="Range1_8_16"/>
    <protectedRange sqref="L185:L187" name="Range28_26"/>
    <protectedRange sqref="G188:G189" name="Range1_95"/>
    <protectedRange sqref="H188:H189" name="Range1_96"/>
    <protectedRange sqref="I188:I189" name="Range1_97"/>
    <protectedRange sqref="J188:J189" name="Range1_98"/>
    <protectedRange sqref="L188:L189" name="Range1_8_1_22"/>
    <protectedRange sqref="L188:L189" name="Range28_27"/>
    <protectedRange sqref="E190:E194" name="Range1_9_2_1_1_28"/>
    <protectedRange sqref="G190:G194" name="Range1_99"/>
    <protectedRange sqref="L190:L194" name="Range1_8_1_23"/>
    <protectedRange sqref="L190:L194" name="Range28_28"/>
    <protectedRange sqref="E195:E207" name="Range1_9_2_1_1_29"/>
    <protectedRange sqref="H203:H207" name="Range1_6_4"/>
    <protectedRange sqref="H198:H202 G195:I197" name="Range1_8_3_6"/>
    <protectedRange sqref="L203:L207" name="Range1_6_5"/>
    <protectedRange sqref="L195:L202" name="Range1_8_3_7"/>
    <protectedRange sqref="L195:L207" name="Range28_29"/>
    <protectedRange sqref="E208:E211" name="Range1_9_2_1_1_30"/>
    <protectedRange sqref="L208:L211" name="Range1_8_1_24"/>
    <protectedRange sqref="L208:L211" name="Range28_30"/>
    <protectedRange sqref="E220" name="Range1_9_2_1_1_33"/>
    <protectedRange sqref="G220 I220" name="Range1_4_4"/>
    <protectedRange sqref="L220" name="Range28_33"/>
    <protectedRange sqref="E221:E223" name="Range1_9_2_1_1_34"/>
    <protectedRange sqref="H221" name="Range1_8_1_27"/>
    <protectedRange sqref="I221" name="Range1_4_2_1_8"/>
    <protectedRange sqref="H222:I222" name="Range1_6_12"/>
    <protectedRange sqref="G223:I223" name="Range1_8_3_8"/>
    <protectedRange sqref="L221" name="Range1_8_20"/>
    <protectedRange sqref="L222" name="Range1_6_13"/>
    <protectedRange sqref="L223" name="Range1_8_3_17"/>
    <protectedRange sqref="L221:L223" name="Range28_34"/>
    <protectedRange sqref="E224:E226" name="Range1_9_2_1_1_35"/>
    <protectedRange sqref="G224:I224" name="Range1_3_6"/>
    <protectedRange sqref="H226 G225:I225" name="Range1_8_21"/>
    <protectedRange sqref="G226 I226" name="Range1_4_2_3"/>
    <protectedRange sqref="L224" name="Range1_3_7"/>
    <protectedRange sqref="L225:L226" name="Range1_8_22"/>
    <protectedRange sqref="L224:L226" name="Range28_35"/>
    <protectedRange sqref="E227:E230" name="Range1_9_2_1_1_36"/>
    <protectedRange sqref="L227:L230" name="Range1_8_1_28"/>
    <protectedRange sqref="L227:L230" name="Range28_36"/>
    <protectedRange sqref="E231:E233" name="Range1_9_2_1_1_37"/>
    <protectedRange sqref="L231:L233" name="Range1_8_1_29"/>
    <protectedRange sqref="L231:L233" name="Range28_37"/>
    <protectedRange sqref="E234:E236" name="Range1_9_2_1_1_38"/>
    <protectedRange sqref="G236:I236" name="Range1_3_8"/>
    <protectedRange sqref="G234" name="Range1_8_23"/>
    <protectedRange sqref="H234" name="Range1_8_3_20"/>
    <protectedRange sqref="L236" name="Range1_3_9"/>
    <protectedRange sqref="L234" name="Range1_8_24"/>
    <protectedRange sqref="L234:L236" name="Range28_38"/>
    <protectedRange sqref="E237" name="Range1_9_2_1_1_39"/>
    <protectedRange sqref="L237" name="Range1_8_1_30"/>
    <protectedRange sqref="L237" name="Range28_39"/>
    <protectedRange sqref="E238:E239" name="Range1_9_2_1_1_40"/>
    <protectedRange sqref="L238:L239" name="Range1_8_1_31"/>
    <protectedRange sqref="L238:L239" name="Range28_40"/>
  </protectedRanges>
  <sortState xmlns:xlrd2="http://schemas.microsoft.com/office/spreadsheetml/2017/richdata2" ref="A2:W176">
    <sortCondition ref="A2"/>
  </sortState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58"/>
  <sheetViews>
    <sheetView tabSelected="1" zoomScaleNormal="100" workbookViewId="0">
      <pane ySplit="1" topLeftCell="A2" activePane="bottomLeft" state="frozen"/>
      <selection pane="bottomLeft" activeCell="C13" sqref="C13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2" customFormat="1" ht="27" customHeight="1" thickBot="1" x14ac:dyDescent="0.3">
      <c r="A1" s="15" t="s">
        <v>0</v>
      </c>
      <c r="B1" s="21" t="s">
        <v>25</v>
      </c>
      <c r="C1" s="21" t="s">
        <v>26</v>
      </c>
      <c r="D1" s="21" t="s">
        <v>27</v>
      </c>
    </row>
    <row r="2" spans="1:4" x14ac:dyDescent="0.2">
      <c r="A2" s="59" t="s">
        <v>35</v>
      </c>
      <c r="B2" s="60">
        <v>0</v>
      </c>
      <c r="C2" s="87">
        <v>334.88</v>
      </c>
      <c r="D2" s="60">
        <v>0</v>
      </c>
    </row>
    <row r="3" spans="1:4" x14ac:dyDescent="0.2">
      <c r="A3" s="59" t="s">
        <v>36</v>
      </c>
      <c r="B3" s="60">
        <v>0</v>
      </c>
      <c r="C3" s="87">
        <v>337.22</v>
      </c>
      <c r="D3" s="60">
        <v>0</v>
      </c>
    </row>
    <row r="4" spans="1:4" x14ac:dyDescent="0.2">
      <c r="A4" s="59" t="s">
        <v>37</v>
      </c>
      <c r="B4" s="60">
        <v>0</v>
      </c>
      <c r="C4" s="87">
        <v>335.51</v>
      </c>
      <c r="D4" s="60">
        <v>0</v>
      </c>
    </row>
    <row r="5" spans="1:4" x14ac:dyDescent="0.2">
      <c r="A5" s="59" t="s">
        <v>38</v>
      </c>
      <c r="B5" s="60">
        <v>0</v>
      </c>
      <c r="C5" s="87">
        <v>336.9</v>
      </c>
      <c r="D5" s="60">
        <v>0</v>
      </c>
    </row>
    <row r="6" spans="1:4" x14ac:dyDescent="0.2">
      <c r="A6" s="59" t="s">
        <v>39</v>
      </c>
      <c r="B6" s="60">
        <v>0</v>
      </c>
      <c r="C6" s="87">
        <v>337.58</v>
      </c>
      <c r="D6" s="60">
        <v>0</v>
      </c>
    </row>
    <row r="7" spans="1:4" x14ac:dyDescent="0.2">
      <c r="A7" s="59" t="s">
        <v>40</v>
      </c>
      <c r="B7" s="60">
        <v>0</v>
      </c>
      <c r="C7" s="87">
        <v>328.72</v>
      </c>
      <c r="D7" s="60">
        <v>0</v>
      </c>
    </row>
    <row r="8" spans="1:4" x14ac:dyDescent="0.2">
      <c r="A8" s="59" t="s">
        <v>41</v>
      </c>
      <c r="B8" s="60">
        <v>0</v>
      </c>
      <c r="C8" s="87">
        <v>330.68</v>
      </c>
      <c r="D8" s="60">
        <v>0</v>
      </c>
    </row>
    <row r="9" spans="1:4" x14ac:dyDescent="0.2">
      <c r="A9" s="59" t="s">
        <v>42</v>
      </c>
      <c r="B9" s="60">
        <v>0</v>
      </c>
      <c r="C9" s="87">
        <v>328.87</v>
      </c>
      <c r="D9" s="60">
        <v>0</v>
      </c>
    </row>
    <row r="10" spans="1:4" x14ac:dyDescent="0.2">
      <c r="A10" s="74" t="s">
        <v>62</v>
      </c>
      <c r="B10" s="1">
        <v>0</v>
      </c>
      <c r="C10" s="75">
        <v>339.14</v>
      </c>
      <c r="D10" s="1">
        <v>0</v>
      </c>
    </row>
    <row r="11" spans="1:4" x14ac:dyDescent="0.2">
      <c r="A11" s="74" t="s">
        <v>64</v>
      </c>
      <c r="B11" s="1">
        <v>0</v>
      </c>
      <c r="C11" s="75">
        <v>328.96</v>
      </c>
      <c r="D11" s="1">
        <v>0</v>
      </c>
    </row>
    <row r="12" spans="1:4" x14ac:dyDescent="0.2">
      <c r="A12" s="74" t="s">
        <v>65</v>
      </c>
      <c r="B12" s="1">
        <v>0</v>
      </c>
      <c r="C12" s="75">
        <v>330.88</v>
      </c>
      <c r="D12" s="1">
        <v>0</v>
      </c>
    </row>
    <row r="13" spans="1:4" x14ac:dyDescent="0.2">
      <c r="A13" s="74" t="s">
        <v>68</v>
      </c>
      <c r="B13" s="1">
        <v>0</v>
      </c>
      <c r="C13" s="75">
        <v>338.05</v>
      </c>
      <c r="D13" s="1">
        <v>0</v>
      </c>
    </row>
    <row r="14" spans="1:4" x14ac:dyDescent="0.2">
      <c r="A14" s="74" t="s">
        <v>69</v>
      </c>
      <c r="B14" s="1">
        <v>0</v>
      </c>
      <c r="C14" s="75">
        <v>341.08</v>
      </c>
      <c r="D14" s="1">
        <v>0</v>
      </c>
    </row>
    <row r="15" spans="1:4" x14ac:dyDescent="0.2">
      <c r="A15" s="74" t="s">
        <v>70</v>
      </c>
      <c r="B15" s="1">
        <v>0</v>
      </c>
      <c r="C15" s="75">
        <v>335.35</v>
      </c>
      <c r="D15" s="1">
        <v>0</v>
      </c>
    </row>
    <row r="16" spans="1:4" ht="15" x14ac:dyDescent="0.25">
      <c r="A16" s="74" t="s">
        <v>74</v>
      </c>
      <c r="B16" s="1">
        <v>0</v>
      </c>
      <c r="C16" s="83">
        <v>332.92</v>
      </c>
      <c r="D16" s="1">
        <v>0</v>
      </c>
    </row>
    <row r="17" spans="1:4" ht="15" x14ac:dyDescent="0.25">
      <c r="A17" s="74" t="s">
        <v>75</v>
      </c>
      <c r="B17" s="1">
        <v>0</v>
      </c>
      <c r="C17" s="83">
        <v>329.82</v>
      </c>
      <c r="D17" s="1">
        <v>0</v>
      </c>
    </row>
    <row r="18" spans="1:4" ht="15" x14ac:dyDescent="0.25">
      <c r="A18" s="74" t="s">
        <v>78</v>
      </c>
      <c r="B18" s="1">
        <v>0</v>
      </c>
      <c r="C18" s="83">
        <v>338.52</v>
      </c>
      <c r="D18" s="1">
        <v>0</v>
      </c>
    </row>
    <row r="19" spans="1:4" ht="15" x14ac:dyDescent="0.25">
      <c r="A19" s="74" t="s">
        <v>79</v>
      </c>
      <c r="B19" s="1">
        <v>0</v>
      </c>
      <c r="C19" s="83">
        <v>343.27</v>
      </c>
      <c r="D19" s="1">
        <v>0</v>
      </c>
    </row>
    <row r="20" spans="1:4" ht="15" x14ac:dyDescent="0.25">
      <c r="A20" s="74" t="s">
        <v>82</v>
      </c>
      <c r="B20" s="1">
        <v>0</v>
      </c>
      <c r="C20" s="83">
        <v>334.17</v>
      </c>
      <c r="D20" s="1">
        <v>0</v>
      </c>
    </row>
    <row r="21" spans="1:4" ht="15" x14ac:dyDescent="0.25">
      <c r="A21" s="74" t="s">
        <v>83</v>
      </c>
      <c r="B21" s="1">
        <v>0</v>
      </c>
      <c r="C21" s="83">
        <v>335.9</v>
      </c>
      <c r="D21" s="1">
        <v>0</v>
      </c>
    </row>
    <row r="22" spans="1:4" ht="15" x14ac:dyDescent="0.25">
      <c r="A22" s="74" t="s">
        <v>86</v>
      </c>
      <c r="B22" s="1">
        <v>0</v>
      </c>
      <c r="C22" s="83">
        <v>335.21</v>
      </c>
      <c r="D22" s="1">
        <v>0</v>
      </c>
    </row>
    <row r="23" spans="1:4" ht="15" x14ac:dyDescent="0.25">
      <c r="A23" s="74" t="s">
        <v>88</v>
      </c>
      <c r="B23" s="1">
        <v>0</v>
      </c>
      <c r="C23" s="83">
        <v>336.68</v>
      </c>
      <c r="D23" s="1">
        <v>0</v>
      </c>
    </row>
    <row r="24" spans="1:4" ht="15" x14ac:dyDescent="0.25">
      <c r="A24" s="82" t="s">
        <v>90</v>
      </c>
      <c r="B24" s="1">
        <v>0</v>
      </c>
      <c r="C24" s="83">
        <v>338.43</v>
      </c>
      <c r="D24" s="1">
        <v>0</v>
      </c>
    </row>
    <row r="25" spans="1:4" ht="15" x14ac:dyDescent="0.25">
      <c r="A25" s="82" t="s">
        <v>91</v>
      </c>
      <c r="B25" s="1">
        <v>0</v>
      </c>
      <c r="C25" s="83">
        <v>338.46</v>
      </c>
      <c r="D25" s="1">
        <v>0</v>
      </c>
    </row>
    <row r="26" spans="1:4" ht="15" x14ac:dyDescent="0.25">
      <c r="A26" s="82" t="s">
        <v>92</v>
      </c>
      <c r="B26" s="1">
        <v>0</v>
      </c>
      <c r="C26" s="83">
        <v>329.78</v>
      </c>
      <c r="D26" s="1">
        <v>0</v>
      </c>
    </row>
    <row r="27" spans="1:4" ht="15" x14ac:dyDescent="0.25">
      <c r="A27" s="82" t="s">
        <v>93</v>
      </c>
      <c r="B27" s="1">
        <v>0</v>
      </c>
      <c r="C27" s="83">
        <v>338.32</v>
      </c>
      <c r="D27" s="1">
        <v>0</v>
      </c>
    </row>
    <row r="28" spans="1:4" ht="15" x14ac:dyDescent="0.25">
      <c r="A28" s="82" t="s">
        <v>94</v>
      </c>
      <c r="B28" s="1">
        <v>0</v>
      </c>
      <c r="C28" s="83">
        <v>338.05</v>
      </c>
      <c r="D28" s="1">
        <v>0</v>
      </c>
    </row>
    <row r="29" spans="1:4" ht="15" x14ac:dyDescent="0.25">
      <c r="A29" s="82" t="s">
        <v>99</v>
      </c>
      <c r="B29" s="1">
        <v>0</v>
      </c>
      <c r="C29" s="83">
        <v>336.86</v>
      </c>
      <c r="D29" s="1">
        <v>0</v>
      </c>
    </row>
    <row r="30" spans="1:4" ht="15" x14ac:dyDescent="0.25">
      <c r="A30" s="82" t="s">
        <v>100</v>
      </c>
      <c r="B30" s="1">
        <v>0</v>
      </c>
      <c r="C30" s="83">
        <v>337.54</v>
      </c>
      <c r="D30" s="1">
        <v>0</v>
      </c>
    </row>
    <row r="31" spans="1:4" ht="15" x14ac:dyDescent="0.25">
      <c r="A31" s="82" t="s">
        <v>103</v>
      </c>
      <c r="B31" s="1">
        <v>0</v>
      </c>
      <c r="C31" s="83">
        <v>339.19</v>
      </c>
      <c r="D31" s="1">
        <v>0</v>
      </c>
    </row>
    <row r="32" spans="1:4" ht="15" x14ac:dyDescent="0.25">
      <c r="A32" s="82" t="s">
        <v>104</v>
      </c>
      <c r="B32" s="1">
        <v>0</v>
      </c>
      <c r="C32" s="83">
        <v>338.7</v>
      </c>
      <c r="D32" s="1">
        <v>0</v>
      </c>
    </row>
    <row r="33" spans="1:4" ht="15" x14ac:dyDescent="0.25">
      <c r="A33" s="82" t="s">
        <v>105</v>
      </c>
      <c r="B33" s="1">
        <v>0</v>
      </c>
      <c r="C33" s="83">
        <v>338.4</v>
      </c>
      <c r="D33" s="1">
        <v>0</v>
      </c>
    </row>
    <row r="34" spans="1:4" ht="15" x14ac:dyDescent="0.25">
      <c r="A34" s="82" t="s">
        <v>106</v>
      </c>
      <c r="B34" s="1">
        <v>0</v>
      </c>
      <c r="C34" s="83">
        <v>338.5</v>
      </c>
      <c r="D34" s="1">
        <v>0</v>
      </c>
    </row>
    <row r="35" spans="1:4" ht="15" x14ac:dyDescent="0.25">
      <c r="A35" s="82" t="s">
        <v>107</v>
      </c>
      <c r="B35" s="1">
        <v>0</v>
      </c>
      <c r="C35" s="83">
        <v>337.96</v>
      </c>
      <c r="D35" s="1">
        <v>0</v>
      </c>
    </row>
    <row r="36" spans="1:4" ht="15" x14ac:dyDescent="0.25">
      <c r="A36" s="82" t="s">
        <v>108</v>
      </c>
      <c r="B36" s="1">
        <v>0</v>
      </c>
      <c r="C36" s="83">
        <v>345.71</v>
      </c>
      <c r="D36" s="1">
        <v>0</v>
      </c>
    </row>
    <row r="37" spans="1:4" ht="15" x14ac:dyDescent="0.25">
      <c r="A37" s="82" t="s">
        <v>109</v>
      </c>
      <c r="B37" s="1">
        <v>0</v>
      </c>
      <c r="C37" s="83">
        <v>348.26</v>
      </c>
      <c r="D37" s="1">
        <v>0</v>
      </c>
    </row>
    <row r="38" spans="1:4" ht="15" x14ac:dyDescent="0.25">
      <c r="A38" s="82" t="s">
        <v>110</v>
      </c>
      <c r="B38" s="1">
        <v>0</v>
      </c>
      <c r="C38" s="83">
        <v>345.66</v>
      </c>
      <c r="D38" s="1">
        <v>0</v>
      </c>
    </row>
    <row r="39" spans="1:4" ht="15" x14ac:dyDescent="0.25">
      <c r="A39" s="74" t="s">
        <v>119</v>
      </c>
      <c r="B39" s="1">
        <v>0</v>
      </c>
      <c r="C39" s="83">
        <v>335.92</v>
      </c>
      <c r="D39" s="1">
        <v>0</v>
      </c>
    </row>
    <row r="40" spans="1:4" ht="15" x14ac:dyDescent="0.25">
      <c r="A40" s="74" t="s">
        <v>120</v>
      </c>
      <c r="B40" s="1">
        <v>0</v>
      </c>
      <c r="C40" s="83">
        <v>336.75</v>
      </c>
      <c r="D40" s="1">
        <v>0</v>
      </c>
    </row>
    <row r="41" spans="1:4" ht="15" x14ac:dyDescent="0.25">
      <c r="A41" s="74" t="s">
        <v>121</v>
      </c>
      <c r="B41" s="1">
        <v>0</v>
      </c>
      <c r="C41" s="83">
        <v>343.12</v>
      </c>
      <c r="D41" s="1">
        <v>0</v>
      </c>
    </row>
    <row r="42" spans="1:4" ht="15" x14ac:dyDescent="0.25">
      <c r="A42" s="74" t="s">
        <v>122</v>
      </c>
      <c r="B42" s="1">
        <v>0</v>
      </c>
      <c r="C42" s="83">
        <v>344.17</v>
      </c>
      <c r="D42" s="1">
        <v>0</v>
      </c>
    </row>
    <row r="43" spans="1:4" ht="15" x14ac:dyDescent="0.25">
      <c r="A43" s="74" t="s">
        <v>123</v>
      </c>
      <c r="B43" s="1">
        <v>0</v>
      </c>
      <c r="C43" s="83">
        <v>338.7</v>
      </c>
      <c r="D43" s="1">
        <v>0</v>
      </c>
    </row>
    <row r="44" spans="1:4" ht="15" x14ac:dyDescent="0.25">
      <c r="A44" s="74" t="s">
        <v>124</v>
      </c>
      <c r="B44" s="1">
        <v>0</v>
      </c>
      <c r="C44" s="83">
        <v>341.55</v>
      </c>
      <c r="D44" s="1">
        <v>0</v>
      </c>
    </row>
    <row r="45" spans="1:4" ht="15" x14ac:dyDescent="0.25">
      <c r="A45" s="74" t="s">
        <v>125</v>
      </c>
      <c r="B45" s="1">
        <v>0</v>
      </c>
      <c r="C45" s="83">
        <v>340.04</v>
      </c>
      <c r="D45" s="1">
        <v>0</v>
      </c>
    </row>
    <row r="46" spans="1:4" ht="15" x14ac:dyDescent="0.25">
      <c r="A46" s="24"/>
      <c r="C46"/>
    </row>
    <row r="47" spans="1:4" ht="15" x14ac:dyDescent="0.25">
      <c r="A47" s="24"/>
      <c r="C47"/>
    </row>
    <row r="48" spans="1:4" ht="15" x14ac:dyDescent="0.25">
      <c r="A48" s="24"/>
      <c r="C48"/>
    </row>
    <row r="49" spans="1:3" ht="15" x14ac:dyDescent="0.25">
      <c r="A49" s="24"/>
      <c r="C49"/>
    </row>
    <row r="50" spans="1:3" ht="15" x14ac:dyDescent="0.25">
      <c r="A50" s="24"/>
      <c r="C50"/>
    </row>
    <row r="51" spans="1:3" ht="15" x14ac:dyDescent="0.25">
      <c r="A51" s="24"/>
      <c r="C51"/>
    </row>
    <row r="52" spans="1:3" ht="15" x14ac:dyDescent="0.25">
      <c r="A52" s="24"/>
      <c r="C52"/>
    </row>
    <row r="53" spans="1:3" ht="15" x14ac:dyDescent="0.25">
      <c r="A53" s="24"/>
      <c r="C53"/>
    </row>
    <row r="54" spans="1:3" ht="15" x14ac:dyDescent="0.25">
      <c r="A54" s="24"/>
      <c r="C54"/>
    </row>
    <row r="55" spans="1:3" ht="15" x14ac:dyDescent="0.25">
      <c r="A55" s="24"/>
      <c r="C55"/>
    </row>
    <row r="56" spans="1:3" ht="15" x14ac:dyDescent="0.25">
      <c r="A56" s="24"/>
      <c r="C56"/>
    </row>
    <row r="57" spans="1:3" ht="15" x14ac:dyDescent="0.25">
      <c r="A57" s="24"/>
      <c r="C57"/>
    </row>
    <row r="58" spans="1:3" ht="15" x14ac:dyDescent="0.25">
      <c r="A58" s="24"/>
      <c r="C58"/>
    </row>
    <row r="59" spans="1:3" ht="15" x14ac:dyDescent="0.25">
      <c r="A59" s="24"/>
      <c r="C59"/>
    </row>
    <row r="60" spans="1:3" ht="15" x14ac:dyDescent="0.25">
      <c r="A60" s="24"/>
      <c r="C60"/>
    </row>
    <row r="61" spans="1:3" ht="15" x14ac:dyDescent="0.25">
      <c r="A61" s="24"/>
      <c r="C61"/>
    </row>
    <row r="62" spans="1:3" ht="15" x14ac:dyDescent="0.25">
      <c r="A62" s="24"/>
      <c r="C62"/>
    </row>
    <row r="63" spans="1:3" ht="15" x14ac:dyDescent="0.25">
      <c r="A63" s="24"/>
      <c r="C63"/>
    </row>
    <row r="64" spans="1:3" ht="15" x14ac:dyDescent="0.25">
      <c r="A64" s="24"/>
      <c r="C64"/>
    </row>
    <row r="65" spans="1:5" ht="15" x14ac:dyDescent="0.25">
      <c r="A65" s="24"/>
      <c r="C65"/>
    </row>
    <row r="66" spans="1:5" ht="15" x14ac:dyDescent="0.25">
      <c r="A66" s="24"/>
      <c r="C66"/>
    </row>
    <row r="67" spans="1:5" ht="15" x14ac:dyDescent="0.25">
      <c r="A67" s="24"/>
      <c r="C67"/>
    </row>
    <row r="68" spans="1:5" ht="15" x14ac:dyDescent="0.25">
      <c r="A68" s="24"/>
      <c r="C68"/>
    </row>
    <row r="69" spans="1:5" ht="15" x14ac:dyDescent="0.25">
      <c r="A69" s="24"/>
      <c r="C69"/>
    </row>
    <row r="70" spans="1:5" ht="15" x14ac:dyDescent="0.25">
      <c r="A70" s="24"/>
      <c r="C70"/>
    </row>
    <row r="71" spans="1:5" ht="15" x14ac:dyDescent="0.25">
      <c r="A71" s="24"/>
      <c r="C71"/>
    </row>
    <row r="72" spans="1:5" ht="15" x14ac:dyDescent="0.25">
      <c r="A72" s="24"/>
      <c r="C72"/>
    </row>
    <row r="73" spans="1:5" ht="15" x14ac:dyDescent="0.25">
      <c r="A73" s="24"/>
      <c r="C73"/>
    </row>
    <row r="74" spans="1:5" ht="15" x14ac:dyDescent="0.25">
      <c r="A74" s="24"/>
      <c r="C74"/>
    </row>
    <row r="75" spans="1:5" ht="15" x14ac:dyDescent="0.25">
      <c r="A75" s="24"/>
      <c r="C75"/>
    </row>
    <row r="76" spans="1:5" ht="15" x14ac:dyDescent="0.25">
      <c r="A76" s="24"/>
      <c r="C76"/>
    </row>
    <row r="77" spans="1:5" ht="15" x14ac:dyDescent="0.25">
      <c r="A77" s="24"/>
      <c r="C77"/>
      <c r="E77"/>
    </row>
    <row r="78" spans="1:5" ht="15" x14ac:dyDescent="0.25">
      <c r="A78" s="24"/>
      <c r="C78"/>
      <c r="E78"/>
    </row>
    <row r="79" spans="1:5" ht="15" x14ac:dyDescent="0.25">
      <c r="A79" s="24"/>
      <c r="C79"/>
      <c r="E79"/>
    </row>
    <row r="80" spans="1:5" ht="15" x14ac:dyDescent="0.25">
      <c r="A80" s="24"/>
      <c r="C80"/>
    </row>
    <row r="81" spans="1:3" ht="15" x14ac:dyDescent="0.25">
      <c r="A81" s="24"/>
      <c r="C81"/>
    </row>
    <row r="82" spans="1:3" ht="15" x14ac:dyDescent="0.25">
      <c r="A82" s="24"/>
      <c r="C82"/>
    </row>
    <row r="83" spans="1:3" x14ac:dyDescent="0.2">
      <c r="A83" s="24"/>
    </row>
    <row r="84" spans="1:3" x14ac:dyDescent="0.2">
      <c r="A84" s="24"/>
    </row>
    <row r="85" spans="1:3" x14ac:dyDescent="0.2">
      <c r="A85" s="24"/>
    </row>
    <row r="86" spans="1:3" x14ac:dyDescent="0.2">
      <c r="A86" s="24"/>
    </row>
    <row r="87" spans="1:3" x14ac:dyDescent="0.2">
      <c r="A87" s="2"/>
    </row>
    <row r="88" spans="1:3" x14ac:dyDescent="0.2">
      <c r="A88" s="2"/>
    </row>
    <row r="89" spans="1:3" x14ac:dyDescent="0.2">
      <c r="A89" s="2"/>
    </row>
    <row r="90" spans="1:3" x14ac:dyDescent="0.2">
      <c r="A90" s="2"/>
    </row>
    <row r="91" spans="1:3" x14ac:dyDescent="0.2">
      <c r="A91" s="2"/>
    </row>
    <row r="92" spans="1:3" x14ac:dyDescent="0.2">
      <c r="A92" s="2"/>
    </row>
    <row r="93" spans="1:3" x14ac:dyDescent="0.2">
      <c r="A93" s="2"/>
    </row>
    <row r="94" spans="1:3" x14ac:dyDescent="0.2">
      <c r="A94" s="2"/>
    </row>
    <row r="95" spans="1:3" x14ac:dyDescent="0.2">
      <c r="A95" s="2"/>
    </row>
    <row r="96" spans="1:3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</sheetData>
  <sortState xmlns:xlrd2="http://schemas.microsoft.com/office/spreadsheetml/2017/richdata2" ref="A2:L93">
    <sortCondition ref="A2"/>
  </sortState>
  <phoneticPr fontId="7" type="noConversion"/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30" t="s">
        <v>6</v>
      </c>
      <c r="B1" s="31" t="s">
        <v>30</v>
      </c>
      <c r="C1" s="31" t="s">
        <v>31</v>
      </c>
      <c r="D1" s="32" t="s">
        <v>29</v>
      </c>
    </row>
    <row r="2" spans="1:4" x14ac:dyDescent="0.25">
      <c r="A2" s="29"/>
      <c r="B2" s="29"/>
      <c r="C2" s="29"/>
      <c r="D2" s="29"/>
    </row>
    <row r="3" spans="1:4" x14ac:dyDescent="0.25">
      <c r="A3" s="28"/>
      <c r="B3" s="28"/>
      <c r="C3" s="28"/>
      <c r="D3" s="28"/>
    </row>
    <row r="4" spans="1:4" x14ac:dyDescent="0.25">
      <c r="A4" s="28"/>
      <c r="B4" s="28"/>
      <c r="C4" s="28"/>
      <c r="D4" s="28"/>
    </row>
    <row r="5" spans="1:4" x14ac:dyDescent="0.25">
      <c r="A5" s="28"/>
      <c r="B5" s="28"/>
      <c r="C5" s="28"/>
      <c r="D5" s="28"/>
    </row>
    <row r="6" spans="1:4" x14ac:dyDescent="0.25">
      <c r="A6" s="28"/>
      <c r="B6" s="28"/>
      <c r="C6" s="28"/>
      <c r="D6" s="28"/>
    </row>
    <row r="7" spans="1:4" x14ac:dyDescent="0.25">
      <c r="A7" s="28"/>
      <c r="B7" s="28"/>
      <c r="C7" s="28"/>
      <c r="D7" s="28"/>
    </row>
    <row r="8" spans="1:4" x14ac:dyDescent="0.25">
      <c r="A8" s="28"/>
      <c r="B8" s="28"/>
      <c r="C8" s="28"/>
      <c r="D8" s="28"/>
    </row>
    <row r="9" spans="1:4" x14ac:dyDescent="0.25">
      <c r="A9" s="28"/>
      <c r="B9" s="28"/>
      <c r="C9" s="28"/>
      <c r="D9" s="28"/>
    </row>
    <row r="10" spans="1:4" x14ac:dyDescent="0.25">
      <c r="A10" s="28"/>
      <c r="B10" s="28"/>
      <c r="C10" s="28"/>
      <c r="D10" s="28"/>
    </row>
    <row r="11" spans="1:4" x14ac:dyDescent="0.25">
      <c r="A11" s="28"/>
      <c r="B11" s="28"/>
      <c r="C11" s="28"/>
      <c r="D11" s="28"/>
    </row>
    <row r="12" spans="1:4" x14ac:dyDescent="0.25">
      <c r="A12" s="28"/>
      <c r="B12" s="28"/>
      <c r="C12" s="28"/>
      <c r="D12" s="28"/>
    </row>
    <row r="13" spans="1:4" x14ac:dyDescent="0.25">
      <c r="A13" s="28"/>
      <c r="B13" s="28"/>
      <c r="C13" s="28"/>
      <c r="D13" s="28"/>
    </row>
    <row r="14" spans="1:4" x14ac:dyDescent="0.25">
      <c r="A14" s="28"/>
      <c r="B14" s="28"/>
      <c r="C14" s="28"/>
      <c r="D14" s="28"/>
    </row>
    <row r="15" spans="1:4" x14ac:dyDescent="0.25">
      <c r="A15" s="28"/>
      <c r="B15" s="28"/>
      <c r="C15" s="28"/>
      <c r="D15" s="28"/>
    </row>
    <row r="16" spans="1:4" x14ac:dyDescent="0.25">
      <c r="A16" s="28"/>
      <c r="B16" s="28"/>
      <c r="C16" s="28"/>
      <c r="D16" s="28"/>
    </row>
    <row r="17" spans="1:4" x14ac:dyDescent="0.25">
      <c r="A17" s="28"/>
      <c r="B17" s="28"/>
      <c r="C17" s="28"/>
      <c r="D17" s="28"/>
    </row>
    <row r="18" spans="1:4" x14ac:dyDescent="0.25">
      <c r="A18" s="28"/>
      <c r="B18" s="28"/>
      <c r="C18" s="28"/>
      <c r="D18" s="28"/>
    </row>
    <row r="19" spans="1:4" x14ac:dyDescent="0.25">
      <c r="A19" s="28"/>
      <c r="B19" s="28"/>
      <c r="C19" s="28"/>
      <c r="D19" s="28"/>
    </row>
    <row r="20" spans="1:4" x14ac:dyDescent="0.25">
      <c r="A20" s="28"/>
      <c r="B20" s="28"/>
      <c r="C20" s="28"/>
      <c r="D20" s="28"/>
    </row>
    <row r="21" spans="1:4" x14ac:dyDescent="0.25">
      <c r="A21" s="28"/>
      <c r="B21" s="28"/>
      <c r="C21" s="28"/>
      <c r="D21" s="28"/>
    </row>
    <row r="22" spans="1:4" x14ac:dyDescent="0.25">
      <c r="A22" s="28"/>
      <c r="B22" s="28"/>
      <c r="C22" s="28"/>
      <c r="D22" s="28"/>
    </row>
    <row r="23" spans="1:4" x14ac:dyDescent="0.25">
      <c r="A23" s="28"/>
      <c r="B23" s="28"/>
      <c r="C23" s="28"/>
      <c r="D23" s="28"/>
    </row>
    <row r="24" spans="1:4" x14ac:dyDescent="0.25">
      <c r="A24" s="28"/>
      <c r="B24" s="28"/>
      <c r="C24" s="28"/>
      <c r="D24" s="28"/>
    </row>
    <row r="25" spans="1:4" x14ac:dyDescent="0.25">
      <c r="A25" s="28"/>
      <c r="B25" s="28"/>
      <c r="C25" s="28"/>
      <c r="D25" s="28"/>
    </row>
    <row r="26" spans="1:4" x14ac:dyDescent="0.25">
      <c r="A26" s="28"/>
      <c r="B26" s="28"/>
      <c r="C26" s="28"/>
      <c r="D26" s="28"/>
    </row>
    <row r="27" spans="1:4" x14ac:dyDescent="0.25">
      <c r="A27" s="28"/>
      <c r="B27" s="28"/>
      <c r="C27" s="28"/>
      <c r="D27" s="28"/>
    </row>
    <row r="28" spans="1:4" x14ac:dyDescent="0.25">
      <c r="A28" s="28"/>
      <c r="B28" s="28"/>
      <c r="C28" s="28"/>
      <c r="D28" s="28"/>
    </row>
    <row r="29" spans="1:4" x14ac:dyDescent="0.25">
      <c r="A29" s="28"/>
      <c r="B29" s="28"/>
      <c r="C29" s="28"/>
      <c r="D29" s="28"/>
    </row>
    <row r="30" spans="1:4" x14ac:dyDescent="0.25">
      <c r="A30" s="28"/>
      <c r="B30" s="28"/>
      <c r="C30" s="28"/>
      <c r="D30" s="28"/>
    </row>
    <row r="31" spans="1:4" x14ac:dyDescent="0.25">
      <c r="A31" s="28"/>
      <c r="B31" s="28"/>
      <c r="C31" s="28"/>
      <c r="D31" s="28"/>
    </row>
    <row r="32" spans="1:4" x14ac:dyDescent="0.25">
      <c r="A32" s="28"/>
      <c r="B32" s="28"/>
      <c r="C32" s="28"/>
      <c r="D32" s="28"/>
    </row>
    <row r="33" spans="1:4" x14ac:dyDescent="0.25">
      <c r="A33" s="28"/>
      <c r="B33" s="28"/>
      <c r="C33" s="28"/>
      <c r="D33" s="28"/>
    </row>
    <row r="34" spans="1:4" x14ac:dyDescent="0.25">
      <c r="A34" s="28"/>
      <c r="B34" s="28"/>
      <c r="C34" s="28"/>
      <c r="D34" s="28"/>
    </row>
    <row r="35" spans="1:4" x14ac:dyDescent="0.25">
      <c r="A35" s="28"/>
      <c r="B35" s="28"/>
      <c r="C35" s="28"/>
      <c r="D35" s="28"/>
    </row>
    <row r="36" spans="1:4" x14ac:dyDescent="0.25">
      <c r="A36" s="28"/>
      <c r="B36" s="28"/>
      <c r="C36" s="28"/>
      <c r="D36" s="28"/>
    </row>
    <row r="37" spans="1:4" x14ac:dyDescent="0.25">
      <c r="A37" s="28"/>
      <c r="B37" s="28"/>
      <c r="C37" s="28"/>
      <c r="D37" s="28"/>
    </row>
    <row r="38" spans="1:4" x14ac:dyDescent="0.25">
      <c r="A38" s="28"/>
      <c r="B38" s="28"/>
      <c r="C38" s="28"/>
      <c r="D38" s="28"/>
    </row>
    <row r="39" spans="1:4" x14ac:dyDescent="0.25">
      <c r="A39" s="28"/>
      <c r="B39" s="28"/>
      <c r="C39" s="28"/>
      <c r="D39" s="28"/>
    </row>
    <row r="40" spans="1:4" x14ac:dyDescent="0.25">
      <c r="A40" s="28"/>
      <c r="B40" s="28"/>
      <c r="C40" s="28"/>
      <c r="D40" s="28"/>
    </row>
    <row r="41" spans="1:4" x14ac:dyDescent="0.25">
      <c r="A41" s="28"/>
      <c r="B41" s="28"/>
      <c r="C41" s="28"/>
      <c r="D41" s="28"/>
    </row>
    <row r="42" spans="1:4" x14ac:dyDescent="0.25">
      <c r="A42" s="28"/>
      <c r="B42" s="28"/>
      <c r="C42" s="28"/>
      <c r="D42" s="28"/>
    </row>
    <row r="43" spans="1:4" x14ac:dyDescent="0.25">
      <c r="A43" s="28"/>
      <c r="B43" s="28"/>
      <c r="C43" s="28"/>
      <c r="D43" s="28"/>
    </row>
    <row r="44" spans="1:4" x14ac:dyDescent="0.25">
      <c r="A44" s="28"/>
      <c r="B44" s="28"/>
      <c r="C44" s="28"/>
      <c r="D44" s="28"/>
    </row>
    <row r="45" spans="1:4" x14ac:dyDescent="0.25">
      <c r="A45" s="28"/>
      <c r="B45" s="28"/>
      <c r="C45" s="28"/>
      <c r="D45" s="28"/>
    </row>
    <row r="46" spans="1:4" x14ac:dyDescent="0.25">
      <c r="A46" s="28"/>
      <c r="B46" s="28"/>
      <c r="C46" s="28"/>
      <c r="D46" s="28"/>
    </row>
    <row r="47" spans="1:4" x14ac:dyDescent="0.25">
      <c r="A47" s="28"/>
      <c r="B47" s="28"/>
      <c r="C47" s="28"/>
      <c r="D47" s="28"/>
    </row>
    <row r="48" spans="1:4" x14ac:dyDescent="0.25">
      <c r="A48" s="28"/>
      <c r="B48" s="28"/>
      <c r="C48" s="28"/>
      <c r="D48" s="28"/>
    </row>
    <row r="49" spans="1:4" x14ac:dyDescent="0.25">
      <c r="A49" s="28"/>
      <c r="B49" s="28"/>
      <c r="C49" s="28"/>
      <c r="D49" s="28"/>
    </row>
    <row r="50" spans="1:4" x14ac:dyDescent="0.25">
      <c r="A50" s="28"/>
      <c r="B50" s="28"/>
      <c r="C50" s="28"/>
      <c r="D50" s="28"/>
    </row>
    <row r="51" spans="1:4" x14ac:dyDescent="0.25">
      <c r="A51" s="28"/>
      <c r="B51" s="28"/>
      <c r="C51" s="28"/>
      <c r="D51" s="28"/>
    </row>
    <row r="52" spans="1:4" x14ac:dyDescent="0.25">
      <c r="A52" s="28"/>
      <c r="B52" s="28"/>
      <c r="C52" s="28"/>
      <c r="D52" s="28"/>
    </row>
    <row r="53" spans="1:4" x14ac:dyDescent="0.25">
      <c r="A53" s="28"/>
      <c r="B53" s="28"/>
      <c r="C53" s="28"/>
      <c r="D53" s="28"/>
    </row>
    <row r="54" spans="1:4" x14ac:dyDescent="0.25">
      <c r="A54" s="28"/>
      <c r="B54" s="28"/>
      <c r="C54" s="28"/>
      <c r="D54" s="28"/>
    </row>
    <row r="55" spans="1:4" x14ac:dyDescent="0.25">
      <c r="A55" s="28"/>
      <c r="B55" s="28"/>
      <c r="C55" s="28"/>
      <c r="D55" s="28"/>
    </row>
    <row r="56" spans="1:4" x14ac:dyDescent="0.25">
      <c r="A56" s="28"/>
      <c r="B56" s="28"/>
      <c r="C56" s="28"/>
      <c r="D56" s="28"/>
    </row>
    <row r="57" spans="1:4" x14ac:dyDescent="0.25">
      <c r="A57" s="28"/>
      <c r="B57" s="28"/>
      <c r="C57" s="28"/>
      <c r="D57" s="28"/>
    </row>
    <row r="58" spans="1:4" x14ac:dyDescent="0.25">
      <c r="A58" s="28"/>
      <c r="B58" s="28"/>
      <c r="C58" s="28"/>
      <c r="D58" s="28"/>
    </row>
    <row r="59" spans="1:4" x14ac:dyDescent="0.25">
      <c r="A59" s="28"/>
      <c r="B59" s="28"/>
      <c r="C59" s="28"/>
      <c r="D59" s="28"/>
    </row>
    <row r="60" spans="1:4" x14ac:dyDescent="0.25">
      <c r="A60" s="28"/>
      <c r="B60" s="28"/>
      <c r="C60" s="28"/>
      <c r="D60" s="28"/>
    </row>
    <row r="61" spans="1:4" x14ac:dyDescent="0.25">
      <c r="A61" s="28"/>
      <c r="B61" s="28"/>
      <c r="C61" s="28"/>
      <c r="D61" s="28"/>
    </row>
    <row r="62" spans="1:4" x14ac:dyDescent="0.25">
      <c r="A62" s="28"/>
      <c r="B62" s="28"/>
      <c r="C62" s="28"/>
      <c r="D62" s="28"/>
    </row>
    <row r="63" spans="1:4" x14ac:dyDescent="0.25">
      <c r="A63" s="28"/>
      <c r="B63" s="28"/>
      <c r="C63" s="28"/>
      <c r="D63" s="28"/>
    </row>
    <row r="64" spans="1:4" x14ac:dyDescent="0.25">
      <c r="A64" s="28"/>
      <c r="B64" s="28"/>
      <c r="C64" s="28"/>
      <c r="D64" s="28"/>
    </row>
    <row r="65" spans="1:4" x14ac:dyDescent="0.25">
      <c r="A65" s="28"/>
      <c r="B65" s="28"/>
      <c r="C65" s="28"/>
      <c r="D65" s="28"/>
    </row>
    <row r="66" spans="1:4" x14ac:dyDescent="0.25">
      <c r="A66" s="28"/>
      <c r="B66" s="28"/>
      <c r="C66" s="28"/>
      <c r="D66" s="28"/>
    </row>
    <row r="67" spans="1:4" x14ac:dyDescent="0.25">
      <c r="A67" s="28"/>
      <c r="B67" s="28"/>
      <c r="C67" s="28"/>
      <c r="D67" s="28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John Lewie Letrero</cp:lastModifiedBy>
  <dcterms:created xsi:type="dcterms:W3CDTF">2016-06-29T01:24:52Z</dcterms:created>
  <dcterms:modified xsi:type="dcterms:W3CDTF">2022-05-27T02:32:59Z</dcterms:modified>
</cp:coreProperties>
</file>