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635 SDN4 151E ODW-XY OK\"/>
    </mc:Choice>
  </mc:AlternateContent>
  <bookViews>
    <workbookView xWindow="-12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4" i="2" l="1"/>
  <c r="B345" i="2" s="1"/>
  <c r="C345" i="2" s="1"/>
  <c r="B346" i="2" s="1"/>
  <c r="C346" i="2" s="1"/>
  <c r="B347" i="2" s="1"/>
  <c r="C347" i="2" s="1"/>
  <c r="B348" i="2" s="1"/>
  <c r="C348" i="2" s="1"/>
  <c r="B349" i="2" s="1"/>
  <c r="C349" i="2" s="1"/>
  <c r="C339" i="2"/>
  <c r="B340" i="2" s="1"/>
  <c r="C340" i="2" s="1"/>
  <c r="B341" i="2" s="1"/>
  <c r="C341" i="2" s="1"/>
  <c r="B342" i="2" s="1"/>
  <c r="C342" i="2" s="1"/>
  <c r="B343" i="2" s="1"/>
  <c r="C343" i="2" s="1"/>
  <c r="C333" i="2"/>
  <c r="B334" i="2" s="1"/>
  <c r="C334" i="2" s="1"/>
  <c r="B335" i="2" s="1"/>
  <c r="C335" i="2" s="1"/>
  <c r="B336" i="2" s="1"/>
  <c r="C336" i="2" s="1"/>
  <c r="B337" i="2" s="1"/>
  <c r="C337" i="2" s="1"/>
  <c r="B338" i="2" s="1"/>
  <c r="C338" i="2" s="1"/>
  <c r="C330" i="2"/>
  <c r="B331" i="2" s="1"/>
  <c r="C331" i="2" s="1"/>
  <c r="B332" i="2" s="1"/>
  <c r="C332" i="2" s="1"/>
  <c r="C325" i="2"/>
  <c r="B326" i="2" s="1"/>
  <c r="C326" i="2" s="1"/>
  <c r="B327" i="2" s="1"/>
  <c r="C327" i="2" s="1"/>
  <c r="B328" i="2" s="1"/>
  <c r="C328" i="2" s="1"/>
  <c r="B329" i="2" s="1"/>
  <c r="C329" i="2" s="1"/>
  <c r="C319" i="2"/>
  <c r="B320" i="2" s="1"/>
  <c r="C320" i="2" s="1"/>
  <c r="B321" i="2" s="1"/>
  <c r="C321" i="2" s="1"/>
  <c r="B322" i="2" s="1"/>
  <c r="C322" i="2" s="1"/>
  <c r="B323" i="2" s="1"/>
  <c r="C323" i="2" s="1"/>
  <c r="B324" i="2" s="1"/>
  <c r="C324" i="2" s="1"/>
  <c r="C315" i="2" l="1"/>
  <c r="B316" i="2" s="1"/>
  <c r="C316" i="2" s="1"/>
  <c r="B317" i="2" s="1"/>
  <c r="C317" i="2" s="1"/>
  <c r="B318" i="2" s="1"/>
  <c r="C318" i="2" s="1"/>
  <c r="C312" i="2"/>
  <c r="B313" i="2"/>
  <c r="C313" i="2"/>
  <c r="B314" i="2" s="1"/>
  <c r="C314" i="2" s="1"/>
  <c r="C309" i="2"/>
  <c r="B310" i="2" s="1"/>
  <c r="C310" i="2" s="1"/>
  <c r="B311" i="2" s="1"/>
  <c r="C311" i="2" s="1"/>
  <c r="C305" i="2"/>
  <c r="B306" i="2" s="1"/>
  <c r="C306" i="2" s="1"/>
  <c r="B307" i="2" s="1"/>
  <c r="C307" i="2" s="1"/>
  <c r="B308" i="2" s="1"/>
  <c r="C308" i="2" s="1"/>
  <c r="C301" i="2"/>
  <c r="B302" i="2" s="1"/>
  <c r="C302" i="2" s="1"/>
  <c r="B303" i="2" s="1"/>
  <c r="C303" i="2" s="1"/>
  <c r="B304" i="2" s="1"/>
  <c r="C304" i="2" s="1"/>
  <c r="C297" i="2"/>
  <c r="B298" i="2" s="1"/>
  <c r="C298" i="2" s="1"/>
  <c r="B299" i="2" s="1"/>
  <c r="C299" i="2" s="1"/>
  <c r="B300" i="2" s="1"/>
  <c r="C300" i="2" s="1"/>
  <c r="C293" i="2"/>
  <c r="B294" i="2" s="1"/>
  <c r="C294" i="2" s="1"/>
  <c r="B295" i="2" s="1"/>
  <c r="C295" i="2" s="1"/>
  <c r="B296" i="2" s="1"/>
  <c r="C296" i="2" s="1"/>
  <c r="C289" i="2"/>
  <c r="B290" i="2" s="1"/>
  <c r="C290" i="2" s="1"/>
  <c r="B291" i="2" s="1"/>
  <c r="C291" i="2" s="1"/>
  <c r="B292" i="2" s="1"/>
  <c r="C292" i="2" s="1"/>
  <c r="C285" i="2"/>
  <c r="B286" i="2" s="1"/>
  <c r="C286" i="2" s="1"/>
  <c r="B287" i="2" s="1"/>
  <c r="C287" i="2" s="1"/>
  <c r="B288" i="2" s="1"/>
  <c r="C288" i="2" s="1"/>
  <c r="C279" i="2"/>
  <c r="B280" i="2" s="1"/>
  <c r="C280" i="2" s="1"/>
  <c r="B281" i="2" s="1"/>
  <c r="C281" i="2" s="1"/>
  <c r="B282" i="2" s="1"/>
  <c r="C282" i="2" s="1"/>
  <c r="B283" i="2" s="1"/>
  <c r="C283" i="2" s="1"/>
  <c r="B284" i="2" s="1"/>
  <c r="C284" i="2" s="1"/>
  <c r="C274" i="2"/>
  <c r="B275" i="2" s="1"/>
  <c r="C275" i="2" s="1"/>
  <c r="B276" i="2" s="1"/>
  <c r="C276" i="2" s="1"/>
  <c r="B277" i="2" s="1"/>
  <c r="C277" i="2" s="1"/>
  <c r="B278" i="2" s="1"/>
  <c r="C278" i="2" s="1"/>
  <c r="C269" i="2"/>
  <c r="B270" i="2" s="1"/>
  <c r="C270" i="2" s="1"/>
  <c r="B271" i="2" s="1"/>
  <c r="C271" i="2" s="1"/>
  <c r="B272" i="2" s="1"/>
  <c r="C272" i="2" s="1"/>
  <c r="B273" i="2" s="1"/>
  <c r="C273" i="2" s="1"/>
  <c r="C263" i="2"/>
  <c r="B264" i="2" s="1"/>
  <c r="C264" i="2" s="1"/>
  <c r="B265" i="2" s="1"/>
  <c r="C265" i="2" s="1"/>
  <c r="B266" i="2" s="1"/>
  <c r="C266" i="2" s="1"/>
  <c r="B267" i="2" s="1"/>
  <c r="C267" i="2" s="1"/>
  <c r="B268" i="2" s="1"/>
  <c r="C268" i="2" s="1"/>
  <c r="C259" i="2" l="1"/>
  <c r="B260" i="2" s="1"/>
  <c r="C260" i="2" s="1"/>
  <c r="B261" i="2" s="1"/>
  <c r="C261" i="2" s="1"/>
  <c r="B262" i="2" s="1"/>
  <c r="C262" i="2" s="1"/>
  <c r="C255" i="2"/>
  <c r="B256" i="2" s="1"/>
  <c r="C256" i="2" s="1"/>
  <c r="B257" i="2" s="1"/>
  <c r="C257" i="2" s="1"/>
  <c r="B258" i="2" s="1"/>
  <c r="C258" i="2" s="1"/>
  <c r="C250" i="2"/>
  <c r="B251" i="2" s="1"/>
  <c r="C251" i="2" s="1"/>
  <c r="B252" i="2" s="1"/>
  <c r="C252" i="2" s="1"/>
  <c r="B253" i="2" s="1"/>
  <c r="C253" i="2" s="1"/>
  <c r="B254" i="2" s="1"/>
  <c r="C254" i="2" s="1"/>
  <c r="C246" i="2"/>
  <c r="B247" i="2" s="1"/>
  <c r="C247" i="2" s="1"/>
  <c r="B248" i="2" s="1"/>
  <c r="C248" i="2" s="1"/>
  <c r="B249" i="2" s="1"/>
  <c r="C249" i="2" s="1"/>
  <c r="C242" i="2"/>
  <c r="B243" i="2"/>
  <c r="C243" i="2" s="1"/>
  <c r="B244" i="2" s="1"/>
  <c r="C244" i="2" s="1"/>
  <c r="B245" i="2" s="1"/>
  <c r="C245" i="2" s="1"/>
  <c r="C237" i="2"/>
  <c r="B238" i="2" s="1"/>
  <c r="B232" i="2"/>
  <c r="C232" i="2" s="1"/>
  <c r="B233" i="2" s="1"/>
  <c r="C233" i="2" s="1"/>
  <c r="B234" i="2" s="1"/>
  <c r="C234" i="2" s="1"/>
  <c r="B235" i="2" s="1"/>
  <c r="C235" i="2" s="1"/>
  <c r="B236" i="2" s="1"/>
  <c r="C236" i="2" s="1"/>
  <c r="B227" i="2"/>
  <c r="C227" i="2" s="1"/>
  <c r="B228" i="2" s="1"/>
  <c r="C228" i="2" s="1"/>
  <c r="B229" i="2" s="1"/>
  <c r="C229" i="2" s="1"/>
  <c r="B230" i="2" s="1"/>
  <c r="C230" i="2" s="1"/>
  <c r="B224" i="2"/>
  <c r="C224" i="2" s="1"/>
  <c r="B225" i="2" s="1"/>
  <c r="C225" i="2" s="1"/>
  <c r="C185" i="2"/>
  <c r="B186" i="2" s="1"/>
  <c r="C186" i="2" s="1"/>
  <c r="B187" i="2" s="1"/>
  <c r="C187" i="2" s="1"/>
  <c r="C238" i="2" l="1"/>
  <c r="B239" i="2" s="1"/>
  <c r="C239" i="2" s="1"/>
  <c r="B240" i="2" s="1"/>
  <c r="C240" i="2" s="1"/>
  <c r="B241" i="2" s="1"/>
  <c r="C241" i="2" s="1"/>
  <c r="C215" i="2"/>
  <c r="B216" i="2" s="1"/>
  <c r="C216" i="2" s="1"/>
  <c r="B217" i="2" s="1"/>
  <c r="C217" i="2" s="1"/>
  <c r="B218" i="2" s="1"/>
  <c r="C218" i="2" s="1"/>
  <c r="C211" i="2"/>
  <c r="B212" i="2" s="1"/>
  <c r="C212" i="2" s="1"/>
  <c r="B213" i="2" s="1"/>
  <c r="C213" i="2" s="1"/>
  <c r="B214" i="2" s="1"/>
  <c r="C214" i="2" s="1"/>
  <c r="B208" i="2" l="1"/>
  <c r="C208" i="2" s="1"/>
  <c r="B209" i="2" s="1"/>
  <c r="C209" i="2" s="1"/>
  <c r="B210" i="2" s="1"/>
  <c r="C210" i="2" s="1"/>
  <c r="B220" i="2"/>
  <c r="C220" i="2" s="1"/>
  <c r="B221" i="2" s="1"/>
  <c r="C221" i="2" s="1"/>
  <c r="B222" i="2" s="1"/>
  <c r="C222" i="2" s="1"/>
  <c r="B204" i="2" l="1"/>
  <c r="C204" i="2" s="1"/>
  <c r="B205" i="2" s="1"/>
  <c r="C205" i="2" s="1"/>
  <c r="B206" i="2" s="1"/>
  <c r="C206" i="2" s="1"/>
  <c r="B200" i="2"/>
  <c r="C200" i="2" s="1"/>
  <c r="B201" i="2" s="1"/>
  <c r="C201" i="2" s="1"/>
  <c r="B202" i="2" s="1"/>
  <c r="C202" i="2" s="1"/>
  <c r="C54" i="2"/>
  <c r="B55" i="2" s="1"/>
  <c r="C55" i="2" s="1"/>
  <c r="B56" i="2" s="1"/>
  <c r="C56" i="2" s="1"/>
  <c r="C40" i="2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C35" i="2"/>
  <c r="B36" i="2" s="1"/>
  <c r="C36" i="2" s="1"/>
  <c r="B37" i="2" s="1"/>
  <c r="C37" i="2" s="1"/>
  <c r="B38" i="2" s="1"/>
  <c r="C38" i="2" s="1"/>
  <c r="B39" i="2" s="1"/>
  <c r="C39" i="2" s="1"/>
  <c r="C30" i="2"/>
  <c r="B31" i="2" s="1"/>
  <c r="C31" i="2" s="1"/>
  <c r="B32" i="2" s="1"/>
  <c r="C32" i="2" s="1"/>
  <c r="B33" i="2" s="1"/>
  <c r="C33" i="2" s="1"/>
  <c r="B34" i="2" s="1"/>
  <c r="C34" i="2" s="1"/>
  <c r="C26" i="2"/>
  <c r="B27" i="2" s="1"/>
  <c r="C27" i="2" s="1"/>
  <c r="B28" i="2" s="1"/>
  <c r="C28" i="2" s="1"/>
  <c r="B29" i="2" s="1"/>
  <c r="C29" i="2" s="1"/>
  <c r="C196" i="2" l="1"/>
  <c r="B197" i="2" s="1"/>
  <c r="C197" i="2" s="1"/>
  <c r="B198" i="2" s="1"/>
  <c r="C198" i="2" s="1"/>
  <c r="C192" i="2"/>
  <c r="B193" i="2" s="1"/>
  <c r="C193" i="2" s="1"/>
  <c r="B194" i="2" s="1"/>
  <c r="C194" i="2" s="1"/>
  <c r="B195" i="2" s="1"/>
  <c r="C195" i="2" s="1"/>
  <c r="C188" i="2"/>
  <c r="B189" i="2" s="1"/>
  <c r="C189" i="2" s="1"/>
  <c r="B190" i="2" s="1"/>
  <c r="C190" i="2" s="1"/>
  <c r="B191" i="2" s="1"/>
  <c r="C191" i="2" s="1"/>
  <c r="C182" i="2"/>
  <c r="B183" i="2" s="1"/>
  <c r="C183" i="2" s="1"/>
  <c r="B184" i="2" s="1"/>
  <c r="C184" i="2" s="1"/>
  <c r="C179" i="2"/>
  <c r="B180" i="2" s="1"/>
  <c r="C180" i="2" s="1"/>
  <c r="B181" i="2" s="1"/>
  <c r="C181" i="2" s="1"/>
  <c r="C176" i="2"/>
  <c r="B177" i="2" s="1"/>
  <c r="C177" i="2" s="1"/>
  <c r="B178" i="2" s="1"/>
  <c r="C178" i="2" s="1"/>
  <c r="C172" i="2"/>
  <c r="B173" i="2" s="1"/>
  <c r="C173" i="2" s="1"/>
  <c r="B174" i="2" s="1"/>
  <c r="C174" i="2" s="1"/>
  <c r="B175" i="2" s="1"/>
  <c r="C175" i="2" s="1"/>
  <c r="C167" i="2"/>
  <c r="B168" i="2" s="1"/>
  <c r="C168" i="2" s="1"/>
  <c r="B169" i="2" s="1"/>
  <c r="C169" i="2" s="1"/>
  <c r="B170" i="2" s="1"/>
  <c r="C170" i="2" s="1"/>
  <c r="B171" i="2" s="1"/>
  <c r="C171" i="2" s="1"/>
  <c r="C162" i="2"/>
  <c r="B163" i="2" s="1"/>
  <c r="C163" i="2" s="1"/>
  <c r="B164" i="2" s="1"/>
  <c r="C164" i="2" s="1"/>
  <c r="B165" i="2" s="1"/>
  <c r="C165" i="2" s="1"/>
  <c r="B166" i="2" s="1"/>
  <c r="C166" i="2" s="1"/>
  <c r="C158" i="2"/>
  <c r="B159" i="2" s="1"/>
  <c r="C159" i="2" s="1"/>
  <c r="B160" i="2" s="1"/>
  <c r="C160" i="2" s="1"/>
  <c r="B161" i="2" s="1"/>
  <c r="C161" i="2" s="1"/>
  <c r="C153" i="2"/>
  <c r="B154" i="2" s="1"/>
  <c r="C154" i="2" s="1"/>
  <c r="B155" i="2" s="1"/>
  <c r="C155" i="2" s="1"/>
  <c r="B156" i="2" s="1"/>
  <c r="C156" i="2" s="1"/>
  <c r="B157" i="2" s="1"/>
  <c r="C157" i="2" s="1"/>
  <c r="C149" i="2"/>
  <c r="B150" i="2" s="1"/>
  <c r="C150" i="2" s="1"/>
  <c r="B151" i="2" s="1"/>
  <c r="C151" i="2" s="1"/>
  <c r="B152" i="2" s="1"/>
  <c r="C152" i="2" s="1"/>
  <c r="C144" i="2"/>
  <c r="B145" i="2" s="1"/>
  <c r="C145" i="2" s="1"/>
  <c r="B146" i="2" s="1"/>
  <c r="C146" i="2" s="1"/>
  <c r="B147" i="2" s="1"/>
  <c r="C147" i="2" s="1"/>
  <c r="B148" i="2" s="1"/>
  <c r="C148" i="2" s="1"/>
  <c r="C141" i="2"/>
  <c r="B142" i="2" s="1"/>
  <c r="C142" i="2" s="1"/>
  <c r="B143" i="2" s="1"/>
  <c r="C143" i="2" s="1"/>
  <c r="C132" i="2"/>
  <c r="B133" i="2" s="1"/>
  <c r="C133" i="2" s="1"/>
  <c r="B134" i="2" s="1"/>
  <c r="C134" i="2" s="1"/>
  <c r="B135" i="2" s="1"/>
  <c r="C135" i="2" s="1"/>
  <c r="C136" i="2"/>
  <c r="B137" i="2" s="1"/>
  <c r="C137" i="2" s="1"/>
  <c r="B138" i="2" s="1"/>
  <c r="C138" i="2" s="1"/>
  <c r="B139" i="2" s="1"/>
  <c r="C139" i="2" s="1"/>
  <c r="B140" i="2" s="1"/>
  <c r="C140" i="2" s="1"/>
  <c r="C128" i="2"/>
  <c r="B129" i="2" s="1"/>
  <c r="C129" i="2" s="1"/>
  <c r="B130" i="2" s="1"/>
  <c r="C130" i="2" s="1"/>
  <c r="B131" i="2" s="1"/>
  <c r="C131" i="2" s="1"/>
  <c r="C89" i="2"/>
  <c r="B90" i="2" s="1"/>
  <c r="C90" i="2" s="1"/>
  <c r="B91" i="2" s="1"/>
  <c r="C91" i="2" s="1"/>
  <c r="B92" i="2" s="1"/>
  <c r="C92" i="2" s="1"/>
  <c r="B93" i="2" s="1"/>
  <c r="C93" i="2" s="1"/>
  <c r="C123" i="2" l="1"/>
  <c r="B124" i="2" s="1"/>
  <c r="C124" i="2" s="1"/>
  <c r="B125" i="2" s="1"/>
  <c r="C125" i="2" s="1"/>
  <c r="B126" i="2" s="1"/>
  <c r="C126" i="2" s="1"/>
  <c r="B127" i="2" s="1"/>
  <c r="C127" i="2" s="1"/>
  <c r="C119" i="2"/>
  <c r="B120" i="2" s="1"/>
  <c r="C120" i="2" s="1"/>
  <c r="B121" i="2" s="1"/>
  <c r="C121" i="2" s="1"/>
  <c r="B122" i="2" s="1"/>
  <c r="C122" i="2" s="1"/>
  <c r="C115" i="2"/>
  <c r="B116" i="2" s="1"/>
  <c r="C116" i="2" s="1"/>
  <c r="B117" i="2" s="1"/>
  <c r="C117" i="2" s="1"/>
  <c r="B118" i="2" s="1"/>
  <c r="C118" i="2" s="1"/>
  <c r="C110" i="2"/>
  <c r="B111" i="2" s="1"/>
  <c r="C111" i="2" s="1"/>
  <c r="B112" i="2" s="1"/>
  <c r="C112" i="2" s="1"/>
  <c r="B113" i="2" s="1"/>
  <c r="C113" i="2" s="1"/>
  <c r="B114" i="2" s="1"/>
  <c r="C114" i="2" s="1"/>
  <c r="C105" i="2"/>
  <c r="B106" i="2" s="1"/>
  <c r="C106" i="2" s="1"/>
  <c r="B107" i="2" s="1"/>
  <c r="C107" i="2" s="1"/>
  <c r="B108" i="2" s="1"/>
  <c r="C108" i="2" s="1"/>
  <c r="B109" i="2" s="1"/>
  <c r="C109" i="2" s="1"/>
  <c r="C94" i="2"/>
  <c r="B95" i="2" s="1"/>
  <c r="C95" i="2" s="1"/>
  <c r="B96" i="2" s="1"/>
  <c r="C96" i="2" s="1"/>
  <c r="B97" i="2" s="1"/>
  <c r="C97" i="2" s="1"/>
  <c r="B98" i="2" s="1"/>
  <c r="C98" i="2" s="1"/>
  <c r="C99" i="2"/>
  <c r="B100" i="2" s="1"/>
  <c r="C100" i="2" s="1"/>
  <c r="B101" i="2" s="1"/>
  <c r="C101" i="2" s="1"/>
  <c r="B102" i="2" s="1"/>
  <c r="C102" i="2" s="1"/>
  <c r="B103" i="2" s="1"/>
  <c r="C103" i="2" s="1"/>
  <c r="B104" i="2" s="1"/>
  <c r="C104" i="2" s="1"/>
  <c r="C84" i="2"/>
  <c r="B85" i="2" s="1"/>
  <c r="C85" i="2" s="1"/>
  <c r="B86" i="2" s="1"/>
  <c r="C86" i="2" s="1"/>
  <c r="B87" i="2" s="1"/>
  <c r="C87" i="2" s="1"/>
  <c r="B88" i="2" s="1"/>
  <c r="C88" i="2" s="1"/>
  <c r="C80" i="2"/>
  <c r="B81" i="2" s="1"/>
  <c r="C81" i="2" s="1"/>
  <c r="B82" i="2" s="1"/>
  <c r="C82" i="2" s="1"/>
  <c r="B83" i="2" s="1"/>
  <c r="C83" i="2" s="1"/>
  <c r="C76" i="2"/>
  <c r="B77" i="2" s="1"/>
  <c r="C77" i="2" s="1"/>
  <c r="B78" i="2" s="1"/>
  <c r="C78" i="2" s="1"/>
  <c r="B79" i="2" s="1"/>
  <c r="C79" i="2" s="1"/>
  <c r="C72" i="2"/>
  <c r="B73" i="2" s="1"/>
  <c r="C73" i="2" s="1"/>
  <c r="B74" i="2" s="1"/>
  <c r="C74" i="2" s="1"/>
  <c r="B75" i="2" s="1"/>
  <c r="C75" i="2" s="1"/>
  <c r="C22" i="2" l="1"/>
  <c r="B23" i="2" s="1"/>
  <c r="C23" i="2" s="1"/>
  <c r="B24" i="2" s="1"/>
  <c r="C24" i="2" s="1"/>
  <c r="B25" i="2" s="1"/>
  <c r="C25" i="2" s="1"/>
  <c r="C19" i="2"/>
  <c r="B20" i="2" s="1"/>
  <c r="C20" i="2" s="1"/>
  <c r="B21" i="2" s="1"/>
  <c r="C21" i="2" s="1"/>
  <c r="C15" i="2"/>
  <c r="B16" i="2" s="1"/>
  <c r="C16" i="2" s="1"/>
  <c r="B17" i="2" s="1"/>
  <c r="C17" i="2" s="1"/>
  <c r="B18" i="2" s="1"/>
  <c r="C18" i="2" s="1"/>
  <c r="C11" i="2"/>
  <c r="B12" i="2" s="1"/>
  <c r="C12" i="2" s="1"/>
  <c r="B13" i="2" s="1"/>
  <c r="C13" i="2" s="1"/>
  <c r="B14" i="2" s="1"/>
  <c r="C14" i="2" s="1"/>
  <c r="C57" i="2" l="1"/>
  <c r="B58" i="2" s="1"/>
  <c r="C58" i="2" s="1"/>
  <c r="B59" i="2" s="1"/>
  <c r="C59" i="2" s="1"/>
  <c r="C60" i="2"/>
  <c r="B61" i="2" s="1"/>
  <c r="C61" i="2" s="1"/>
  <c r="B62" i="2" s="1"/>
  <c r="C62" i="2" s="1"/>
  <c r="C63" i="2"/>
  <c r="B64" i="2" s="1"/>
  <c r="C64" i="2" s="1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C46" i="2" l="1"/>
  <c r="B47" i="2" s="1"/>
  <c r="C47" i="2" s="1"/>
  <c r="B48" i="2" s="1"/>
  <c r="C48" i="2" s="1"/>
  <c r="B49" i="2" s="1"/>
  <c r="C49" i="2" s="1"/>
  <c r="C50" i="2"/>
  <c r="B51" i="2" s="1"/>
  <c r="C51" i="2" s="1"/>
  <c r="B52" i="2" s="1"/>
  <c r="C52" i="2" s="1"/>
  <c r="B53" i="2" s="1"/>
  <c r="C53" i="2" s="1"/>
  <c r="C7" i="2" l="1"/>
  <c r="B8" i="2" s="1"/>
  <c r="C8" i="2" s="1"/>
  <c r="B9" i="2" s="1"/>
  <c r="C9" i="2" s="1"/>
  <c r="B10" i="2" s="1"/>
  <c r="C10" i="2" s="1"/>
  <c r="C2" i="2"/>
  <c r="B3" i="2" s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Juvi Lou Jovita</author>
    <author>Luz Barnachea</author>
  </authors>
  <commentList>
    <comment ref="L15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-0.27</t>
        </r>
      </text>
    </comment>
    <comment ref="L182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-0.26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-6.37</t>
        </r>
      </text>
    </comment>
    <comment ref="L219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-0.35</t>
        </r>
      </text>
    </comment>
  </commentList>
</comments>
</file>

<file path=xl/sharedStrings.xml><?xml version="1.0" encoding="utf-8"?>
<sst xmlns="http://schemas.openxmlformats.org/spreadsheetml/2006/main" count="1723" uniqueCount="452">
  <si>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</si>
  <si>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</si>
  <si>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</si>
  <si>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</si>
  <si>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</si>
  <si>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</si>
  <si>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</si>
  <si>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</si>
  <si>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</si>
  <si>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</si>
  <si>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</si>
  <si>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</si>
  <si>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</si>
  <si>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</si>
  <si>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</si>
  <si>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</si>
  <si>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</si>
  <si>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</si>
  <si>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</si>
  <si>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</si>
  <si>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</si>
  <si>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</si>
  <si>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</si>
  <si>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</si>
  <si>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</si>
  <si>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</si>
  <si>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</si>
  <si>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</si>
  <si>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</si>
  <si>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</si>
  <si>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</si>
  <si>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</si>
  <si>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</si>
  <si>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</si>
  <si>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</si>
  <si>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JSP</t>
  </si>
  <si>
    <t>LSC</t>
  </si>
  <si>
    <t>FW</t>
  </si>
  <si>
    <t>MV</t>
  </si>
  <si>
    <t>HW</t>
  </si>
  <si>
    <t>SDN4_635_151E_W_001</t>
  </si>
  <si>
    <t>SDN4_635_151E_W_002</t>
  </si>
  <si>
    <t>B-2024284</t>
  </si>
  <si>
    <t>B-2024341</t>
  </si>
  <si>
    <t>SDN4_635_151E_W_003</t>
  </si>
  <si>
    <t>SDN4_635_151E_W_004</t>
  </si>
  <si>
    <t>SDN4_635_151E_W_005</t>
  </si>
  <si>
    <t>SDN4_635_151E_W_006</t>
  </si>
  <si>
    <t>SDN4_635_151E_W_007</t>
  </si>
  <si>
    <t>SDN4_635_151E_W_008</t>
  </si>
  <si>
    <t>SDN4_635_151E_W_009</t>
  </si>
  <si>
    <t>SDN4_635_151E_W_010</t>
  </si>
  <si>
    <t>SDN4_635_151E_W_011</t>
  </si>
  <si>
    <t>SDN4_635_151E_W_012</t>
  </si>
  <si>
    <t>B-2024792</t>
  </si>
  <si>
    <t>B-2024755</t>
  </si>
  <si>
    <t>615550.62</t>
  </si>
  <si>
    <t>814814.48</t>
  </si>
  <si>
    <t>615546.52</t>
  </si>
  <si>
    <t>814814.97</t>
  </si>
  <si>
    <t>615542.69</t>
  </si>
  <si>
    <t>814816.19</t>
  </si>
  <si>
    <t>615541.08</t>
  </si>
  <si>
    <t>814816.41</t>
  </si>
  <si>
    <t>615535.56</t>
  </si>
  <si>
    <t>814815.02</t>
  </si>
  <si>
    <t>615527.71</t>
  </si>
  <si>
    <t>814814.07</t>
  </si>
  <si>
    <t>615523.88</t>
  </si>
  <si>
    <t>814813.14</t>
  </si>
  <si>
    <t>615518.03</t>
  </si>
  <si>
    <t>814812.05</t>
  </si>
  <si>
    <t>615510.73</t>
  </si>
  <si>
    <t>814810.86</t>
  </si>
  <si>
    <t>615505.15</t>
  </si>
  <si>
    <t>814811.26</t>
  </si>
  <si>
    <t>615501.64</t>
  </si>
  <si>
    <t>814809.55</t>
  </si>
  <si>
    <t>615497.75</t>
  </si>
  <si>
    <t>814807.29</t>
  </si>
  <si>
    <t>615493.80</t>
  </si>
  <si>
    <t>814802.77</t>
  </si>
  <si>
    <t>4.92</t>
  </si>
  <si>
    <t>8.03</t>
  </si>
  <si>
    <t>15.08</t>
  </si>
  <si>
    <t>14.30</t>
  </si>
  <si>
    <t>349.82</t>
  </si>
  <si>
    <t>347.82</t>
  </si>
  <si>
    <t>347.00</t>
  </si>
  <si>
    <t>352.48</t>
  </si>
  <si>
    <t>358.13</t>
  </si>
  <si>
    <t>353.21</t>
  </si>
  <si>
    <t>333.55</t>
  </si>
  <si>
    <t>311.89</t>
  </si>
  <si>
    <t>307.13</t>
  </si>
  <si>
    <t>SDN4_635_151E_W_013</t>
  </si>
  <si>
    <t>SDN4_635_151E_W_014</t>
  </si>
  <si>
    <t>SDN4_635_151E_W_015</t>
  </si>
  <si>
    <t>SDN4_635_151E_W_016</t>
  </si>
  <si>
    <t>SDN4_635_151E_W_017</t>
  </si>
  <si>
    <t>JPS</t>
  </si>
  <si>
    <t>S.SANA</t>
  </si>
  <si>
    <t>B-2024913</t>
  </si>
  <si>
    <t>B-2024892</t>
  </si>
  <si>
    <t>B-2024861</t>
  </si>
  <si>
    <t>B-2024838</t>
  </si>
  <si>
    <t>JSR</t>
  </si>
  <si>
    <t>B-2024415</t>
  </si>
  <si>
    <t>B-2024426</t>
  </si>
  <si>
    <t>B-2024448</t>
  </si>
  <si>
    <t>B-2024461</t>
  </si>
  <si>
    <t>SDN4_635_151E_W_018</t>
  </si>
  <si>
    <t>SDN4_635_151E_W_019</t>
  </si>
  <si>
    <t>SDN4_635_151E_W_020</t>
  </si>
  <si>
    <t>SDN4_635_151E_W_021</t>
  </si>
  <si>
    <t>SDN4_635_151E_W_022</t>
  </si>
  <si>
    <t>SDN4_635_151E_W_023</t>
  </si>
  <si>
    <t>SDN4_635_151E_W_024</t>
  </si>
  <si>
    <t>SDN4_635_151E_W_025</t>
  </si>
  <si>
    <t>SDN4_635_151E_W_026</t>
  </si>
  <si>
    <t>SDN4_635_151E_W_027</t>
  </si>
  <si>
    <t>SDN4_635_151E_W_028</t>
  </si>
  <si>
    <t>JYBAÑEZ</t>
  </si>
  <si>
    <t>SDN4_635_151E_W_029</t>
  </si>
  <si>
    <t>B-2025329</t>
  </si>
  <si>
    <t>B-2025321</t>
  </si>
  <si>
    <t>B-2025299</t>
  </si>
  <si>
    <t>B-2025275</t>
  </si>
  <si>
    <t>B-2025258</t>
  </si>
  <si>
    <t>B-2025178</t>
  </si>
  <si>
    <t>B-2025161</t>
  </si>
  <si>
    <t>B-2025151</t>
  </si>
  <si>
    <t>B-2025090</t>
  </si>
  <si>
    <t>B-2025055</t>
  </si>
  <si>
    <t>B-2025082</t>
  </si>
  <si>
    <t>615470.59</t>
  </si>
  <si>
    <t>814789.80</t>
  </si>
  <si>
    <t>615468.41</t>
  </si>
  <si>
    <t>814789.17</t>
  </si>
  <si>
    <t>615461.36</t>
  </si>
  <si>
    <t>814786.56</t>
  </si>
  <si>
    <t>615459.01</t>
  </si>
  <si>
    <t>814785.53</t>
  </si>
  <si>
    <t>615456.86</t>
  </si>
  <si>
    <t>814784.76</t>
  </si>
  <si>
    <t>615453.22</t>
  </si>
  <si>
    <t>814781.95</t>
  </si>
  <si>
    <t>615449.87</t>
  </si>
  <si>
    <t>814779.44</t>
  </si>
  <si>
    <t>615446.74</t>
  </si>
  <si>
    <t>814777.72</t>
  </si>
  <si>
    <t>615443.62</t>
  </si>
  <si>
    <t>814775.56</t>
  </si>
  <si>
    <t>615437.85</t>
  </si>
  <si>
    <t>814775.36</t>
  </si>
  <si>
    <t>615436.00</t>
  </si>
  <si>
    <t>814775.28</t>
  </si>
  <si>
    <t>615491.59</t>
  </si>
  <si>
    <t>814798.95</t>
  </si>
  <si>
    <t>615488.51</t>
  </si>
  <si>
    <t>814797.34</t>
  </si>
  <si>
    <t>615485.93</t>
  </si>
  <si>
    <t>814796.54</t>
  </si>
  <si>
    <t>318.02</t>
  </si>
  <si>
    <t>332.09</t>
  </si>
  <si>
    <t>343.06</t>
  </si>
  <si>
    <t>346.52</t>
  </si>
  <si>
    <t>346.44</t>
  </si>
  <si>
    <t>339.47</t>
  </si>
  <si>
    <t>341.78</t>
  </si>
  <si>
    <t>338.52</t>
  </si>
  <si>
    <t>337.06</t>
  </si>
  <si>
    <t>333.89</t>
  </si>
  <si>
    <t>335.57</t>
  </si>
  <si>
    <t>339.39</t>
  </si>
  <si>
    <t>346.09</t>
  </si>
  <si>
    <t>349.83</t>
  </si>
  <si>
    <t>SDN4_635_151E_W_030</t>
  </si>
  <si>
    <t>SDN4_635_151E_W_031</t>
  </si>
  <si>
    <t>SDN4_635_151E_W_032</t>
  </si>
  <si>
    <t>SDN4_635_151E_W_033</t>
  </si>
  <si>
    <t>SDN4_635_151E_W_034</t>
  </si>
  <si>
    <t>SDN4_635_151E_W_035</t>
  </si>
  <si>
    <t>SDN4_635_151E_W_036</t>
  </si>
  <si>
    <t>SDN4_635_151E_W_037</t>
  </si>
  <si>
    <t>SDN4_635_151E_W_038</t>
  </si>
  <si>
    <t>SDN4_635_151E_W_039</t>
  </si>
  <si>
    <t>SDN4_635_151E_W_040</t>
  </si>
  <si>
    <t>SDN4_635_151E_W_041</t>
  </si>
  <si>
    <t>SDN4_635_151E_W_042</t>
  </si>
  <si>
    <t>SDN4_635_151E_W_043</t>
  </si>
  <si>
    <t>SDN4_635_151E_W_044</t>
  </si>
  <si>
    <t>SDN4_635_151E_W_045</t>
  </si>
  <si>
    <t>SDN4_635_151E_W_046</t>
  </si>
  <si>
    <t>SDN4_635_151E_W_047</t>
  </si>
  <si>
    <t>SDN4_635_151E_W_048</t>
  </si>
  <si>
    <t>B-2025156</t>
  </si>
  <si>
    <t>B-2025363</t>
  </si>
  <si>
    <t>B-2025466</t>
  </si>
  <si>
    <t>B-2025439</t>
  </si>
  <si>
    <t>B-2025479</t>
  </si>
  <si>
    <t>B-2025515</t>
  </si>
  <si>
    <t>B-2025531</t>
  </si>
  <si>
    <t>B-2025542</t>
  </si>
  <si>
    <t>B-2025559</t>
  </si>
  <si>
    <t>B-2025575</t>
  </si>
  <si>
    <t>B-2025583</t>
  </si>
  <si>
    <t>B-2025612</t>
  </si>
  <si>
    <t>B-2026198</t>
  </si>
  <si>
    <t>B-2026217</t>
  </si>
  <si>
    <t>B-2026282</t>
  </si>
  <si>
    <t>B-2026335</t>
  </si>
  <si>
    <t>B-2026354</t>
  </si>
  <si>
    <t>B-2026366</t>
  </si>
  <si>
    <t>DCS</t>
  </si>
  <si>
    <t>J.BANTAYAN</t>
  </si>
  <si>
    <t>B-2024582</t>
  </si>
  <si>
    <t>B-2024633</t>
  </si>
  <si>
    <t>B-2024642</t>
  </si>
  <si>
    <t>B-2024666</t>
  </si>
  <si>
    <t>B-2024829</t>
  </si>
  <si>
    <t>615435.27</t>
  </si>
  <si>
    <t>814773.69</t>
  </si>
  <si>
    <t>615430.67</t>
  </si>
  <si>
    <t>814770.53</t>
  </si>
  <si>
    <t>615426.70</t>
  </si>
  <si>
    <t>814768.02</t>
  </si>
  <si>
    <t>615415.90</t>
  </si>
  <si>
    <t>814764.41</t>
  </si>
  <si>
    <t>615412.52</t>
  </si>
  <si>
    <t>814762.65</t>
  </si>
  <si>
    <t>615409.25</t>
  </si>
  <si>
    <t>814761.03</t>
  </si>
  <si>
    <t>615407.52</t>
  </si>
  <si>
    <t>814760.19</t>
  </si>
  <si>
    <t>615404.06</t>
  </si>
  <si>
    <t>814759.24</t>
  </si>
  <si>
    <t>615400.59</t>
  </si>
  <si>
    <t>814758.37</t>
  </si>
  <si>
    <t>615398.63</t>
  </si>
  <si>
    <t>814757.25</t>
  </si>
  <si>
    <t>615394.64</t>
  </si>
  <si>
    <t>814755.86</t>
  </si>
  <si>
    <t>615393.69</t>
  </si>
  <si>
    <t>814755.16</t>
  </si>
  <si>
    <t>615389.55</t>
  </si>
  <si>
    <t>814753.17</t>
  </si>
  <si>
    <t>615373.92</t>
  </si>
  <si>
    <t>814745.54</t>
  </si>
  <si>
    <t>615371.53</t>
  </si>
  <si>
    <t>814743.61</t>
  </si>
  <si>
    <t>615365.51</t>
  </si>
  <si>
    <t>814741.24</t>
  </si>
  <si>
    <t>615362.48</t>
  </si>
  <si>
    <t>814739.36</t>
  </si>
  <si>
    <t>615357.46</t>
  </si>
  <si>
    <t>814737.88</t>
  </si>
  <si>
    <t>615355.25</t>
  </si>
  <si>
    <t>814737.45</t>
  </si>
  <si>
    <t>615352.24</t>
  </si>
  <si>
    <t>814735.39</t>
  </si>
  <si>
    <t>615349.84</t>
  </si>
  <si>
    <t>814733.67</t>
  </si>
  <si>
    <t>615346.99</t>
  </si>
  <si>
    <t>814731.43</t>
  </si>
  <si>
    <t>615345.76</t>
  </si>
  <si>
    <t>814730.48</t>
  </si>
  <si>
    <t>615344.16</t>
  </si>
  <si>
    <t>814730.79</t>
  </si>
  <si>
    <t>334.43</t>
  </si>
  <si>
    <t>337.77</t>
  </si>
  <si>
    <t>334.78</t>
  </si>
  <si>
    <t>337.36</t>
  </si>
  <si>
    <t>337.84</t>
  </si>
  <si>
    <t>339.19</t>
  </si>
  <si>
    <t>339.51</t>
  </si>
  <si>
    <t>337.51</t>
  </si>
  <si>
    <t>339.34</t>
  </si>
  <si>
    <t>337.66</t>
  </si>
  <si>
    <t>339.90</t>
  </si>
  <si>
    <t>339.97</t>
  </si>
  <si>
    <t>338.80</t>
  </si>
  <si>
    <t>332.83</t>
  </si>
  <si>
    <t>334.26</t>
  </si>
  <si>
    <t>336.74</t>
  </si>
  <si>
    <t>335.19</t>
  </si>
  <si>
    <t>349.23</t>
  </si>
  <si>
    <t>341.30</t>
  </si>
  <si>
    <t>339.70</t>
  </si>
  <si>
    <t>336.06</t>
  </si>
  <si>
    <t>337.52</t>
  </si>
  <si>
    <t>338.78</t>
  </si>
  <si>
    <t>338.18</t>
  </si>
  <si>
    <t>SDN4_635_151E_W_049</t>
  </si>
  <si>
    <t>SDN4_635_151E_W_050</t>
  </si>
  <si>
    <t>SDN4_635_151E_W_051</t>
  </si>
  <si>
    <t>SDN4_635_151E_W_052</t>
  </si>
  <si>
    <t>SDN4_635_151E_W_053</t>
  </si>
  <si>
    <t>B-2026386</t>
  </si>
  <si>
    <t>B-2026402</t>
  </si>
  <si>
    <t>B-2026449</t>
  </si>
  <si>
    <t>JSREYES</t>
  </si>
  <si>
    <t>B-2026415</t>
  </si>
  <si>
    <t>B-2026425</t>
  </si>
  <si>
    <t>B-2026435</t>
  </si>
  <si>
    <t>B-2026310</t>
  </si>
  <si>
    <t>SDN4_635_151E_W_054</t>
  </si>
  <si>
    <t>B-2026738</t>
  </si>
  <si>
    <t>SDN4_635_151E_W_055</t>
  </si>
  <si>
    <t>SDN4_635_151E_W_056</t>
  </si>
  <si>
    <t>SDN4_635_151E_W_057</t>
  </si>
  <si>
    <t>SDN4_635_151E_W_058</t>
  </si>
  <si>
    <t>B-2026798</t>
  </si>
  <si>
    <t>B-2026819</t>
  </si>
  <si>
    <t>SDN4_635_151E_W_059</t>
  </si>
  <si>
    <t xml:space="preserve">MV </t>
  </si>
  <si>
    <t>B-2026852</t>
  </si>
  <si>
    <t>JPS/LSC</t>
  </si>
  <si>
    <t>B-2026783</t>
  </si>
  <si>
    <t>SDN4_635_151E_W_060</t>
  </si>
  <si>
    <t>SDN4_635_151E_W_061</t>
  </si>
  <si>
    <t>B-2026893</t>
  </si>
  <si>
    <t>SDN4_635_151E_W_062</t>
  </si>
  <si>
    <t>B-2026974</t>
  </si>
  <si>
    <t>DCS/GSR</t>
  </si>
  <si>
    <t>SDN4_635_151E_W_063</t>
  </si>
  <si>
    <t>B-2027021</t>
  </si>
  <si>
    <t>SDN4_635_151E_W_064</t>
  </si>
  <si>
    <t>SDN4_635_151E_W_065</t>
  </si>
  <si>
    <t>SDN4_635_151E_W_066</t>
  </si>
  <si>
    <t>SDN4_635_151E_W_067</t>
  </si>
  <si>
    <t>SDN4_635_151E_W_068</t>
  </si>
  <si>
    <t>SDN4_635_151E_W_069</t>
  </si>
  <si>
    <t>SDN4_635_151E_W_070</t>
  </si>
  <si>
    <t>SDN4_635_151E_W_071</t>
  </si>
  <si>
    <t>SDN4_635_151E_W_072</t>
  </si>
  <si>
    <t>SDN4_635_151E_W_073</t>
  </si>
  <si>
    <t>SDN4_635_151E_W_074</t>
  </si>
  <si>
    <t>SDN4_635_151E_W_075</t>
  </si>
  <si>
    <t>SDN4_635_151E_W_076</t>
  </si>
  <si>
    <t>SDN4_635_151E_W_077</t>
  </si>
  <si>
    <t>SDN4_635_151E_W_078</t>
  </si>
  <si>
    <t>SDN4_635_151E_W_079</t>
  </si>
  <si>
    <t>SDN4_635_151E_W_080</t>
  </si>
  <si>
    <t>B-2027048</t>
  </si>
  <si>
    <t>B-2027057</t>
  </si>
  <si>
    <t>B-2027061</t>
  </si>
  <si>
    <t>B-2027071</t>
  </si>
  <si>
    <t>B-2027074</t>
  </si>
  <si>
    <t>B-2027081</t>
  </si>
  <si>
    <t>B-2027095</t>
  </si>
  <si>
    <t>B-2027112</t>
  </si>
  <si>
    <t>B-2027124</t>
  </si>
  <si>
    <t>B-2027147</t>
  </si>
  <si>
    <t>JSR/LSC</t>
  </si>
  <si>
    <t>B-2027152</t>
  </si>
  <si>
    <t>B-2027165</t>
  </si>
  <si>
    <t>B-2026748</t>
  </si>
  <si>
    <t>B-2026864</t>
  </si>
  <si>
    <t>GSR</t>
  </si>
  <si>
    <t>RYP</t>
  </si>
  <si>
    <t>RDP</t>
  </si>
  <si>
    <t>SDN4_635_151E_W_081</t>
  </si>
  <si>
    <t>B-2027210</t>
  </si>
  <si>
    <t>B-2027257</t>
  </si>
  <si>
    <t>B-2027265</t>
  </si>
  <si>
    <t>B-2027281</t>
  </si>
  <si>
    <t>B-2027289</t>
  </si>
  <si>
    <t>B-2027462</t>
  </si>
  <si>
    <t>615341.35</t>
  </si>
  <si>
    <t>814729.97</t>
  </si>
  <si>
    <t>615340.58</t>
  </si>
  <si>
    <t>814729.57</t>
  </si>
  <si>
    <t>615338.65</t>
  </si>
  <si>
    <t>814728.58</t>
  </si>
  <si>
    <t>615336.76</t>
  </si>
  <si>
    <t>814727.66</t>
  </si>
  <si>
    <t>615334.07</t>
  </si>
  <si>
    <t>814726.52</t>
  </si>
  <si>
    <t>615327.52</t>
  </si>
  <si>
    <t>814723.69</t>
  </si>
  <si>
    <t>615324.72</t>
  </si>
  <si>
    <t>814723.24</t>
  </si>
  <si>
    <t>615318.97</t>
  </si>
  <si>
    <t>814721.10</t>
  </si>
  <si>
    <t>615310.30</t>
  </si>
  <si>
    <t>814717.58</t>
  </si>
  <si>
    <t>615303.04</t>
  </si>
  <si>
    <t>814713.56</t>
  </si>
  <si>
    <t>615292.96</t>
  </si>
  <si>
    <t>814711.07</t>
  </si>
  <si>
    <t>615291.78</t>
  </si>
  <si>
    <t>814710.65</t>
  </si>
  <si>
    <t>615290.60</t>
  </si>
  <si>
    <t>814710.22</t>
  </si>
  <si>
    <t>615287.33</t>
  </si>
  <si>
    <t>814709.03</t>
  </si>
  <si>
    <t>615285.93</t>
  </si>
  <si>
    <t>814708.39</t>
  </si>
  <si>
    <t>615283.66</t>
  </si>
  <si>
    <t>814707.29</t>
  </si>
  <si>
    <t>615282.14</t>
  </si>
  <si>
    <t>814706.55</t>
  </si>
  <si>
    <t>615277.63</t>
  </si>
  <si>
    <t>814705.75</t>
  </si>
  <si>
    <t>615274.49</t>
  </si>
  <si>
    <t>814705.30</t>
  </si>
  <si>
    <t>615270.92</t>
  </si>
  <si>
    <t>814704.51</t>
  </si>
  <si>
    <t>615269.58</t>
  </si>
  <si>
    <t>814704.13</t>
  </si>
  <si>
    <t>615266.48</t>
  </si>
  <si>
    <t>814703.47</t>
  </si>
  <si>
    <t>615264.50</t>
  </si>
  <si>
    <t>814703.25</t>
  </si>
  <si>
    <t>615263.29</t>
  </si>
  <si>
    <t>814702.89</t>
  </si>
  <si>
    <t>615262.27</t>
  </si>
  <si>
    <t>814702.47</t>
  </si>
  <si>
    <t>615260.13</t>
  </si>
  <si>
    <t>814701.36</t>
  </si>
  <si>
    <t>615258.35</t>
  </si>
  <si>
    <t>814699.72</t>
  </si>
  <si>
    <t>615251.29</t>
  </si>
  <si>
    <t>814696.60</t>
  </si>
  <si>
    <t>340.37</t>
  </si>
  <si>
    <t>331.40</t>
  </si>
  <si>
    <t>333.81</t>
  </si>
  <si>
    <t>337.39</t>
  </si>
  <si>
    <t>336.05</t>
  </si>
  <si>
    <t>342.19</t>
  </si>
  <si>
    <t>345.44</t>
  </si>
  <si>
    <t>350.77</t>
  </si>
  <si>
    <t>335.64</t>
  </si>
  <si>
    <t>339.80</t>
  </si>
  <si>
    <t>342.75</t>
  </si>
  <si>
    <t>341.25</t>
  </si>
  <si>
    <t>336.76</t>
  </si>
  <si>
    <t>339.29</t>
  </si>
  <si>
    <t>338.43</t>
  </si>
  <si>
    <t>338.70</t>
  </si>
  <si>
    <t>341.93</t>
  </si>
  <si>
    <t>349.80</t>
  </si>
  <si>
    <t>349.54</t>
  </si>
  <si>
    <t>343.68</t>
  </si>
  <si>
    <t>342.27</t>
  </si>
  <si>
    <t>352.06</t>
  </si>
  <si>
    <t>351.51</t>
  </si>
  <si>
    <t>347.73</t>
  </si>
  <si>
    <t>334.62</t>
  </si>
  <si>
    <t>336.97</t>
  </si>
  <si>
    <t>343.23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</si>
</sst>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/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4" fontId="6" fillId="0" borderId="0" xfId="1" applyNumberFormat="1" applyFont="1" applyFill="1" applyBorder="1" applyAlignment="1" applyProtection="1">
      <alignment horizontal="center" vertical="center"/>
    </xf>
    <xf numFmtId="0" fontId="3" fillId="0" borderId="0" xfId="0" quotePrefix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 applyProtection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 applyProtection="1">
      <alignment horizontal="center" vertical="center"/>
    </xf>
    <xf numFmtId="2" fontId="1" fillId="0" borderId="0" xfId="1" quotePrefix="1" applyNumberFormat="1" applyFont="1" applyFill="1" applyBorder="1" applyAlignment="1" applyProtection="1">
      <alignment horizontal="center" vertical="center"/>
    </xf>
    <xf numFmtId="164" fontId="1" fillId="0" borderId="0" xfId="1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horizontal="center"/>
    </xf>
    <xf numFmtId="2" fontId="10" fillId="0" borderId="0" xfId="1" applyNumberFormat="1" applyFont="1" applyFill="1" applyBorder="1" applyAlignment="1">
      <alignment horizontal="center" vertical="center"/>
    </xf>
    <xf numFmtId="164" fontId="10" fillId="0" borderId="0" xfId="2" applyNumberFormat="1" applyFont="1" applyFill="1" applyBorder="1" applyAlignment="1" applyProtection="1">
      <alignment horizontal="center"/>
    </xf>
    <xf numFmtId="2" fontId="11" fillId="0" borderId="0" xfId="1" applyNumberFormat="1" applyFont="1" applyFill="1" applyBorder="1" applyAlignment="1" applyProtection="1">
      <alignment horizontal="center" vertical="center"/>
    </xf>
    <xf numFmtId="166" fontId="10" fillId="0" borderId="0" xfId="1" applyNumberFormat="1" applyFont="1" applyFill="1" applyBorder="1" applyAlignment="1" applyProtection="1">
      <alignment horizontal="center" vertical="center"/>
    </xf>
    <xf numFmtId="1" fontId="9" fillId="0" borderId="0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6"/>
  <sheetViews>
    <sheetView workbookViewId="0">
      <pane ySplit="1" topLeftCell="A56" activePane="bottomLeft" state="frozen"/>
      <selection pane="bottomLeft" activeCell="D89" sqref="D89"/>
    </sheetView>
  </sheetViews>
  <sheetFormatPr defaultRowHeight="12.75" x14ac:dyDescent="0.25"/>
  <cols>
    <col min="1" max="1" width="31.5703125" style="21" customWidth="1"/>
    <col min="2" max="2" width="11.28515625" style="10" customWidth="1"/>
    <col min="3" max="3" width="11.140625" style="10" customWidth="1"/>
    <col min="4" max="4" width="11.140625" style="14" customWidth="1"/>
    <col min="5" max="5" width="9" style="14" customWidth="1"/>
    <col min="6" max="6" width="8.5703125" style="15" customWidth="1"/>
    <col min="7" max="7" width="9.140625" style="15" customWidth="1"/>
    <col min="8" max="8" width="12.5703125" style="15" customWidth="1"/>
    <col min="9" max="9" width="13.85546875" style="16" customWidth="1"/>
    <col min="10" max="10" width="12.42578125" style="16" bestFit="1" customWidth="1"/>
    <col min="11" max="11" width="16.7109375" style="21" bestFit="1" customWidth="1"/>
    <col min="12" max="12" width="18.42578125" style="15" customWidth="1"/>
    <col min="13" max="13" width="9.42578125" style="15" bestFit="1" customWidth="1"/>
    <col min="14" max="15" width="9.5703125" style="15" bestFit="1" customWidth="1"/>
    <col min="16" max="16" width="9.28515625" style="15" bestFit="1" customWidth="1"/>
    <col min="17" max="16384" width="9.140625" style="15"/>
  </cols>
  <sheetData>
    <row r="1" spans="1:11" s="12" customFormat="1" ht="23.25" customHeight="1" thickBot="1" x14ac:dyDescent="0.3">
      <c r="A1" s="12" t="s">
        <v>0</v>
      </c>
      <c r="B1" s="19" t="s">
        <v>1</v>
      </c>
      <c r="C1" s="19" t="s">
        <v>2</v>
      </c>
      <c r="D1" s="18" t="s">
        <v>3</v>
      </c>
      <c r="E1" s="18" t="s">
        <v>4</v>
      </c>
      <c r="F1" s="12" t="s">
        <v>5</v>
      </c>
      <c r="G1" s="12" t="s">
        <v>6</v>
      </c>
      <c r="H1" s="12" t="s">
        <v>7</v>
      </c>
      <c r="I1" s="20" t="s">
        <v>8</v>
      </c>
      <c r="J1" s="20" t="s">
        <v>9</v>
      </c>
      <c r="K1" s="12" t="s">
        <v>10</v>
      </c>
    </row>
    <row r="2" spans="1:11" x14ac:dyDescent="0.2">
      <c r="A2" s="38" t="s">
        <v>40</v>
      </c>
      <c r="B2" s="39">
        <v>615565.43000000005</v>
      </c>
      <c r="C2" s="39">
        <v>814811.77</v>
      </c>
      <c r="D2" s="40">
        <v>635</v>
      </c>
      <c r="E2" s="40">
        <v>4.5</v>
      </c>
      <c r="F2" s="41">
        <v>635</v>
      </c>
      <c r="G2" s="41" t="s">
        <v>34</v>
      </c>
      <c r="H2" s="41"/>
      <c r="I2" s="41" t="s">
        <v>35</v>
      </c>
      <c r="J2" s="42">
        <v>44242</v>
      </c>
      <c r="K2" s="38" t="s">
        <v>32</v>
      </c>
    </row>
    <row r="3" spans="1:11" x14ac:dyDescent="0.2">
      <c r="A3" s="38" t="s">
        <v>41</v>
      </c>
      <c r="B3" s="39">
        <v>615551.82999999996</v>
      </c>
      <c r="C3" s="39">
        <v>814815.28</v>
      </c>
      <c r="D3" s="40">
        <v>635</v>
      </c>
      <c r="E3" s="40">
        <v>3.7</v>
      </c>
      <c r="F3" s="41">
        <v>635</v>
      </c>
      <c r="G3" s="41" t="s">
        <v>34</v>
      </c>
      <c r="H3" s="41"/>
      <c r="I3" s="41" t="s">
        <v>36</v>
      </c>
      <c r="J3" s="42">
        <v>44248</v>
      </c>
      <c r="K3" s="38" t="s">
        <v>32</v>
      </c>
    </row>
    <row r="4" spans="1:11" ht="15" x14ac:dyDescent="0.25">
      <c r="A4" s="38" t="s">
        <v>44</v>
      </c>
      <c r="B4" s="44" t="s">
        <v>56</v>
      </c>
      <c r="C4" s="44" t="s">
        <v>57</v>
      </c>
      <c r="D4" s="40">
        <v>635</v>
      </c>
      <c r="E4" s="14">
        <v>4.2</v>
      </c>
      <c r="F4" s="41">
        <v>635</v>
      </c>
      <c r="G4" s="41" t="s">
        <v>34</v>
      </c>
      <c r="I4" s="16" t="s">
        <v>106</v>
      </c>
      <c r="J4" s="22">
        <v>44255</v>
      </c>
      <c r="K4" s="38" t="s">
        <v>32</v>
      </c>
    </row>
    <row r="5" spans="1:11" ht="15" x14ac:dyDescent="0.25">
      <c r="A5" s="38" t="s">
        <v>45</v>
      </c>
      <c r="B5" s="44" t="s">
        <v>58</v>
      </c>
      <c r="C5" s="44" t="s">
        <v>59</v>
      </c>
      <c r="D5" s="40">
        <v>635</v>
      </c>
      <c r="E5" s="14">
        <v>3.6</v>
      </c>
      <c r="F5" s="41">
        <v>635</v>
      </c>
      <c r="G5" s="41" t="s">
        <v>34</v>
      </c>
      <c r="I5" s="16" t="s">
        <v>106</v>
      </c>
      <c r="J5" s="22">
        <v>44257</v>
      </c>
      <c r="K5" s="38" t="s">
        <v>32</v>
      </c>
    </row>
    <row r="6" spans="1:11" ht="15" x14ac:dyDescent="0.25">
      <c r="A6" s="38" t="s">
        <v>46</v>
      </c>
      <c r="B6" s="44" t="s">
        <v>60</v>
      </c>
      <c r="C6" s="44" t="s">
        <v>61</v>
      </c>
      <c r="D6" s="40">
        <v>635</v>
      </c>
      <c r="E6" s="14">
        <v>2.5</v>
      </c>
      <c r="F6" s="41">
        <v>635</v>
      </c>
      <c r="G6" s="41" t="s">
        <v>34</v>
      </c>
      <c r="I6" s="16" t="s">
        <v>106</v>
      </c>
      <c r="J6" s="30">
        <v>44258</v>
      </c>
      <c r="K6" s="38" t="s">
        <v>32</v>
      </c>
    </row>
    <row r="7" spans="1:11" ht="15" x14ac:dyDescent="0.25">
      <c r="A7" s="38" t="s">
        <v>47</v>
      </c>
      <c r="B7" s="44" t="s">
        <v>62</v>
      </c>
      <c r="C7" s="44" t="s">
        <v>63</v>
      </c>
      <c r="D7" s="40">
        <v>635</v>
      </c>
      <c r="E7" s="14">
        <v>3</v>
      </c>
      <c r="F7" s="41">
        <v>635</v>
      </c>
      <c r="G7" s="41" t="s">
        <v>34</v>
      </c>
      <c r="I7" s="16" t="s">
        <v>106</v>
      </c>
      <c r="J7" s="22">
        <v>44259</v>
      </c>
      <c r="K7" s="38" t="s">
        <v>32</v>
      </c>
    </row>
    <row r="8" spans="1:11" ht="15" x14ac:dyDescent="0.25">
      <c r="A8" s="38" t="s">
        <v>48</v>
      </c>
      <c r="B8" s="44" t="s">
        <v>64</v>
      </c>
      <c r="C8" s="44" t="s">
        <v>65</v>
      </c>
      <c r="D8" s="40">
        <v>635</v>
      </c>
      <c r="E8" s="14">
        <v>4.2</v>
      </c>
      <c r="F8" s="41">
        <v>635</v>
      </c>
      <c r="G8" s="41" t="s">
        <v>34</v>
      </c>
      <c r="I8" s="16" t="s">
        <v>36</v>
      </c>
      <c r="J8" s="22">
        <v>44271</v>
      </c>
      <c r="K8" s="38" t="s">
        <v>32</v>
      </c>
    </row>
    <row r="9" spans="1:11" ht="15" x14ac:dyDescent="0.25">
      <c r="A9" s="38" t="s">
        <v>49</v>
      </c>
      <c r="B9" s="44" t="s">
        <v>66</v>
      </c>
      <c r="C9" s="44" t="s">
        <v>67</v>
      </c>
      <c r="D9" s="40">
        <v>635</v>
      </c>
      <c r="E9" s="14">
        <v>3</v>
      </c>
      <c r="F9" s="41">
        <v>635</v>
      </c>
      <c r="G9" s="41" t="s">
        <v>34</v>
      </c>
      <c r="I9" s="16" t="s">
        <v>36</v>
      </c>
      <c r="J9" s="22">
        <v>44276</v>
      </c>
      <c r="K9" s="38" t="s">
        <v>32</v>
      </c>
    </row>
    <row r="10" spans="1:11" ht="15" x14ac:dyDescent="0.25">
      <c r="A10" s="38" t="s">
        <v>50</v>
      </c>
      <c r="B10" s="44" t="s">
        <v>68</v>
      </c>
      <c r="C10" s="44" t="s">
        <v>69</v>
      </c>
      <c r="D10" s="40">
        <v>635</v>
      </c>
      <c r="E10" s="14">
        <v>3.6</v>
      </c>
      <c r="F10" s="41">
        <v>635</v>
      </c>
      <c r="G10" s="41" t="s">
        <v>34</v>
      </c>
      <c r="I10" s="16" t="s">
        <v>36</v>
      </c>
      <c r="J10" s="22">
        <v>44277</v>
      </c>
      <c r="K10" s="38" t="s">
        <v>32</v>
      </c>
    </row>
    <row r="11" spans="1:11" ht="15" x14ac:dyDescent="0.25">
      <c r="A11" s="38" t="s">
        <v>51</v>
      </c>
      <c r="B11" s="44" t="s">
        <v>70</v>
      </c>
      <c r="C11" s="44" t="s">
        <v>71</v>
      </c>
      <c r="D11" s="40">
        <v>635</v>
      </c>
      <c r="E11" s="14">
        <v>4.3</v>
      </c>
      <c r="F11" s="41">
        <v>635</v>
      </c>
      <c r="G11" s="41" t="s">
        <v>34</v>
      </c>
      <c r="I11" s="16" t="s">
        <v>36</v>
      </c>
      <c r="J11" s="22">
        <v>44279</v>
      </c>
      <c r="K11" s="38" t="s">
        <v>32</v>
      </c>
    </row>
    <row r="12" spans="1:11" ht="15" x14ac:dyDescent="0.25">
      <c r="A12" s="38" t="s">
        <v>52</v>
      </c>
      <c r="B12" s="44" t="s">
        <v>72</v>
      </c>
      <c r="C12" s="44" t="s">
        <v>73</v>
      </c>
      <c r="D12" s="40">
        <v>635</v>
      </c>
      <c r="E12" s="14">
        <v>3.4</v>
      </c>
      <c r="F12" s="41">
        <v>635</v>
      </c>
      <c r="G12" s="41" t="s">
        <v>34</v>
      </c>
      <c r="I12" s="16" t="s">
        <v>36</v>
      </c>
      <c r="J12" s="22">
        <v>44287</v>
      </c>
      <c r="K12" s="38" t="s">
        <v>32</v>
      </c>
    </row>
    <row r="13" spans="1:11" ht="15" x14ac:dyDescent="0.25">
      <c r="A13" s="38" t="s">
        <v>53</v>
      </c>
      <c r="B13" s="44" t="s">
        <v>74</v>
      </c>
      <c r="C13" s="44" t="s">
        <v>75</v>
      </c>
      <c r="D13" s="40">
        <v>635</v>
      </c>
      <c r="E13" s="14">
        <v>3.2</v>
      </c>
      <c r="F13" s="41">
        <v>635</v>
      </c>
      <c r="G13" s="41" t="s">
        <v>34</v>
      </c>
      <c r="I13" s="16" t="s">
        <v>36</v>
      </c>
      <c r="J13" s="22">
        <v>44291</v>
      </c>
      <c r="K13" s="38" t="s">
        <v>32</v>
      </c>
    </row>
    <row r="14" spans="1:11" ht="15" x14ac:dyDescent="0.25">
      <c r="A14" s="38" t="s">
        <v>95</v>
      </c>
      <c r="B14" s="44" t="s">
        <v>76</v>
      </c>
      <c r="C14" s="44" t="s">
        <v>77</v>
      </c>
      <c r="D14" s="40">
        <v>635</v>
      </c>
      <c r="E14" s="14">
        <v>4.5999999999999996</v>
      </c>
      <c r="F14" s="41">
        <v>635</v>
      </c>
      <c r="G14" s="41" t="s">
        <v>34</v>
      </c>
      <c r="I14" s="16" t="s">
        <v>36</v>
      </c>
      <c r="J14" s="22">
        <v>44294</v>
      </c>
      <c r="K14" s="38" t="s">
        <v>32</v>
      </c>
    </row>
    <row r="15" spans="1:11" ht="15" x14ac:dyDescent="0.25">
      <c r="A15" s="38" t="s">
        <v>96</v>
      </c>
      <c r="B15" s="44" t="s">
        <v>78</v>
      </c>
      <c r="C15" s="44" t="s">
        <v>79</v>
      </c>
      <c r="D15" s="40">
        <v>635</v>
      </c>
      <c r="E15" s="14">
        <v>5.3</v>
      </c>
      <c r="F15" s="41">
        <v>635</v>
      </c>
      <c r="G15" s="41" t="s">
        <v>34</v>
      </c>
      <c r="I15" s="16" t="s">
        <v>101</v>
      </c>
      <c r="J15" s="22">
        <v>44295</v>
      </c>
      <c r="K15" s="38" t="s">
        <v>32</v>
      </c>
    </row>
    <row r="16" spans="1:11" ht="15" x14ac:dyDescent="0.25">
      <c r="A16" s="38" t="s">
        <v>97</v>
      </c>
      <c r="B16" s="44" t="s">
        <v>80</v>
      </c>
      <c r="C16" s="44" t="s">
        <v>81</v>
      </c>
      <c r="D16" s="40">
        <v>635</v>
      </c>
      <c r="E16" s="14">
        <v>3.2</v>
      </c>
      <c r="F16" s="41">
        <v>635</v>
      </c>
      <c r="G16" s="41" t="s">
        <v>34</v>
      </c>
      <c r="I16" s="16" t="s">
        <v>36</v>
      </c>
      <c r="J16" s="22">
        <v>44298</v>
      </c>
      <c r="K16" s="38" t="s">
        <v>32</v>
      </c>
    </row>
    <row r="17" spans="1:11" ht="15" x14ac:dyDescent="0.25">
      <c r="A17" s="45" t="s">
        <v>98</v>
      </c>
      <c r="B17" s="44" t="s">
        <v>157</v>
      </c>
      <c r="C17" s="44" t="s">
        <v>158</v>
      </c>
      <c r="D17" s="32">
        <v>635</v>
      </c>
      <c r="E17" s="32">
        <v>3.9</v>
      </c>
      <c r="F17" s="16">
        <v>635</v>
      </c>
      <c r="G17" s="16" t="s">
        <v>34</v>
      </c>
      <c r="H17" s="16"/>
      <c r="I17" s="16" t="s">
        <v>100</v>
      </c>
      <c r="J17" s="22">
        <v>44301</v>
      </c>
      <c r="K17" s="45" t="s">
        <v>32</v>
      </c>
    </row>
    <row r="18" spans="1:11" ht="15" x14ac:dyDescent="0.25">
      <c r="A18" s="45" t="s">
        <v>99</v>
      </c>
      <c r="B18" s="44" t="s">
        <v>159</v>
      </c>
      <c r="C18" s="44" t="s">
        <v>160</v>
      </c>
      <c r="D18" s="32">
        <v>635</v>
      </c>
      <c r="E18" s="32">
        <v>3.4</v>
      </c>
      <c r="F18" s="16">
        <v>635</v>
      </c>
      <c r="G18" s="16" t="s">
        <v>34</v>
      </c>
      <c r="H18" s="16"/>
      <c r="I18" s="16" t="s">
        <v>100</v>
      </c>
      <c r="J18" s="22">
        <v>44303</v>
      </c>
      <c r="K18" s="45" t="s">
        <v>32</v>
      </c>
    </row>
    <row r="19" spans="1:11" ht="15" x14ac:dyDescent="0.25">
      <c r="A19" s="45" t="s">
        <v>111</v>
      </c>
      <c r="B19" s="44" t="s">
        <v>161</v>
      </c>
      <c r="C19" s="44" t="s">
        <v>162</v>
      </c>
      <c r="D19" s="32">
        <v>635</v>
      </c>
      <c r="E19" s="32">
        <v>3.5</v>
      </c>
      <c r="F19" s="16">
        <v>635</v>
      </c>
      <c r="G19" s="16" t="s">
        <v>34</v>
      </c>
      <c r="H19" s="16"/>
      <c r="I19" s="16" t="s">
        <v>122</v>
      </c>
      <c r="J19" s="22">
        <v>44317</v>
      </c>
      <c r="K19" s="45" t="s">
        <v>32</v>
      </c>
    </row>
    <row r="20" spans="1:11" ht="15" x14ac:dyDescent="0.25">
      <c r="A20" s="45" t="s">
        <v>112</v>
      </c>
      <c r="B20" s="44" t="s">
        <v>135</v>
      </c>
      <c r="C20" s="44" t="s">
        <v>136</v>
      </c>
      <c r="D20" s="32">
        <v>635</v>
      </c>
      <c r="E20" s="32">
        <v>3.7</v>
      </c>
      <c r="F20" s="16">
        <v>635</v>
      </c>
      <c r="G20" s="16" t="s">
        <v>34</v>
      </c>
      <c r="H20" s="16"/>
      <c r="I20" s="16" t="s">
        <v>122</v>
      </c>
      <c r="J20" s="22">
        <v>44320</v>
      </c>
      <c r="K20" s="45" t="s">
        <v>32</v>
      </c>
    </row>
    <row r="21" spans="1:11" ht="15" x14ac:dyDescent="0.25">
      <c r="A21" s="45" t="s">
        <v>113</v>
      </c>
      <c r="B21" s="44" t="s">
        <v>137</v>
      </c>
      <c r="C21" s="44" t="s">
        <v>138</v>
      </c>
      <c r="D21" s="32">
        <v>635</v>
      </c>
      <c r="E21" s="32">
        <v>4.3</v>
      </c>
      <c r="F21" s="16">
        <v>635</v>
      </c>
      <c r="G21" s="16" t="s">
        <v>34</v>
      </c>
      <c r="H21" s="16"/>
      <c r="I21" s="16" t="s">
        <v>100</v>
      </c>
      <c r="J21" s="22">
        <v>44309</v>
      </c>
      <c r="K21" s="45" t="s">
        <v>32</v>
      </c>
    </row>
    <row r="22" spans="1:11" ht="15" x14ac:dyDescent="0.25">
      <c r="A22" s="45" t="s">
        <v>114</v>
      </c>
      <c r="B22" s="44" t="s">
        <v>139</v>
      </c>
      <c r="C22" s="44" t="s">
        <v>140</v>
      </c>
      <c r="D22" s="32">
        <v>635</v>
      </c>
      <c r="E22" s="32">
        <v>3.4</v>
      </c>
      <c r="F22" s="16">
        <v>635</v>
      </c>
      <c r="G22" s="16" t="s">
        <v>34</v>
      </c>
      <c r="H22" s="16"/>
      <c r="I22" s="16" t="s">
        <v>106</v>
      </c>
      <c r="J22" s="22">
        <v>44326</v>
      </c>
      <c r="K22" s="45" t="s">
        <v>32</v>
      </c>
    </row>
    <row r="23" spans="1:11" ht="15" x14ac:dyDescent="0.25">
      <c r="A23" s="45" t="s">
        <v>115</v>
      </c>
      <c r="B23" s="44" t="s">
        <v>141</v>
      </c>
      <c r="C23" s="44" t="s">
        <v>142</v>
      </c>
      <c r="D23" s="32">
        <v>635</v>
      </c>
      <c r="E23" s="32">
        <v>3.7</v>
      </c>
      <c r="F23" s="16">
        <v>635</v>
      </c>
      <c r="G23" s="16" t="s">
        <v>34</v>
      </c>
      <c r="H23" s="16"/>
      <c r="I23" s="16" t="s">
        <v>100</v>
      </c>
      <c r="J23" s="22">
        <v>44326</v>
      </c>
      <c r="K23" s="45" t="s">
        <v>32</v>
      </c>
    </row>
    <row r="24" spans="1:11" ht="15" x14ac:dyDescent="0.25">
      <c r="A24" s="45" t="s">
        <v>116</v>
      </c>
      <c r="B24" s="44" t="s">
        <v>143</v>
      </c>
      <c r="C24" s="44" t="s">
        <v>144</v>
      </c>
      <c r="D24" s="32">
        <v>635</v>
      </c>
      <c r="E24" s="32">
        <v>3.7</v>
      </c>
      <c r="F24" s="16">
        <v>635</v>
      </c>
      <c r="G24" s="16" t="s">
        <v>34</v>
      </c>
      <c r="H24" s="16"/>
      <c r="I24" s="16" t="s">
        <v>100</v>
      </c>
      <c r="J24" s="22">
        <v>44327</v>
      </c>
      <c r="K24" s="45" t="s">
        <v>32</v>
      </c>
    </row>
    <row r="25" spans="1:11" ht="15" x14ac:dyDescent="0.25">
      <c r="A25" s="45" t="s">
        <v>117</v>
      </c>
      <c r="B25" s="44" t="s">
        <v>145</v>
      </c>
      <c r="C25" s="44" t="s">
        <v>146</v>
      </c>
      <c r="D25" s="32">
        <v>635</v>
      </c>
      <c r="E25" s="32">
        <v>2.8</v>
      </c>
      <c r="F25" s="16">
        <v>635</v>
      </c>
      <c r="G25" s="16" t="s">
        <v>34</v>
      </c>
      <c r="H25" s="16"/>
      <c r="I25" s="16" t="s">
        <v>100</v>
      </c>
      <c r="J25" s="22">
        <v>44328</v>
      </c>
      <c r="K25" s="45" t="s">
        <v>32</v>
      </c>
    </row>
    <row r="26" spans="1:11" ht="15" x14ac:dyDescent="0.25">
      <c r="A26" s="45" t="s">
        <v>118</v>
      </c>
      <c r="B26" s="44" t="s">
        <v>147</v>
      </c>
      <c r="C26" s="44" t="s">
        <v>148</v>
      </c>
      <c r="D26" s="32">
        <v>635</v>
      </c>
      <c r="E26" s="32">
        <v>3.8</v>
      </c>
      <c r="F26" s="16">
        <v>635</v>
      </c>
      <c r="G26" s="16" t="s">
        <v>34</v>
      </c>
      <c r="H26" s="16"/>
      <c r="I26" s="16" t="s">
        <v>100</v>
      </c>
      <c r="J26" s="22">
        <v>44335</v>
      </c>
      <c r="K26" s="45" t="s">
        <v>32</v>
      </c>
    </row>
    <row r="27" spans="1:11" ht="15" x14ac:dyDescent="0.25">
      <c r="A27" s="45" t="s">
        <v>119</v>
      </c>
      <c r="B27" s="44" t="s">
        <v>149</v>
      </c>
      <c r="C27" s="44" t="s">
        <v>150</v>
      </c>
      <c r="D27" s="32">
        <v>635</v>
      </c>
      <c r="E27" s="32">
        <v>4.7</v>
      </c>
      <c r="F27" s="16">
        <v>635</v>
      </c>
      <c r="G27" s="16" t="s">
        <v>34</v>
      </c>
      <c r="H27" s="16"/>
      <c r="I27" s="16" t="s">
        <v>100</v>
      </c>
      <c r="J27" s="22">
        <v>44337</v>
      </c>
      <c r="K27" s="45" t="s">
        <v>32</v>
      </c>
    </row>
    <row r="28" spans="1:11" ht="15" x14ac:dyDescent="0.25">
      <c r="A28" s="45" t="s">
        <v>120</v>
      </c>
      <c r="B28" s="44" t="s">
        <v>151</v>
      </c>
      <c r="C28" s="44" t="s">
        <v>152</v>
      </c>
      <c r="D28" s="32">
        <v>635</v>
      </c>
      <c r="E28" s="32">
        <v>3.9</v>
      </c>
      <c r="F28" s="16">
        <v>635</v>
      </c>
      <c r="G28" s="16" t="s">
        <v>34</v>
      </c>
      <c r="H28" s="16"/>
      <c r="I28" s="16" t="s">
        <v>100</v>
      </c>
      <c r="J28" s="22">
        <v>44339</v>
      </c>
      <c r="K28" s="45" t="s">
        <v>32</v>
      </c>
    </row>
    <row r="29" spans="1:11" ht="15" x14ac:dyDescent="0.25">
      <c r="A29" s="45" t="s">
        <v>121</v>
      </c>
      <c r="B29" s="44" t="s">
        <v>153</v>
      </c>
      <c r="C29" s="44" t="s">
        <v>154</v>
      </c>
      <c r="D29" s="32">
        <v>635</v>
      </c>
      <c r="E29" s="32">
        <v>4.9000000000000004</v>
      </c>
      <c r="F29" s="16">
        <v>635</v>
      </c>
      <c r="G29" s="16" t="s">
        <v>34</v>
      </c>
      <c r="H29" s="16"/>
      <c r="I29" s="16" t="s">
        <v>100</v>
      </c>
      <c r="J29" s="22">
        <v>44342</v>
      </c>
      <c r="K29" s="45" t="s">
        <v>32</v>
      </c>
    </row>
    <row r="30" spans="1:11" ht="15" x14ac:dyDescent="0.25">
      <c r="A30" s="45" t="s">
        <v>123</v>
      </c>
      <c r="B30" s="44" t="s">
        <v>155</v>
      </c>
      <c r="C30" s="44" t="s">
        <v>156</v>
      </c>
      <c r="D30" s="32">
        <v>635</v>
      </c>
      <c r="E30" s="14">
        <v>5.0999999999999996</v>
      </c>
      <c r="F30" s="16">
        <v>635</v>
      </c>
      <c r="G30" s="16" t="s">
        <v>34</v>
      </c>
      <c r="H30" s="16"/>
      <c r="I30" s="16" t="s">
        <v>100</v>
      </c>
      <c r="J30" s="22">
        <v>44343</v>
      </c>
      <c r="K30" s="45" t="s">
        <v>32</v>
      </c>
    </row>
    <row r="31" spans="1:11" ht="15" x14ac:dyDescent="0.25">
      <c r="A31" s="45" t="s">
        <v>177</v>
      </c>
      <c r="B31" s="44" t="s">
        <v>221</v>
      </c>
      <c r="C31" s="44" t="s">
        <v>222</v>
      </c>
      <c r="D31" s="32">
        <v>635</v>
      </c>
      <c r="E31" s="14">
        <v>3.9</v>
      </c>
      <c r="F31" s="16">
        <v>635</v>
      </c>
      <c r="G31" s="16" t="s">
        <v>34</v>
      </c>
      <c r="I31" s="16" t="s">
        <v>36</v>
      </c>
      <c r="J31" s="22">
        <v>44346</v>
      </c>
      <c r="K31" s="45" t="s">
        <v>32</v>
      </c>
    </row>
    <row r="32" spans="1:11" ht="15" x14ac:dyDescent="0.25">
      <c r="A32" s="45" t="s">
        <v>178</v>
      </c>
      <c r="B32" s="44" t="s">
        <v>223</v>
      </c>
      <c r="C32" s="44" t="s">
        <v>224</v>
      </c>
      <c r="D32" s="32">
        <v>635</v>
      </c>
      <c r="E32" s="14">
        <v>3.7</v>
      </c>
      <c r="F32" s="16">
        <v>635</v>
      </c>
      <c r="G32" s="16" t="s">
        <v>34</v>
      </c>
      <c r="I32" s="16" t="s">
        <v>36</v>
      </c>
      <c r="J32" s="22">
        <v>44353</v>
      </c>
      <c r="K32" s="45" t="s">
        <v>32</v>
      </c>
    </row>
    <row r="33" spans="1:11" ht="15" x14ac:dyDescent="0.25">
      <c r="A33" s="45" t="s">
        <v>179</v>
      </c>
      <c r="B33" s="44" t="s">
        <v>225</v>
      </c>
      <c r="C33" s="44" t="s">
        <v>226</v>
      </c>
      <c r="D33" s="32">
        <v>635</v>
      </c>
      <c r="E33" s="14">
        <v>4.2</v>
      </c>
      <c r="F33" s="16">
        <v>635</v>
      </c>
      <c r="G33" s="16" t="s">
        <v>34</v>
      </c>
      <c r="I33" s="16" t="s">
        <v>36</v>
      </c>
      <c r="J33" s="22">
        <v>44356</v>
      </c>
      <c r="K33" s="45" t="s">
        <v>32</v>
      </c>
    </row>
    <row r="34" spans="1:11" ht="15" x14ac:dyDescent="0.25">
      <c r="A34" s="45" t="s">
        <v>180</v>
      </c>
      <c r="B34" s="44" t="s">
        <v>227</v>
      </c>
      <c r="C34" s="44" t="s">
        <v>228</v>
      </c>
      <c r="D34" s="32">
        <v>635</v>
      </c>
      <c r="E34" s="14">
        <v>2.8</v>
      </c>
      <c r="F34" s="16">
        <v>635</v>
      </c>
      <c r="G34" s="16" t="s">
        <v>34</v>
      </c>
      <c r="I34" s="16" t="s">
        <v>214</v>
      </c>
      <c r="J34" s="22">
        <v>44357</v>
      </c>
      <c r="K34" s="45" t="s">
        <v>32</v>
      </c>
    </row>
    <row r="35" spans="1:11" ht="15" x14ac:dyDescent="0.25">
      <c r="A35" s="45" t="s">
        <v>181</v>
      </c>
      <c r="B35" s="44" t="s">
        <v>229</v>
      </c>
      <c r="C35" s="44" t="s">
        <v>230</v>
      </c>
      <c r="D35" s="32">
        <v>635</v>
      </c>
      <c r="E35" s="14">
        <v>4.5</v>
      </c>
      <c r="F35" s="16">
        <v>635</v>
      </c>
      <c r="G35" s="16" t="s">
        <v>34</v>
      </c>
      <c r="I35" s="16" t="s">
        <v>100</v>
      </c>
      <c r="J35" s="22">
        <v>44361</v>
      </c>
      <c r="K35" s="45" t="s">
        <v>32</v>
      </c>
    </row>
    <row r="36" spans="1:11" ht="15" x14ac:dyDescent="0.25">
      <c r="A36" s="45" t="s">
        <v>182</v>
      </c>
      <c r="B36" s="44" t="s">
        <v>231</v>
      </c>
      <c r="C36" s="44" t="s">
        <v>232</v>
      </c>
      <c r="D36" s="32">
        <v>635</v>
      </c>
      <c r="E36" s="14">
        <v>4.3</v>
      </c>
      <c r="F36" s="16">
        <v>635</v>
      </c>
      <c r="G36" s="16" t="s">
        <v>34</v>
      </c>
      <c r="I36" s="16" t="s">
        <v>101</v>
      </c>
      <c r="J36" s="22">
        <v>44363</v>
      </c>
      <c r="K36" s="45" t="s">
        <v>32</v>
      </c>
    </row>
    <row r="37" spans="1:11" ht="15" x14ac:dyDescent="0.25">
      <c r="A37" s="45" t="s">
        <v>183</v>
      </c>
      <c r="B37" s="44" t="s">
        <v>233</v>
      </c>
      <c r="C37" s="44" t="s">
        <v>234</v>
      </c>
      <c r="D37" s="32">
        <v>635</v>
      </c>
      <c r="E37" s="14">
        <v>4.5</v>
      </c>
      <c r="F37" s="16">
        <v>635</v>
      </c>
      <c r="G37" s="16" t="s">
        <v>34</v>
      </c>
      <c r="I37" s="16" t="s">
        <v>101</v>
      </c>
      <c r="J37" s="22">
        <v>44364</v>
      </c>
      <c r="K37" s="45" t="s">
        <v>32</v>
      </c>
    </row>
    <row r="38" spans="1:11" ht="15" x14ac:dyDescent="0.25">
      <c r="A38" s="45" t="s">
        <v>184</v>
      </c>
      <c r="B38" s="44" t="s">
        <v>235</v>
      </c>
      <c r="C38" s="44" t="s">
        <v>236</v>
      </c>
      <c r="D38" s="32">
        <v>635</v>
      </c>
      <c r="E38" s="14">
        <v>3.1</v>
      </c>
      <c r="F38" s="16">
        <v>635</v>
      </c>
      <c r="G38" s="16" t="s">
        <v>34</v>
      </c>
      <c r="I38" s="16" t="s">
        <v>101</v>
      </c>
      <c r="J38" s="22">
        <v>44366</v>
      </c>
      <c r="K38" s="45" t="s">
        <v>32</v>
      </c>
    </row>
    <row r="39" spans="1:11" ht="15" x14ac:dyDescent="0.25">
      <c r="A39" s="45" t="s">
        <v>185</v>
      </c>
      <c r="B39" s="44" t="s">
        <v>237</v>
      </c>
      <c r="C39" s="44" t="s">
        <v>238</v>
      </c>
      <c r="D39" s="32">
        <v>635</v>
      </c>
      <c r="E39" s="14">
        <v>4.2</v>
      </c>
      <c r="F39" s="16">
        <v>635</v>
      </c>
      <c r="G39" s="16" t="s">
        <v>34</v>
      </c>
      <c r="I39" s="16" t="s">
        <v>36</v>
      </c>
      <c r="J39" s="22">
        <v>44366</v>
      </c>
      <c r="K39" s="45" t="s">
        <v>32</v>
      </c>
    </row>
    <row r="40" spans="1:11" ht="15" x14ac:dyDescent="0.25">
      <c r="A40" s="45" t="s">
        <v>186</v>
      </c>
      <c r="B40" s="44" t="s">
        <v>239</v>
      </c>
      <c r="C40" s="44" t="s">
        <v>240</v>
      </c>
      <c r="D40" s="32">
        <v>635</v>
      </c>
      <c r="E40" s="14">
        <v>4.2</v>
      </c>
      <c r="F40" s="16">
        <v>635</v>
      </c>
      <c r="G40" s="16" t="s">
        <v>34</v>
      </c>
      <c r="I40" s="16" t="s">
        <v>36</v>
      </c>
      <c r="J40" s="22">
        <v>44369</v>
      </c>
      <c r="K40" s="45" t="s">
        <v>32</v>
      </c>
    </row>
    <row r="41" spans="1:11" ht="15" x14ac:dyDescent="0.25">
      <c r="A41" s="45" t="s">
        <v>187</v>
      </c>
      <c r="B41" s="44" t="s">
        <v>241</v>
      </c>
      <c r="C41" s="44" t="s">
        <v>242</v>
      </c>
      <c r="D41" s="32">
        <v>635</v>
      </c>
      <c r="E41" s="14">
        <v>3.8</v>
      </c>
      <c r="F41" s="16">
        <v>635</v>
      </c>
      <c r="G41" s="16" t="s">
        <v>34</v>
      </c>
      <c r="I41" s="16" t="s">
        <v>101</v>
      </c>
      <c r="J41" s="22">
        <v>44371</v>
      </c>
      <c r="K41" s="45" t="s">
        <v>32</v>
      </c>
    </row>
    <row r="42" spans="1:11" ht="15" x14ac:dyDescent="0.25">
      <c r="A42" s="45" t="s">
        <v>188</v>
      </c>
      <c r="B42" s="44" t="s">
        <v>243</v>
      </c>
      <c r="C42" s="44" t="s">
        <v>244</v>
      </c>
      <c r="D42" s="32">
        <v>635</v>
      </c>
      <c r="E42" s="14">
        <v>2.9</v>
      </c>
      <c r="F42" s="16">
        <v>635</v>
      </c>
      <c r="G42" s="16" t="s">
        <v>34</v>
      </c>
      <c r="I42" s="16" t="s">
        <v>36</v>
      </c>
      <c r="J42" s="22">
        <v>44430</v>
      </c>
      <c r="K42" s="45" t="s">
        <v>32</v>
      </c>
    </row>
    <row r="43" spans="1:11" ht="15" x14ac:dyDescent="0.25">
      <c r="A43" s="45" t="s">
        <v>189</v>
      </c>
      <c r="B43" s="44" t="s">
        <v>245</v>
      </c>
      <c r="C43" s="44" t="s">
        <v>246</v>
      </c>
      <c r="D43" s="32">
        <v>635</v>
      </c>
      <c r="E43" s="14">
        <v>3.5</v>
      </c>
      <c r="F43" s="16">
        <v>635</v>
      </c>
      <c r="G43" s="16" t="s">
        <v>34</v>
      </c>
      <c r="I43" s="16" t="s">
        <v>101</v>
      </c>
      <c r="J43" s="22">
        <v>44432</v>
      </c>
      <c r="K43" s="45" t="s">
        <v>32</v>
      </c>
    </row>
    <row r="44" spans="1:11" ht="15" x14ac:dyDescent="0.25">
      <c r="A44" s="45" t="s">
        <v>190</v>
      </c>
      <c r="B44" s="44" t="s">
        <v>247</v>
      </c>
      <c r="C44" s="44" t="s">
        <v>248</v>
      </c>
      <c r="D44" s="32">
        <v>635</v>
      </c>
      <c r="E44" s="14">
        <v>2.6</v>
      </c>
      <c r="F44" s="16">
        <v>635</v>
      </c>
      <c r="G44" s="16" t="s">
        <v>34</v>
      </c>
      <c r="I44" s="16" t="s">
        <v>36</v>
      </c>
      <c r="J44" s="22">
        <v>44437</v>
      </c>
      <c r="K44" s="45" t="s">
        <v>32</v>
      </c>
    </row>
    <row r="45" spans="1:11" ht="15" x14ac:dyDescent="0.25">
      <c r="A45" s="45" t="s">
        <v>191</v>
      </c>
      <c r="B45" s="44" t="s">
        <v>249</v>
      </c>
      <c r="C45" s="44" t="s">
        <v>250</v>
      </c>
      <c r="D45" s="32">
        <v>635</v>
      </c>
      <c r="E45" s="14">
        <v>2.8</v>
      </c>
      <c r="F45" s="16">
        <v>635</v>
      </c>
      <c r="G45" s="16" t="s">
        <v>34</v>
      </c>
      <c r="I45" s="16" t="s">
        <v>106</v>
      </c>
      <c r="J45" s="22">
        <v>44440</v>
      </c>
      <c r="K45" s="45" t="s">
        <v>32</v>
      </c>
    </row>
    <row r="46" spans="1:11" ht="15" x14ac:dyDescent="0.25">
      <c r="A46" s="45" t="s">
        <v>192</v>
      </c>
      <c r="B46" s="44" t="s">
        <v>251</v>
      </c>
      <c r="C46" s="44" t="s">
        <v>252</v>
      </c>
      <c r="D46" s="32">
        <v>635</v>
      </c>
      <c r="E46" s="14">
        <v>3.6</v>
      </c>
      <c r="F46" s="16">
        <v>635</v>
      </c>
      <c r="G46" s="16" t="s">
        <v>34</v>
      </c>
      <c r="I46" s="16" t="s">
        <v>215</v>
      </c>
      <c r="J46" s="22">
        <v>44442</v>
      </c>
      <c r="K46" s="45" t="s">
        <v>32</v>
      </c>
    </row>
    <row r="47" spans="1:11" ht="15" x14ac:dyDescent="0.25">
      <c r="A47" s="45" t="s">
        <v>193</v>
      </c>
      <c r="B47" s="44" t="s">
        <v>253</v>
      </c>
      <c r="C47" s="44" t="s">
        <v>254</v>
      </c>
      <c r="D47" s="32">
        <v>635</v>
      </c>
      <c r="E47" s="14">
        <v>3.4</v>
      </c>
      <c r="F47" s="16">
        <v>635</v>
      </c>
      <c r="G47" s="16" t="s">
        <v>34</v>
      </c>
      <c r="I47" s="16" t="s">
        <v>36</v>
      </c>
      <c r="J47" s="22">
        <v>44444</v>
      </c>
      <c r="K47" s="45" t="s">
        <v>32</v>
      </c>
    </row>
    <row r="48" spans="1:11" ht="15" x14ac:dyDescent="0.25">
      <c r="A48" s="45" t="s">
        <v>194</v>
      </c>
      <c r="B48" s="44" t="s">
        <v>255</v>
      </c>
      <c r="C48" s="44" t="s">
        <v>256</v>
      </c>
      <c r="D48" s="32">
        <v>635</v>
      </c>
      <c r="E48" s="14">
        <v>3.4</v>
      </c>
      <c r="F48" s="16">
        <v>635</v>
      </c>
      <c r="G48" s="16" t="s">
        <v>34</v>
      </c>
      <c r="I48" s="16" t="s">
        <v>36</v>
      </c>
      <c r="J48" s="22">
        <v>44445</v>
      </c>
      <c r="K48" s="45" t="s">
        <v>32</v>
      </c>
    </row>
    <row r="49" spans="1:11" ht="15" x14ac:dyDescent="0.25">
      <c r="A49" s="45" t="s">
        <v>195</v>
      </c>
      <c r="B49" s="44" t="s">
        <v>257</v>
      </c>
      <c r="C49" s="44" t="s">
        <v>258</v>
      </c>
      <c r="D49" s="32">
        <v>635</v>
      </c>
      <c r="E49" s="14">
        <v>3.5</v>
      </c>
      <c r="F49" s="16">
        <v>635</v>
      </c>
      <c r="G49" s="16" t="s">
        <v>34</v>
      </c>
      <c r="I49" s="16" t="s">
        <v>100</v>
      </c>
      <c r="J49" s="22">
        <v>44447</v>
      </c>
      <c r="K49" s="45" t="s">
        <v>32</v>
      </c>
    </row>
    <row r="50" spans="1:11" ht="15" x14ac:dyDescent="0.25">
      <c r="A50" s="45" t="s">
        <v>293</v>
      </c>
      <c r="B50" s="44" t="s">
        <v>259</v>
      </c>
      <c r="C50" s="44" t="s">
        <v>260</v>
      </c>
      <c r="D50" s="32">
        <v>635</v>
      </c>
      <c r="E50" s="14">
        <v>3.7</v>
      </c>
      <c r="F50" s="16">
        <v>635</v>
      </c>
      <c r="G50" s="16" t="s">
        <v>34</v>
      </c>
      <c r="I50" s="16" t="s">
        <v>100</v>
      </c>
      <c r="J50" s="22">
        <v>44448</v>
      </c>
      <c r="K50" s="45" t="s">
        <v>32</v>
      </c>
    </row>
    <row r="51" spans="1:11" ht="15" x14ac:dyDescent="0.25">
      <c r="A51" s="45" t="s">
        <v>294</v>
      </c>
      <c r="B51" s="44" t="s">
        <v>261</v>
      </c>
      <c r="C51" s="44" t="s">
        <v>262</v>
      </c>
      <c r="D51" s="32">
        <v>635</v>
      </c>
      <c r="E51" s="14">
        <v>3.4</v>
      </c>
      <c r="F51" s="16">
        <v>635</v>
      </c>
      <c r="G51" s="16" t="s">
        <v>34</v>
      </c>
      <c r="I51" s="16" t="s">
        <v>101</v>
      </c>
      <c r="J51" s="22">
        <v>44449</v>
      </c>
      <c r="K51" s="45" t="s">
        <v>32</v>
      </c>
    </row>
    <row r="52" spans="1:11" ht="15" x14ac:dyDescent="0.25">
      <c r="A52" s="45" t="s">
        <v>295</v>
      </c>
      <c r="B52" s="44" t="s">
        <v>263</v>
      </c>
      <c r="C52" s="44" t="s">
        <v>264</v>
      </c>
      <c r="D52" s="32">
        <v>635</v>
      </c>
      <c r="E52" s="14">
        <v>4</v>
      </c>
      <c r="F52" s="16">
        <v>635</v>
      </c>
      <c r="G52" s="16" t="s">
        <v>34</v>
      </c>
      <c r="I52" s="16" t="s">
        <v>100</v>
      </c>
      <c r="J52" s="22">
        <v>44450</v>
      </c>
      <c r="K52" s="45" t="s">
        <v>32</v>
      </c>
    </row>
    <row r="53" spans="1:11" ht="15" x14ac:dyDescent="0.25">
      <c r="A53" s="45" t="s">
        <v>296</v>
      </c>
      <c r="B53" s="44" t="s">
        <v>265</v>
      </c>
      <c r="C53" s="44" t="s">
        <v>266</v>
      </c>
      <c r="D53" s="32">
        <v>635</v>
      </c>
      <c r="E53" s="14">
        <v>4.7</v>
      </c>
      <c r="F53" s="16">
        <v>635</v>
      </c>
      <c r="G53" s="16" t="s">
        <v>34</v>
      </c>
      <c r="I53" s="16" t="s">
        <v>100</v>
      </c>
      <c r="J53" s="22">
        <v>44451</v>
      </c>
      <c r="K53" s="45" t="s">
        <v>32</v>
      </c>
    </row>
    <row r="54" spans="1:11" ht="15" x14ac:dyDescent="0.25">
      <c r="A54" s="45" t="s">
        <v>297</v>
      </c>
      <c r="B54" s="44" t="s">
        <v>267</v>
      </c>
      <c r="C54" s="44" t="s">
        <v>268</v>
      </c>
      <c r="D54" s="32">
        <v>635</v>
      </c>
      <c r="E54" s="14">
        <v>4</v>
      </c>
      <c r="F54" s="16">
        <v>635</v>
      </c>
      <c r="G54" s="16" t="s">
        <v>34</v>
      </c>
      <c r="I54" s="16" t="s">
        <v>301</v>
      </c>
      <c r="J54" s="22">
        <v>44453</v>
      </c>
      <c r="K54" s="45" t="s">
        <v>32</v>
      </c>
    </row>
    <row r="55" spans="1:11" x14ac:dyDescent="0.25">
      <c r="A55" s="45" t="s">
        <v>306</v>
      </c>
      <c r="B55" s="10" t="s">
        <v>369</v>
      </c>
      <c r="C55" s="10" t="s">
        <v>370</v>
      </c>
      <c r="D55" s="32">
        <v>635</v>
      </c>
      <c r="E55" s="14">
        <v>2.8</v>
      </c>
      <c r="F55" s="16">
        <v>635</v>
      </c>
      <c r="G55" s="16" t="s">
        <v>34</v>
      </c>
      <c r="I55" s="16" t="s">
        <v>324</v>
      </c>
      <c r="J55" s="22">
        <v>44478</v>
      </c>
      <c r="K55" s="45" t="s">
        <v>32</v>
      </c>
    </row>
    <row r="56" spans="1:11" x14ac:dyDescent="0.25">
      <c r="A56" s="45" t="s">
        <v>308</v>
      </c>
      <c r="B56" s="10" t="s">
        <v>371</v>
      </c>
      <c r="C56" s="10" t="s">
        <v>372</v>
      </c>
      <c r="D56" s="32">
        <v>635</v>
      </c>
      <c r="E56" s="14">
        <v>3.9</v>
      </c>
      <c r="F56" s="16">
        <v>635</v>
      </c>
      <c r="G56" s="16" t="s">
        <v>34</v>
      </c>
      <c r="I56" s="16" t="s">
        <v>359</v>
      </c>
      <c r="J56" s="22">
        <v>44479</v>
      </c>
      <c r="K56" s="45" t="s">
        <v>32</v>
      </c>
    </row>
    <row r="57" spans="1:11" x14ac:dyDescent="0.25">
      <c r="A57" s="45" t="s">
        <v>309</v>
      </c>
      <c r="B57" s="10" t="s">
        <v>373</v>
      </c>
      <c r="C57" s="10" t="s">
        <v>374</v>
      </c>
      <c r="D57" s="32">
        <v>635</v>
      </c>
      <c r="E57" s="14">
        <v>4</v>
      </c>
      <c r="F57" s="16">
        <v>635</v>
      </c>
      <c r="G57" s="16" t="s">
        <v>34</v>
      </c>
      <c r="I57" s="16" t="s">
        <v>359</v>
      </c>
      <c r="J57" s="22">
        <v>44482</v>
      </c>
      <c r="K57" s="45" t="s">
        <v>32</v>
      </c>
    </row>
    <row r="58" spans="1:11" x14ac:dyDescent="0.25">
      <c r="A58" s="45" t="s">
        <v>310</v>
      </c>
      <c r="B58" s="10" t="s">
        <v>375</v>
      </c>
      <c r="C58" s="10" t="s">
        <v>376</v>
      </c>
      <c r="D58" s="32">
        <v>635</v>
      </c>
      <c r="E58" s="14">
        <v>4.3</v>
      </c>
      <c r="F58" s="16">
        <v>635</v>
      </c>
      <c r="G58" s="16" t="s">
        <v>34</v>
      </c>
      <c r="I58" s="16" t="s">
        <v>360</v>
      </c>
      <c r="J58" s="22">
        <v>44483</v>
      </c>
      <c r="K58" s="45" t="s">
        <v>32</v>
      </c>
    </row>
    <row r="59" spans="1:11" x14ac:dyDescent="0.25">
      <c r="A59" s="45" t="s">
        <v>311</v>
      </c>
      <c r="B59" s="10" t="s">
        <v>377</v>
      </c>
      <c r="C59" s="10" t="s">
        <v>378</v>
      </c>
      <c r="D59" s="32">
        <v>635</v>
      </c>
      <c r="E59" s="14">
        <v>3</v>
      </c>
      <c r="F59" s="16">
        <v>635</v>
      </c>
      <c r="G59" s="16" t="s">
        <v>34</v>
      </c>
      <c r="I59" s="16" t="s">
        <v>101</v>
      </c>
      <c r="J59" s="22">
        <v>44485</v>
      </c>
      <c r="K59" s="45" t="s">
        <v>32</v>
      </c>
    </row>
    <row r="60" spans="1:11" x14ac:dyDescent="0.25">
      <c r="A60" s="45" t="s">
        <v>314</v>
      </c>
      <c r="B60" s="10" t="s">
        <v>379</v>
      </c>
      <c r="C60" s="10" t="s">
        <v>380</v>
      </c>
      <c r="D60" s="32">
        <v>635</v>
      </c>
      <c r="E60" s="14">
        <v>4</v>
      </c>
      <c r="F60" s="16">
        <v>635</v>
      </c>
      <c r="G60" s="16" t="s">
        <v>34</v>
      </c>
      <c r="I60" s="16" t="s">
        <v>106</v>
      </c>
      <c r="J60" s="22">
        <v>44488</v>
      </c>
      <c r="K60" s="45" t="s">
        <v>32</v>
      </c>
    </row>
    <row r="61" spans="1:11" x14ac:dyDescent="0.25">
      <c r="A61" s="45" t="s">
        <v>319</v>
      </c>
      <c r="B61" s="10" t="s">
        <v>381</v>
      </c>
      <c r="C61" s="10" t="s">
        <v>382</v>
      </c>
      <c r="D61" s="32">
        <v>635</v>
      </c>
      <c r="E61" s="14">
        <v>3.7</v>
      </c>
      <c r="F61" s="16">
        <v>635</v>
      </c>
      <c r="G61" s="16" t="s">
        <v>34</v>
      </c>
      <c r="I61" s="16" t="s">
        <v>361</v>
      </c>
      <c r="J61" s="22">
        <v>44489</v>
      </c>
      <c r="K61" s="45" t="s">
        <v>32</v>
      </c>
    </row>
    <row r="62" spans="1:11" x14ac:dyDescent="0.25">
      <c r="A62" s="45" t="s">
        <v>320</v>
      </c>
      <c r="B62" s="10" t="s">
        <v>383</v>
      </c>
      <c r="C62" s="10" t="s">
        <v>384</v>
      </c>
      <c r="D62" s="32">
        <v>635</v>
      </c>
      <c r="E62" s="14">
        <v>3.6</v>
      </c>
      <c r="F62" s="16">
        <v>635</v>
      </c>
      <c r="G62" s="16" t="s">
        <v>34</v>
      </c>
      <c r="I62" s="16" t="s">
        <v>361</v>
      </c>
      <c r="J62" s="22">
        <v>44491</v>
      </c>
      <c r="K62" s="45" t="s">
        <v>32</v>
      </c>
    </row>
    <row r="63" spans="1:11" x14ac:dyDescent="0.25">
      <c r="A63" s="45" t="s">
        <v>322</v>
      </c>
      <c r="B63" s="10" t="s">
        <v>385</v>
      </c>
      <c r="C63" s="10" t="s">
        <v>386</v>
      </c>
      <c r="D63" s="32">
        <v>635</v>
      </c>
      <c r="E63" s="14">
        <v>4.2</v>
      </c>
      <c r="F63" s="16">
        <v>635</v>
      </c>
      <c r="G63" s="16" t="s">
        <v>34</v>
      </c>
      <c r="I63" s="16" t="s">
        <v>106</v>
      </c>
      <c r="J63" s="22">
        <v>44500</v>
      </c>
      <c r="K63" s="45" t="s">
        <v>32</v>
      </c>
    </row>
    <row r="64" spans="1:11" x14ac:dyDescent="0.25">
      <c r="A64" s="45" t="s">
        <v>325</v>
      </c>
      <c r="B64" s="10" t="s">
        <v>387</v>
      </c>
      <c r="C64" s="10" t="s">
        <v>388</v>
      </c>
      <c r="D64" s="32">
        <v>635</v>
      </c>
      <c r="E64" s="14">
        <v>4.8</v>
      </c>
      <c r="F64" s="16">
        <v>635</v>
      </c>
      <c r="G64" s="16" t="s">
        <v>34</v>
      </c>
      <c r="I64" s="16" t="s">
        <v>101</v>
      </c>
      <c r="J64" s="22">
        <v>44505</v>
      </c>
      <c r="K64" s="45" t="s">
        <v>32</v>
      </c>
    </row>
    <row r="65" spans="1:11" x14ac:dyDescent="0.25">
      <c r="A65" s="45" t="s">
        <v>327</v>
      </c>
      <c r="B65" s="10" t="s">
        <v>389</v>
      </c>
      <c r="C65" s="10" t="s">
        <v>390</v>
      </c>
      <c r="D65" s="32">
        <v>635</v>
      </c>
      <c r="E65" s="14">
        <v>4.8</v>
      </c>
      <c r="F65" s="16">
        <v>635</v>
      </c>
      <c r="G65" s="16" t="s">
        <v>34</v>
      </c>
      <c r="I65" s="16" t="s">
        <v>317</v>
      </c>
      <c r="J65" s="22">
        <v>44507</v>
      </c>
      <c r="K65" s="45" t="s">
        <v>32</v>
      </c>
    </row>
    <row r="66" spans="1:11" x14ac:dyDescent="0.25">
      <c r="A66" s="45" t="s">
        <v>328</v>
      </c>
      <c r="B66" s="10" t="s">
        <v>391</v>
      </c>
      <c r="C66" s="10" t="s">
        <v>392</v>
      </c>
      <c r="D66" s="32">
        <v>635</v>
      </c>
      <c r="E66" s="14">
        <v>4.9000000000000004</v>
      </c>
      <c r="F66" s="16">
        <v>635</v>
      </c>
      <c r="G66" s="16" t="s">
        <v>34</v>
      </c>
      <c r="I66" s="16" t="s">
        <v>101</v>
      </c>
      <c r="J66" s="22">
        <v>44508</v>
      </c>
      <c r="K66" s="45" t="s">
        <v>32</v>
      </c>
    </row>
    <row r="67" spans="1:11" x14ac:dyDescent="0.25">
      <c r="A67" s="45" t="s">
        <v>329</v>
      </c>
      <c r="B67" s="10" t="s">
        <v>393</v>
      </c>
      <c r="C67" s="10" t="s">
        <v>394</v>
      </c>
      <c r="D67" s="32">
        <v>635</v>
      </c>
      <c r="E67" s="14">
        <v>4.5</v>
      </c>
      <c r="F67" s="16">
        <v>635</v>
      </c>
      <c r="G67" s="16" t="s">
        <v>34</v>
      </c>
      <c r="I67" s="16" t="s">
        <v>36</v>
      </c>
      <c r="J67" s="22">
        <v>44508</v>
      </c>
      <c r="K67" s="45" t="s">
        <v>32</v>
      </c>
    </row>
    <row r="68" spans="1:11" x14ac:dyDescent="0.25">
      <c r="A68" s="45" t="s">
        <v>330</v>
      </c>
      <c r="B68" s="10" t="s">
        <v>395</v>
      </c>
      <c r="C68" s="10" t="s">
        <v>396</v>
      </c>
      <c r="D68" s="32">
        <v>635</v>
      </c>
      <c r="E68" s="14">
        <v>3.4</v>
      </c>
      <c r="F68" s="16">
        <v>635</v>
      </c>
      <c r="G68" s="16" t="s">
        <v>34</v>
      </c>
      <c r="I68" s="16" t="s">
        <v>101</v>
      </c>
      <c r="J68" s="22">
        <v>44509</v>
      </c>
      <c r="K68" s="45" t="s">
        <v>32</v>
      </c>
    </row>
    <row r="69" spans="1:11" x14ac:dyDescent="0.25">
      <c r="A69" s="45" t="s">
        <v>331</v>
      </c>
      <c r="B69" s="10" t="s">
        <v>397</v>
      </c>
      <c r="C69" s="10" t="s">
        <v>398</v>
      </c>
      <c r="D69" s="32">
        <v>635</v>
      </c>
      <c r="E69" s="14">
        <v>3.6</v>
      </c>
      <c r="F69" s="16">
        <v>635</v>
      </c>
      <c r="G69" s="16" t="s">
        <v>34</v>
      </c>
      <c r="I69" s="16" t="s">
        <v>36</v>
      </c>
      <c r="J69" s="22">
        <v>44509</v>
      </c>
      <c r="K69" s="45" t="s">
        <v>32</v>
      </c>
    </row>
    <row r="70" spans="1:11" x14ac:dyDescent="0.25">
      <c r="A70" s="45" t="s">
        <v>332</v>
      </c>
      <c r="B70" s="10" t="s">
        <v>399</v>
      </c>
      <c r="C70" s="10" t="s">
        <v>400</v>
      </c>
      <c r="D70" s="32">
        <v>635</v>
      </c>
      <c r="E70" s="14">
        <v>3.7</v>
      </c>
      <c r="F70" s="16">
        <v>635</v>
      </c>
      <c r="G70" s="16" t="s">
        <v>34</v>
      </c>
      <c r="I70" s="16" t="s">
        <v>101</v>
      </c>
      <c r="J70" s="22">
        <v>44509</v>
      </c>
      <c r="K70" s="45" t="s">
        <v>32</v>
      </c>
    </row>
    <row r="71" spans="1:11" x14ac:dyDescent="0.25">
      <c r="A71" s="45" t="s">
        <v>333</v>
      </c>
      <c r="B71" s="10" t="s">
        <v>401</v>
      </c>
      <c r="C71" s="10" t="s">
        <v>402</v>
      </c>
      <c r="D71" s="32">
        <v>635</v>
      </c>
      <c r="E71" s="14">
        <v>3.7</v>
      </c>
      <c r="F71" s="16">
        <v>635</v>
      </c>
      <c r="G71" s="16" t="s">
        <v>34</v>
      </c>
      <c r="I71" s="16" t="s">
        <v>100</v>
      </c>
      <c r="J71" s="22">
        <v>44511</v>
      </c>
      <c r="K71" s="45" t="s">
        <v>32</v>
      </c>
    </row>
    <row r="72" spans="1:11" x14ac:dyDescent="0.25">
      <c r="A72" s="45" t="s">
        <v>334</v>
      </c>
      <c r="B72" s="10" t="s">
        <v>403</v>
      </c>
      <c r="C72" s="10" t="s">
        <v>404</v>
      </c>
      <c r="D72" s="32">
        <v>635</v>
      </c>
      <c r="E72" s="14">
        <v>4.4000000000000004</v>
      </c>
      <c r="F72" s="16">
        <v>635</v>
      </c>
      <c r="G72" s="16" t="s">
        <v>34</v>
      </c>
      <c r="I72" s="16" t="s">
        <v>101</v>
      </c>
      <c r="J72" s="22">
        <v>44512</v>
      </c>
      <c r="K72" s="45" t="s">
        <v>32</v>
      </c>
    </row>
    <row r="73" spans="1:11" x14ac:dyDescent="0.25">
      <c r="A73" s="45" t="s">
        <v>335</v>
      </c>
      <c r="B73" s="10" t="s">
        <v>405</v>
      </c>
      <c r="C73" s="10" t="s">
        <v>406</v>
      </c>
      <c r="D73" s="32">
        <v>635</v>
      </c>
      <c r="E73" s="14">
        <v>3.5</v>
      </c>
      <c r="F73" s="16">
        <v>635</v>
      </c>
      <c r="G73" s="16" t="s">
        <v>34</v>
      </c>
      <c r="I73" s="16" t="s">
        <v>101</v>
      </c>
      <c r="J73" s="22">
        <v>44513</v>
      </c>
      <c r="K73" s="45" t="s">
        <v>32</v>
      </c>
    </row>
    <row r="74" spans="1:11" x14ac:dyDescent="0.25">
      <c r="A74" s="45" t="s">
        <v>336</v>
      </c>
      <c r="B74" s="10" t="s">
        <v>407</v>
      </c>
      <c r="C74" s="10" t="s">
        <v>408</v>
      </c>
      <c r="D74" s="32">
        <v>635</v>
      </c>
      <c r="E74" s="14">
        <v>3.9</v>
      </c>
      <c r="F74" s="16">
        <v>635</v>
      </c>
      <c r="G74" s="16" t="s">
        <v>34</v>
      </c>
      <c r="I74" s="16" t="s">
        <v>354</v>
      </c>
      <c r="J74" s="22">
        <v>44515</v>
      </c>
      <c r="K74" s="45" t="s">
        <v>32</v>
      </c>
    </row>
    <row r="75" spans="1:11" x14ac:dyDescent="0.25">
      <c r="A75" s="45" t="s">
        <v>337</v>
      </c>
      <c r="B75" s="10" t="s">
        <v>409</v>
      </c>
      <c r="C75" s="10" t="s">
        <v>410</v>
      </c>
      <c r="D75" s="32">
        <v>635</v>
      </c>
      <c r="E75" s="14">
        <v>3.8</v>
      </c>
      <c r="F75" s="16">
        <v>635</v>
      </c>
      <c r="G75" s="16" t="s">
        <v>34</v>
      </c>
      <c r="I75" s="16" t="s">
        <v>101</v>
      </c>
      <c r="J75" s="22">
        <v>44515</v>
      </c>
      <c r="K75" s="45" t="s">
        <v>32</v>
      </c>
    </row>
    <row r="76" spans="1:11" x14ac:dyDescent="0.25">
      <c r="A76" s="45" t="s">
        <v>338</v>
      </c>
      <c r="B76" s="10" t="s">
        <v>411</v>
      </c>
      <c r="C76" s="10" t="s">
        <v>412</v>
      </c>
      <c r="D76" s="32">
        <v>635</v>
      </c>
      <c r="E76" s="14">
        <v>3.8</v>
      </c>
      <c r="F76" s="16">
        <v>635</v>
      </c>
      <c r="G76" s="16" t="s">
        <v>34</v>
      </c>
      <c r="I76" s="16" t="s">
        <v>101</v>
      </c>
      <c r="J76" s="22">
        <v>44516</v>
      </c>
      <c r="K76" s="45" t="s">
        <v>32</v>
      </c>
    </row>
    <row r="77" spans="1:11" x14ac:dyDescent="0.25">
      <c r="A77" s="45" t="s">
        <v>339</v>
      </c>
      <c r="B77" s="10" t="s">
        <v>413</v>
      </c>
      <c r="C77" s="10" t="s">
        <v>414</v>
      </c>
      <c r="D77" s="32">
        <v>635</v>
      </c>
      <c r="E77" s="14">
        <v>4.4000000000000004</v>
      </c>
      <c r="F77" s="16">
        <v>635</v>
      </c>
      <c r="G77" s="16" t="s">
        <v>34</v>
      </c>
      <c r="I77" s="16" t="s">
        <v>106</v>
      </c>
      <c r="J77" s="22">
        <v>44520</v>
      </c>
      <c r="K77" s="45" t="s">
        <v>32</v>
      </c>
    </row>
    <row r="78" spans="1:11" x14ac:dyDescent="0.25">
      <c r="A78" s="45" t="s">
        <v>340</v>
      </c>
      <c r="B78" s="10" t="s">
        <v>415</v>
      </c>
      <c r="C78" s="10" t="s">
        <v>416</v>
      </c>
      <c r="D78" s="32">
        <v>635</v>
      </c>
      <c r="E78" s="14">
        <v>3.9</v>
      </c>
      <c r="F78" s="16">
        <v>635</v>
      </c>
      <c r="G78" s="16" t="s">
        <v>34</v>
      </c>
      <c r="I78" s="16" t="s">
        <v>101</v>
      </c>
      <c r="J78" s="22">
        <v>44524</v>
      </c>
      <c r="K78" s="45" t="s">
        <v>32</v>
      </c>
    </row>
    <row r="79" spans="1:11" x14ac:dyDescent="0.25">
      <c r="A79" s="45" t="s">
        <v>341</v>
      </c>
      <c r="B79" s="10" t="s">
        <v>417</v>
      </c>
      <c r="C79" s="10" t="s">
        <v>418</v>
      </c>
      <c r="D79" s="32">
        <v>635</v>
      </c>
      <c r="E79" s="14">
        <v>3.9</v>
      </c>
      <c r="F79" s="16">
        <v>635</v>
      </c>
      <c r="G79" s="16" t="s">
        <v>34</v>
      </c>
      <c r="I79" s="16" t="s">
        <v>101</v>
      </c>
      <c r="J79" s="22">
        <v>44525</v>
      </c>
      <c r="K79" s="45" t="s">
        <v>32</v>
      </c>
    </row>
    <row r="80" spans="1:11" x14ac:dyDescent="0.25">
      <c r="A80" s="45" t="s">
        <v>342</v>
      </c>
      <c r="B80" s="10" t="s">
        <v>419</v>
      </c>
      <c r="C80" s="10" t="s">
        <v>420</v>
      </c>
      <c r="D80" s="32">
        <v>635</v>
      </c>
      <c r="E80" s="14">
        <v>4.0999999999999996</v>
      </c>
      <c r="F80" s="16">
        <v>635</v>
      </c>
      <c r="G80" s="16" t="s">
        <v>34</v>
      </c>
      <c r="I80" s="16" t="s">
        <v>101</v>
      </c>
      <c r="J80" s="22">
        <v>44526</v>
      </c>
      <c r="K80" s="45" t="s">
        <v>32</v>
      </c>
    </row>
    <row r="81" spans="1:11" x14ac:dyDescent="0.25">
      <c r="A81" s="45" t="s">
        <v>343</v>
      </c>
      <c r="B81" s="10" t="s">
        <v>421</v>
      </c>
      <c r="C81" s="10" t="s">
        <v>422</v>
      </c>
      <c r="D81" s="32">
        <v>635</v>
      </c>
      <c r="E81" s="14">
        <v>4.2</v>
      </c>
      <c r="F81" s="16">
        <v>635</v>
      </c>
      <c r="G81" s="16" t="s">
        <v>34</v>
      </c>
      <c r="I81" s="16" t="s">
        <v>106</v>
      </c>
      <c r="J81" s="22">
        <v>44527</v>
      </c>
      <c r="K81" s="45" t="s">
        <v>32</v>
      </c>
    </row>
    <row r="82" spans="1:11" x14ac:dyDescent="0.25">
      <c r="A82" s="45" t="s">
        <v>362</v>
      </c>
      <c r="B82" s="10" t="s">
        <v>423</v>
      </c>
      <c r="C82" s="10" t="s">
        <v>424</v>
      </c>
      <c r="D82" s="32">
        <v>635</v>
      </c>
      <c r="E82" s="14">
        <v>4.2</v>
      </c>
      <c r="F82" s="16">
        <v>635</v>
      </c>
      <c r="G82" s="16" t="s">
        <v>34</v>
      </c>
      <c r="I82" s="16" t="s">
        <v>106</v>
      </c>
      <c r="J82" s="22">
        <v>44543</v>
      </c>
      <c r="K82" s="45" t="s">
        <v>32</v>
      </c>
    </row>
    <row r="1048536" spans="1:4" x14ac:dyDescent="0.25">
      <c r="A1048536" s="21" t="s">
        <v>33</v>
      </c>
      <c r="D1048536" s="32"/>
    </row>
  </sheetData>
  <sortState ref="A2:Q48">
    <sortCondition ref="A2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2"/>
  <sheetViews>
    <sheetView zoomScaleNormal="100" workbookViewId="0">
      <pane ySplit="1" topLeftCell="A338" activePane="bottomLeft" state="frozen"/>
      <selection pane="bottomLeft" activeCell="I352" sqref="I352"/>
    </sheetView>
  </sheetViews>
  <sheetFormatPr defaultRowHeight="12.75" x14ac:dyDescent="0.2"/>
  <cols>
    <col min="1" max="1" width="27.85546875" style="11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7" customWidth="1"/>
    <col min="11" max="11" width="9.28515625" style="3" customWidth="1"/>
    <col min="12" max="12" width="9.28515625" style="17" customWidth="1"/>
    <col min="13" max="13" width="11" style="5" bestFit="1" customWidth="1"/>
    <col min="14" max="14" width="11" style="29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3"/>
    <col min="22" max="16384" width="9.140625" style="5"/>
  </cols>
  <sheetData>
    <row r="1" spans="1:23" s="8" customFormat="1" ht="24.75" customHeight="1" thickBot="1" x14ac:dyDescent="0.3">
      <c r="A1" s="51" t="s">
        <v>0</v>
      </c>
      <c r="B1" s="52" t="s">
        <v>11</v>
      </c>
      <c r="C1" s="52" t="s">
        <v>12</v>
      </c>
      <c r="D1" s="52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35" t="s">
        <v>17</v>
      </c>
      <c r="N1" s="46" t="s">
        <v>18</v>
      </c>
      <c r="O1" s="23" t="s">
        <v>22</v>
      </c>
      <c r="P1" s="23" t="s">
        <v>23</v>
      </c>
      <c r="Q1" s="23" t="s">
        <v>24</v>
      </c>
    </row>
    <row r="2" spans="1:23" x14ac:dyDescent="0.2">
      <c r="A2" s="45" t="s">
        <v>40</v>
      </c>
      <c r="B2" s="53">
        <v>0</v>
      </c>
      <c r="C2" s="53">
        <f>D2</f>
        <v>1</v>
      </c>
      <c r="D2" s="53">
        <v>1</v>
      </c>
      <c r="E2" s="33">
        <v>486290</v>
      </c>
      <c r="F2" s="53">
        <v>0.55199999999999994</v>
      </c>
      <c r="G2" s="54">
        <v>5.0000000000000001E-3</v>
      </c>
      <c r="H2" s="54">
        <v>1.4999999999999999E-2</v>
      </c>
      <c r="I2" s="54">
        <v>2.9000000000000001E-2</v>
      </c>
      <c r="J2" s="54">
        <v>2.6779999999999999</v>
      </c>
      <c r="K2" s="53"/>
      <c r="L2" s="53">
        <v>9.4550000000000001</v>
      </c>
      <c r="M2" s="33" t="s">
        <v>37</v>
      </c>
      <c r="N2" s="55"/>
      <c r="O2" s="56">
        <v>44242</v>
      </c>
      <c r="P2" s="56">
        <v>44242</v>
      </c>
      <c r="Q2" s="57" t="s">
        <v>42</v>
      </c>
    </row>
    <row r="3" spans="1:23" x14ac:dyDescent="0.2">
      <c r="A3" s="45" t="s">
        <v>40</v>
      </c>
      <c r="B3" s="53">
        <f>C2</f>
        <v>1</v>
      </c>
      <c r="C3" s="53">
        <f>B3+D3</f>
        <v>2</v>
      </c>
      <c r="D3" s="53">
        <v>1</v>
      </c>
      <c r="E3" s="33">
        <v>486291</v>
      </c>
      <c r="F3" s="53">
        <v>0.19599999999999998</v>
      </c>
      <c r="G3" s="54">
        <v>3.0000000000000001E-3</v>
      </c>
      <c r="H3" s="54">
        <v>8.0000000000000002E-3</v>
      </c>
      <c r="I3" s="54">
        <v>2.4E-2</v>
      </c>
      <c r="J3" s="54">
        <v>2.665</v>
      </c>
      <c r="K3" s="53"/>
      <c r="L3" s="53">
        <v>0.99099999999999999</v>
      </c>
      <c r="M3" s="33" t="s">
        <v>37</v>
      </c>
      <c r="N3" s="55"/>
      <c r="O3" s="56">
        <v>44242</v>
      </c>
      <c r="P3" s="56">
        <v>44242</v>
      </c>
      <c r="Q3" s="57" t="s">
        <v>42</v>
      </c>
    </row>
    <row r="4" spans="1:23" x14ac:dyDescent="0.2">
      <c r="A4" s="45" t="s">
        <v>40</v>
      </c>
      <c r="B4" s="53">
        <f>C3</f>
        <v>2</v>
      </c>
      <c r="C4" s="53">
        <f>B4+D4</f>
        <v>2.7</v>
      </c>
      <c r="D4" s="53">
        <v>0.7</v>
      </c>
      <c r="E4" s="33">
        <v>486292</v>
      </c>
      <c r="F4" s="53">
        <v>0.89</v>
      </c>
      <c r="G4" s="54">
        <v>1.4E-2</v>
      </c>
      <c r="H4" s="54">
        <v>3.5000000000000003E-2</v>
      </c>
      <c r="I4" s="54">
        <v>0.129</v>
      </c>
      <c r="J4" s="54">
        <v>2.8780000000000001</v>
      </c>
      <c r="K4" s="53"/>
      <c r="L4" s="53">
        <v>6.6589999999999998</v>
      </c>
      <c r="M4" s="33" t="s">
        <v>37</v>
      </c>
      <c r="N4" s="55"/>
      <c r="O4" s="56">
        <v>44242</v>
      </c>
      <c r="P4" s="56">
        <v>44242</v>
      </c>
      <c r="Q4" s="57" t="s">
        <v>42</v>
      </c>
    </row>
    <row r="5" spans="1:23" x14ac:dyDescent="0.2">
      <c r="A5" s="45" t="s">
        <v>40</v>
      </c>
      <c r="B5" s="53">
        <f>C4</f>
        <v>2.7</v>
      </c>
      <c r="C5" s="53">
        <f>B5+D5</f>
        <v>3.8000000000000003</v>
      </c>
      <c r="D5" s="53">
        <v>1.1000000000000001</v>
      </c>
      <c r="E5" s="33">
        <v>486293</v>
      </c>
      <c r="F5" s="53">
        <v>3.3260000000000001</v>
      </c>
      <c r="G5" s="54">
        <v>4.2000000000000003E-2</v>
      </c>
      <c r="H5" s="54">
        <v>0.13300000000000001</v>
      </c>
      <c r="I5" s="54">
        <v>0.48199999999999998</v>
      </c>
      <c r="J5" s="54">
        <v>2.835</v>
      </c>
      <c r="K5" s="53"/>
      <c r="L5" s="53">
        <v>42.755000000000003</v>
      </c>
      <c r="M5" s="55" t="s">
        <v>38</v>
      </c>
      <c r="N5" s="55">
        <v>1.1000000000000001</v>
      </c>
      <c r="O5" s="56">
        <v>44242</v>
      </c>
      <c r="P5" s="56">
        <v>44242</v>
      </c>
      <c r="Q5" s="57" t="s">
        <v>42</v>
      </c>
    </row>
    <row r="6" spans="1:23" x14ac:dyDescent="0.2">
      <c r="A6" s="45" t="s">
        <v>40</v>
      </c>
      <c r="B6" s="53">
        <f>C5</f>
        <v>3.8000000000000003</v>
      </c>
      <c r="C6" s="53">
        <f>B6+D6</f>
        <v>4.5</v>
      </c>
      <c r="D6" s="53">
        <v>0.7</v>
      </c>
      <c r="E6" s="33">
        <v>486294</v>
      </c>
      <c r="F6" s="53">
        <v>0.60599999999999998</v>
      </c>
      <c r="G6" s="54">
        <v>1.0999999999999999E-2</v>
      </c>
      <c r="H6" s="54">
        <v>5.8000000000000003E-2</v>
      </c>
      <c r="I6" s="54">
        <v>0.30099999999999999</v>
      </c>
      <c r="J6" s="54">
        <v>2.698</v>
      </c>
      <c r="K6" s="53"/>
      <c r="L6" s="53">
        <v>10.468</v>
      </c>
      <c r="M6" s="55" t="s">
        <v>39</v>
      </c>
      <c r="N6" s="55"/>
      <c r="O6" s="56">
        <v>44242</v>
      </c>
      <c r="P6" s="56">
        <v>44242</v>
      </c>
      <c r="Q6" s="57" t="s">
        <v>42</v>
      </c>
    </row>
    <row r="7" spans="1:23" x14ac:dyDescent="0.2">
      <c r="A7" s="45" t="s">
        <v>41</v>
      </c>
      <c r="B7" s="53">
        <v>0</v>
      </c>
      <c r="C7" s="53">
        <f>D7</f>
        <v>0.8</v>
      </c>
      <c r="D7" s="53">
        <v>0.8</v>
      </c>
      <c r="E7" s="31">
        <v>487305</v>
      </c>
      <c r="F7" s="58">
        <v>1.298</v>
      </c>
      <c r="G7" s="59">
        <v>5.0000000000000001E-3</v>
      </c>
      <c r="H7" s="59">
        <v>3.1E-2</v>
      </c>
      <c r="I7" s="59">
        <v>0.14099999999999999</v>
      </c>
      <c r="J7" s="59">
        <v>2.738</v>
      </c>
      <c r="K7" s="53"/>
      <c r="L7" s="60">
        <v>13.183</v>
      </c>
      <c r="M7" s="33" t="s">
        <v>37</v>
      </c>
      <c r="N7" s="55"/>
      <c r="O7" s="61">
        <v>44248</v>
      </c>
      <c r="P7" s="61">
        <v>44248</v>
      </c>
      <c r="Q7" s="62" t="s">
        <v>43</v>
      </c>
    </row>
    <row r="8" spans="1:23" x14ac:dyDescent="0.2">
      <c r="A8" s="45" t="s">
        <v>41</v>
      </c>
      <c r="B8" s="53">
        <f>C7</f>
        <v>0.8</v>
      </c>
      <c r="C8" s="53">
        <f>B8+D8</f>
        <v>1.7000000000000002</v>
      </c>
      <c r="D8" s="53">
        <v>0.9</v>
      </c>
      <c r="E8" s="31">
        <v>487306</v>
      </c>
      <c r="F8" s="58">
        <v>1.6680000000000001</v>
      </c>
      <c r="G8" s="59">
        <v>1.7999999999999999E-2</v>
      </c>
      <c r="H8" s="59">
        <v>0.11799999999999999</v>
      </c>
      <c r="I8" s="59">
        <v>0.42599999999999999</v>
      </c>
      <c r="J8" s="59">
        <v>2.7410000000000001</v>
      </c>
      <c r="K8" s="53"/>
      <c r="L8" s="60">
        <v>22.744</v>
      </c>
      <c r="M8" s="33" t="s">
        <v>38</v>
      </c>
      <c r="N8" s="55">
        <v>0.9</v>
      </c>
      <c r="O8" s="61">
        <v>44248</v>
      </c>
      <c r="P8" s="61">
        <v>44248</v>
      </c>
      <c r="Q8" s="62" t="s">
        <v>43</v>
      </c>
    </row>
    <row r="9" spans="1:23" x14ac:dyDescent="0.2">
      <c r="A9" s="45" t="s">
        <v>41</v>
      </c>
      <c r="B9" s="53">
        <f>C8</f>
        <v>1.7000000000000002</v>
      </c>
      <c r="C9" s="53">
        <f>B9+D9</f>
        <v>2.8000000000000003</v>
      </c>
      <c r="D9" s="53">
        <v>1.1000000000000001</v>
      </c>
      <c r="E9" s="31">
        <v>487307</v>
      </c>
      <c r="F9" s="58">
        <v>2.1959999999999997</v>
      </c>
      <c r="G9" s="59">
        <v>0.02</v>
      </c>
      <c r="H9" s="59">
        <v>3.2000000000000001E-2</v>
      </c>
      <c r="I9" s="59">
        <v>8.5999999999999993E-2</v>
      </c>
      <c r="J9" s="59">
        <v>2.7669999999999999</v>
      </c>
      <c r="K9" s="53"/>
      <c r="L9" s="60">
        <v>16.542999999999999</v>
      </c>
      <c r="M9" s="33" t="s">
        <v>38</v>
      </c>
      <c r="N9" s="55">
        <v>1.1000000000000001</v>
      </c>
      <c r="O9" s="61">
        <v>44248</v>
      </c>
      <c r="P9" s="61">
        <v>44248</v>
      </c>
      <c r="Q9" s="62" t="s">
        <v>43</v>
      </c>
    </row>
    <row r="10" spans="1:23" x14ac:dyDescent="0.2">
      <c r="A10" s="45" t="s">
        <v>41</v>
      </c>
      <c r="B10" s="53">
        <f>C9</f>
        <v>2.8000000000000003</v>
      </c>
      <c r="C10" s="53">
        <f>B10+D10</f>
        <v>3.7</v>
      </c>
      <c r="D10" s="53">
        <v>0.9</v>
      </c>
      <c r="E10" s="31">
        <v>487308</v>
      </c>
      <c r="F10" s="58">
        <v>0.37799999999999995</v>
      </c>
      <c r="G10" s="59">
        <v>1E-3</v>
      </c>
      <c r="H10" s="59">
        <v>5.0000000000000001E-3</v>
      </c>
      <c r="I10" s="59">
        <v>2.9000000000000001E-2</v>
      </c>
      <c r="J10" s="59">
        <v>2.6779999999999999</v>
      </c>
      <c r="K10" s="53"/>
      <c r="L10" s="60">
        <v>0.50900000000000001</v>
      </c>
      <c r="M10" s="33" t="s">
        <v>39</v>
      </c>
      <c r="N10" s="55"/>
      <c r="O10" s="61">
        <v>44248</v>
      </c>
      <c r="P10" s="61">
        <v>44248</v>
      </c>
      <c r="Q10" s="62" t="s">
        <v>43</v>
      </c>
    </row>
    <row r="11" spans="1:23" x14ac:dyDescent="0.2">
      <c r="A11" s="45" t="s">
        <v>44</v>
      </c>
      <c r="B11" s="53">
        <v>0</v>
      </c>
      <c r="C11" s="53">
        <f>D11</f>
        <v>1.9</v>
      </c>
      <c r="D11" s="53">
        <v>1.9</v>
      </c>
      <c r="E11" s="63">
        <v>488546</v>
      </c>
      <c r="F11" s="58">
        <v>0.99400000000000011</v>
      </c>
      <c r="G11" s="59">
        <v>1.4E-2</v>
      </c>
      <c r="H11" s="59">
        <v>3.2000000000000001E-2</v>
      </c>
      <c r="I11" s="59">
        <v>0.104</v>
      </c>
      <c r="J11" s="59">
        <v>2.718</v>
      </c>
      <c r="K11" s="53"/>
      <c r="L11" s="60">
        <v>8.8339999999999996</v>
      </c>
      <c r="M11" s="33" t="s">
        <v>37</v>
      </c>
      <c r="N11" s="55"/>
      <c r="O11" s="61">
        <v>44255</v>
      </c>
      <c r="P11" s="61">
        <v>44255</v>
      </c>
      <c r="Q11" s="62" t="s">
        <v>107</v>
      </c>
    </row>
    <row r="12" spans="1:23" x14ac:dyDescent="0.2">
      <c r="A12" s="45" t="s">
        <v>44</v>
      </c>
      <c r="B12" s="53">
        <f>C11</f>
        <v>1.9</v>
      </c>
      <c r="C12" s="53">
        <f>B12+D12</f>
        <v>2.1</v>
      </c>
      <c r="D12" s="53">
        <v>0.2</v>
      </c>
      <c r="E12" s="63">
        <v>488547</v>
      </c>
      <c r="F12" s="58">
        <v>2.798</v>
      </c>
      <c r="G12" s="59">
        <v>0.02</v>
      </c>
      <c r="H12" s="59">
        <v>0.152</v>
      </c>
      <c r="I12" s="59">
        <v>0.66</v>
      </c>
      <c r="J12" s="59">
        <v>2.7850000000000001</v>
      </c>
      <c r="K12" s="53"/>
      <c r="L12" s="60">
        <v>27.628</v>
      </c>
      <c r="M12" s="33" t="s">
        <v>38</v>
      </c>
      <c r="N12" s="55">
        <v>0.2</v>
      </c>
      <c r="O12" s="61">
        <v>44255</v>
      </c>
      <c r="P12" s="61">
        <v>44255</v>
      </c>
      <c r="Q12" s="62" t="s">
        <v>107</v>
      </c>
    </row>
    <row r="13" spans="1:23" x14ac:dyDescent="0.2">
      <c r="A13" s="45" t="s">
        <v>44</v>
      </c>
      <c r="B13" s="53">
        <f>C12</f>
        <v>2.1</v>
      </c>
      <c r="C13" s="53">
        <f>B13+D13</f>
        <v>2.7</v>
      </c>
      <c r="D13" s="53">
        <v>0.6</v>
      </c>
      <c r="E13" s="63">
        <v>488548</v>
      </c>
      <c r="F13" s="58">
        <v>1.1140000000000001</v>
      </c>
      <c r="G13" s="59">
        <v>2.1999999999999999E-2</v>
      </c>
      <c r="H13" s="59">
        <v>0.13400000000000001</v>
      </c>
      <c r="I13" s="59">
        <v>0.28199999999999997</v>
      </c>
      <c r="J13" s="59">
        <v>2.7410000000000001</v>
      </c>
      <c r="K13" s="53"/>
      <c r="L13" s="60">
        <v>19.934000000000001</v>
      </c>
      <c r="M13" s="33" t="s">
        <v>38</v>
      </c>
      <c r="N13" s="55">
        <v>0.6</v>
      </c>
      <c r="O13" s="61">
        <v>44255</v>
      </c>
      <c r="P13" s="61">
        <v>44255</v>
      </c>
      <c r="Q13" s="62" t="s">
        <v>107</v>
      </c>
    </row>
    <row r="14" spans="1:23" x14ac:dyDescent="0.2">
      <c r="A14" s="45" t="s">
        <v>44</v>
      </c>
      <c r="B14" s="53">
        <f>C13</f>
        <v>2.7</v>
      </c>
      <c r="C14" s="53">
        <f>B14+D14</f>
        <v>4.2</v>
      </c>
      <c r="D14" s="53">
        <v>1.5</v>
      </c>
      <c r="E14" s="63">
        <v>488549</v>
      </c>
      <c r="F14" s="58">
        <v>0.83599999999999997</v>
      </c>
      <c r="G14" s="59">
        <v>3.0000000000000001E-3</v>
      </c>
      <c r="H14" s="59">
        <v>1.6E-2</v>
      </c>
      <c r="I14" s="59">
        <v>7.3999999999999996E-2</v>
      </c>
      <c r="J14" s="59">
        <v>2.698</v>
      </c>
      <c r="K14" s="53"/>
      <c r="L14" s="60">
        <v>3.492</v>
      </c>
      <c r="M14" s="33" t="s">
        <v>39</v>
      </c>
      <c r="N14" s="55"/>
      <c r="O14" s="61">
        <v>44255</v>
      </c>
      <c r="P14" s="61">
        <v>44255</v>
      </c>
      <c r="Q14" s="62" t="s">
        <v>107</v>
      </c>
    </row>
    <row r="15" spans="1:23" x14ac:dyDescent="0.2">
      <c r="A15" s="45" t="s">
        <v>45</v>
      </c>
      <c r="B15" s="53">
        <v>0</v>
      </c>
      <c r="C15" s="53">
        <f>D15</f>
        <v>1.2</v>
      </c>
      <c r="D15" s="53">
        <v>1.2</v>
      </c>
      <c r="E15" s="33">
        <v>488756</v>
      </c>
      <c r="F15" s="54">
        <v>0.39399999999999996</v>
      </c>
      <c r="G15" s="54">
        <v>4.0000000000000001E-3</v>
      </c>
      <c r="H15" s="54">
        <v>1.7999999999999999E-2</v>
      </c>
      <c r="I15" s="54">
        <v>4.2999999999999997E-2</v>
      </c>
      <c r="J15" s="54">
        <v>2.6779999999999999</v>
      </c>
      <c r="K15" s="53"/>
      <c r="L15" s="54">
        <v>2.573</v>
      </c>
      <c r="M15" s="33" t="s">
        <v>37</v>
      </c>
      <c r="N15" s="55"/>
      <c r="O15" s="61">
        <v>44257</v>
      </c>
      <c r="P15" s="61">
        <v>44257</v>
      </c>
      <c r="Q15" s="62" t="s">
        <v>108</v>
      </c>
      <c r="U15" s="5"/>
      <c r="W15" s="13"/>
    </row>
    <row r="16" spans="1:23" x14ac:dyDescent="0.2">
      <c r="A16" s="45" t="s">
        <v>45</v>
      </c>
      <c r="B16" s="53">
        <f>C15</f>
        <v>1.2</v>
      </c>
      <c r="C16" s="53">
        <f>B16+D16</f>
        <v>2.1</v>
      </c>
      <c r="D16" s="53">
        <v>0.9</v>
      </c>
      <c r="E16" s="33">
        <v>488757</v>
      </c>
      <c r="F16" s="54">
        <v>0.92799999999999994</v>
      </c>
      <c r="G16" s="54">
        <v>1.7999999999999999E-2</v>
      </c>
      <c r="H16" s="54">
        <v>6.8000000000000005E-2</v>
      </c>
      <c r="I16" s="54">
        <v>0.3</v>
      </c>
      <c r="J16" s="54">
        <v>2.698</v>
      </c>
      <c r="K16" s="53"/>
      <c r="L16" s="54">
        <v>16.716999999999999</v>
      </c>
      <c r="M16" s="33" t="s">
        <v>38</v>
      </c>
      <c r="N16" s="55">
        <v>0.9</v>
      </c>
      <c r="O16" s="61">
        <v>44257</v>
      </c>
      <c r="P16" s="61">
        <v>44257</v>
      </c>
      <c r="Q16" s="62" t="s">
        <v>108</v>
      </c>
      <c r="U16" s="5"/>
      <c r="W16" s="13"/>
    </row>
    <row r="17" spans="1:23" x14ac:dyDescent="0.2">
      <c r="A17" s="45" t="s">
        <v>45</v>
      </c>
      <c r="B17" s="53">
        <f>C16</f>
        <v>2.1</v>
      </c>
      <c r="C17" s="53">
        <f>B17+D17</f>
        <v>2.5</v>
      </c>
      <c r="D17" s="53">
        <v>0.4</v>
      </c>
      <c r="E17" s="33">
        <v>488758</v>
      </c>
      <c r="F17" s="54">
        <v>0.87</v>
      </c>
      <c r="G17" s="54">
        <v>8.9999999999999993E-3</v>
      </c>
      <c r="H17" s="54">
        <v>1.7999999999999999E-2</v>
      </c>
      <c r="I17" s="54">
        <v>4.4999999999999998E-2</v>
      </c>
      <c r="J17" s="54">
        <v>2.6869999999999998</v>
      </c>
      <c r="K17" s="53"/>
      <c r="L17" s="54">
        <v>8.5289999999999999</v>
      </c>
      <c r="M17" s="33" t="s">
        <v>38</v>
      </c>
      <c r="N17" s="55">
        <v>0.4</v>
      </c>
      <c r="O17" s="61">
        <v>44257</v>
      </c>
      <c r="P17" s="61">
        <v>44257</v>
      </c>
      <c r="Q17" s="62" t="s">
        <v>108</v>
      </c>
      <c r="U17" s="5"/>
      <c r="W17" s="13"/>
    </row>
    <row r="18" spans="1:23" x14ac:dyDescent="0.2">
      <c r="A18" s="45" t="s">
        <v>45</v>
      </c>
      <c r="B18" s="53">
        <f>C17</f>
        <v>2.5</v>
      </c>
      <c r="C18" s="53">
        <f>B18+D18</f>
        <v>3.6</v>
      </c>
      <c r="D18" s="53">
        <v>1.1000000000000001</v>
      </c>
      <c r="E18" s="33">
        <v>488759</v>
      </c>
      <c r="F18" s="54">
        <v>0.32200000000000001</v>
      </c>
      <c r="G18" s="54">
        <v>4.0000000000000001E-3</v>
      </c>
      <c r="H18" s="54">
        <v>3.2000000000000001E-2</v>
      </c>
      <c r="I18" s="54">
        <v>6.8000000000000005E-2</v>
      </c>
      <c r="J18" s="54">
        <v>2.6869999999999998</v>
      </c>
      <c r="K18" s="53"/>
      <c r="L18" s="54">
        <v>1.377</v>
      </c>
      <c r="M18" s="33" t="s">
        <v>39</v>
      </c>
      <c r="N18" s="55"/>
      <c r="O18" s="61">
        <v>44257</v>
      </c>
      <c r="P18" s="61">
        <v>44257</v>
      </c>
      <c r="Q18" s="62" t="s">
        <v>108</v>
      </c>
      <c r="U18" s="5"/>
      <c r="W18" s="13"/>
    </row>
    <row r="19" spans="1:23" x14ac:dyDescent="0.2">
      <c r="A19" s="45" t="s">
        <v>46</v>
      </c>
      <c r="B19" s="53">
        <v>0</v>
      </c>
      <c r="C19" s="53">
        <f>D19</f>
        <v>0.8</v>
      </c>
      <c r="D19" s="53">
        <v>0.8</v>
      </c>
      <c r="E19" s="33">
        <v>489092</v>
      </c>
      <c r="F19" s="54">
        <v>4.7759999999999998</v>
      </c>
      <c r="G19" s="54">
        <v>3.5999999999999997E-2</v>
      </c>
      <c r="H19" s="54">
        <v>0.46700000000000003</v>
      </c>
      <c r="I19" s="54">
        <v>0.79900000000000004</v>
      </c>
      <c r="J19" s="54">
        <v>2.839</v>
      </c>
      <c r="K19" s="53"/>
      <c r="L19" s="54">
        <v>40.765000000000001</v>
      </c>
      <c r="M19" s="33" t="s">
        <v>37</v>
      </c>
      <c r="N19" s="55"/>
      <c r="O19" s="61">
        <v>44258</v>
      </c>
      <c r="P19" s="61">
        <v>44258</v>
      </c>
      <c r="Q19" s="62" t="s">
        <v>109</v>
      </c>
      <c r="U19" s="5"/>
      <c r="W19" s="13"/>
    </row>
    <row r="20" spans="1:23" x14ac:dyDescent="0.2">
      <c r="A20" s="45" t="s">
        <v>46</v>
      </c>
      <c r="B20" s="53">
        <f>C19</f>
        <v>0.8</v>
      </c>
      <c r="C20" s="53">
        <f>B20+D20</f>
        <v>1.5</v>
      </c>
      <c r="D20" s="53">
        <v>0.7</v>
      </c>
      <c r="E20" s="33">
        <v>489093</v>
      </c>
      <c r="F20" s="54">
        <v>5.444</v>
      </c>
      <c r="G20" s="54">
        <v>9.8000000000000004E-2</v>
      </c>
      <c r="H20" s="54">
        <v>0.54600000000000004</v>
      </c>
      <c r="I20" s="54">
        <v>0.75600000000000001</v>
      </c>
      <c r="J20" s="54">
        <v>2.8570000000000002</v>
      </c>
      <c r="K20" s="53"/>
      <c r="L20" s="54">
        <v>74.409000000000006</v>
      </c>
      <c r="M20" s="33" t="s">
        <v>38</v>
      </c>
      <c r="N20" s="55">
        <v>0.7</v>
      </c>
      <c r="O20" s="61">
        <v>44258</v>
      </c>
      <c r="P20" s="61">
        <v>44258</v>
      </c>
      <c r="Q20" s="62" t="s">
        <v>109</v>
      </c>
      <c r="U20" s="5"/>
      <c r="W20" s="13"/>
    </row>
    <row r="21" spans="1:23" x14ac:dyDescent="0.2">
      <c r="A21" s="45" t="s">
        <v>46</v>
      </c>
      <c r="B21" s="53">
        <f>C20</f>
        <v>1.5</v>
      </c>
      <c r="C21" s="53">
        <f>B21+D21</f>
        <v>2.5</v>
      </c>
      <c r="D21" s="53">
        <v>1</v>
      </c>
      <c r="E21" s="33">
        <v>489094</v>
      </c>
      <c r="F21" s="54">
        <v>0.92</v>
      </c>
      <c r="G21" s="54">
        <v>2.7E-2</v>
      </c>
      <c r="H21" s="54">
        <v>2.7E-2</v>
      </c>
      <c r="I21" s="54">
        <v>0.14799999999999999</v>
      </c>
      <c r="J21" s="54">
        <v>2.7080000000000002</v>
      </c>
      <c r="K21" s="53"/>
      <c r="L21" s="54">
        <v>5.718</v>
      </c>
      <c r="M21" s="33" t="s">
        <v>39</v>
      </c>
      <c r="N21" s="55"/>
      <c r="O21" s="61">
        <v>44258</v>
      </c>
      <c r="P21" s="61">
        <v>44258</v>
      </c>
      <c r="Q21" s="62" t="s">
        <v>109</v>
      </c>
      <c r="U21" s="5"/>
      <c r="W21" s="13"/>
    </row>
    <row r="22" spans="1:23" x14ac:dyDescent="0.2">
      <c r="A22" s="45" t="s">
        <v>47</v>
      </c>
      <c r="B22" s="53">
        <v>0</v>
      </c>
      <c r="C22" s="53">
        <f>D22</f>
        <v>0.7</v>
      </c>
      <c r="D22" s="53">
        <v>0.7</v>
      </c>
      <c r="E22" s="33">
        <v>489283</v>
      </c>
      <c r="F22" s="54">
        <v>1.1559999999999999</v>
      </c>
      <c r="G22" s="54">
        <v>4.9000000000000002E-2</v>
      </c>
      <c r="H22" s="54">
        <v>0.191</v>
      </c>
      <c r="I22" s="54">
        <v>0.70199999999999996</v>
      </c>
      <c r="J22" s="54">
        <v>2.718</v>
      </c>
      <c r="K22" s="53"/>
      <c r="L22" s="54">
        <v>21.558</v>
      </c>
      <c r="M22" s="33" t="s">
        <v>37</v>
      </c>
      <c r="N22" s="55"/>
      <c r="O22" s="61">
        <v>44259</v>
      </c>
      <c r="P22" s="61">
        <v>44259</v>
      </c>
      <c r="Q22" s="62" t="s">
        <v>110</v>
      </c>
      <c r="U22" s="5"/>
      <c r="W22" s="13"/>
    </row>
    <row r="23" spans="1:23" x14ac:dyDescent="0.2">
      <c r="A23" s="45" t="s">
        <v>47</v>
      </c>
      <c r="B23" s="53">
        <f>C22</f>
        <v>0.7</v>
      </c>
      <c r="C23" s="53">
        <f>B23+D23</f>
        <v>1.1000000000000001</v>
      </c>
      <c r="D23" s="53">
        <v>0.4</v>
      </c>
      <c r="E23" s="33">
        <v>489284</v>
      </c>
      <c r="F23" s="54">
        <v>3.0559999999999996</v>
      </c>
      <c r="G23" s="54">
        <v>0.03</v>
      </c>
      <c r="H23" s="54">
        <v>0.51400000000000001</v>
      </c>
      <c r="I23" s="54">
        <v>0.66900000000000004</v>
      </c>
      <c r="J23" s="54">
        <v>2.8079999999999998</v>
      </c>
      <c r="K23" s="53"/>
      <c r="L23" s="54">
        <v>19.530999999999999</v>
      </c>
      <c r="M23" s="33" t="s">
        <v>38</v>
      </c>
      <c r="N23" s="55">
        <v>0.4</v>
      </c>
      <c r="O23" s="61">
        <v>44259</v>
      </c>
      <c r="P23" s="61">
        <v>44259</v>
      </c>
      <c r="Q23" s="62" t="s">
        <v>110</v>
      </c>
      <c r="U23" s="5"/>
      <c r="W23" s="13"/>
    </row>
    <row r="24" spans="1:23" x14ac:dyDescent="0.2">
      <c r="A24" s="45" t="s">
        <v>47</v>
      </c>
      <c r="B24" s="53">
        <f>C23</f>
        <v>1.1000000000000001</v>
      </c>
      <c r="C24" s="53">
        <f>B24+D24</f>
        <v>2</v>
      </c>
      <c r="D24" s="53">
        <v>0.9</v>
      </c>
      <c r="E24" s="33">
        <v>489285</v>
      </c>
      <c r="F24" s="54">
        <v>0.27</v>
      </c>
      <c r="G24" s="54">
        <v>2.3E-2</v>
      </c>
      <c r="H24" s="54">
        <v>0.06</v>
      </c>
      <c r="I24" s="54">
        <v>0.17100000000000001</v>
      </c>
      <c r="J24" s="54">
        <v>2.6779999999999999</v>
      </c>
      <c r="K24" s="53"/>
      <c r="L24" s="54">
        <v>16.318999999999999</v>
      </c>
      <c r="M24" s="33" t="s">
        <v>38</v>
      </c>
      <c r="N24" s="55">
        <v>0.9</v>
      </c>
      <c r="O24" s="61">
        <v>44259</v>
      </c>
      <c r="P24" s="61">
        <v>44259</v>
      </c>
      <c r="Q24" s="62" t="s">
        <v>110</v>
      </c>
      <c r="U24" s="5"/>
      <c r="W24" s="13"/>
    </row>
    <row r="25" spans="1:23" x14ac:dyDescent="0.2">
      <c r="A25" s="45" t="s">
        <v>47</v>
      </c>
      <c r="B25" s="53">
        <f>C24</f>
        <v>2</v>
      </c>
      <c r="C25" s="53">
        <f>B25+D25</f>
        <v>3</v>
      </c>
      <c r="D25" s="53">
        <v>1</v>
      </c>
      <c r="E25" s="33">
        <v>489286</v>
      </c>
      <c r="F25" s="54">
        <v>1.1619999999999999</v>
      </c>
      <c r="G25" s="54">
        <v>3.9E-2</v>
      </c>
      <c r="H25" s="54">
        <v>0.11899999999999999</v>
      </c>
      <c r="I25" s="54">
        <v>0.505</v>
      </c>
      <c r="J25" s="54">
        <v>2.7280000000000002</v>
      </c>
      <c r="K25" s="53"/>
      <c r="L25" s="54">
        <v>8.0060000000000002</v>
      </c>
      <c r="M25" s="33" t="s">
        <v>39</v>
      </c>
      <c r="N25" s="55"/>
      <c r="O25" s="61">
        <v>44259</v>
      </c>
      <c r="P25" s="61">
        <v>44259</v>
      </c>
      <c r="Q25" s="62" t="s">
        <v>110</v>
      </c>
      <c r="U25" s="5"/>
      <c r="W25" s="13"/>
    </row>
    <row r="26" spans="1:23" x14ac:dyDescent="0.2">
      <c r="A26" s="45" t="s">
        <v>48</v>
      </c>
      <c r="B26" s="53">
        <v>0</v>
      </c>
      <c r="C26" s="53">
        <f>D26</f>
        <v>1.4</v>
      </c>
      <c r="D26" s="53">
        <v>1.4</v>
      </c>
      <c r="E26" s="33">
        <v>491199</v>
      </c>
      <c r="F26" s="54">
        <v>1.19</v>
      </c>
      <c r="G26" s="54">
        <v>3.6999999999999998E-2</v>
      </c>
      <c r="H26" s="54">
        <v>2.7E-2</v>
      </c>
      <c r="I26" s="54">
        <v>0.42099999999999999</v>
      </c>
      <c r="J26" s="54">
        <v>2.7280000000000002</v>
      </c>
      <c r="K26" s="53"/>
      <c r="L26" s="54">
        <v>14.72</v>
      </c>
      <c r="M26" s="33" t="s">
        <v>37</v>
      </c>
      <c r="N26" s="55"/>
      <c r="O26" s="61">
        <v>44271</v>
      </c>
      <c r="P26" s="61">
        <v>44271</v>
      </c>
      <c r="Q26" s="62" t="s">
        <v>216</v>
      </c>
      <c r="U26" s="5"/>
      <c r="W26" s="13"/>
    </row>
    <row r="27" spans="1:23" x14ac:dyDescent="0.2">
      <c r="A27" s="45" t="s">
        <v>48</v>
      </c>
      <c r="B27" s="53">
        <f>C26</f>
        <v>1.4</v>
      </c>
      <c r="C27" s="53">
        <f>B27+D27</f>
        <v>1.5999999999999999</v>
      </c>
      <c r="D27" s="53">
        <v>0.2</v>
      </c>
      <c r="E27" s="33">
        <v>491200</v>
      </c>
      <c r="F27" s="54">
        <v>1.1399999999999999</v>
      </c>
      <c r="G27" s="54">
        <v>1.4999999999999999E-2</v>
      </c>
      <c r="H27" s="54">
        <v>5.2999999999999999E-2</v>
      </c>
      <c r="I27" s="54">
        <v>0.39800000000000002</v>
      </c>
      <c r="J27" s="54">
        <v>2.73</v>
      </c>
      <c r="K27" s="53"/>
      <c r="L27" s="54">
        <v>16.399999999999999</v>
      </c>
      <c r="M27" s="33" t="s">
        <v>38</v>
      </c>
      <c r="N27" s="55">
        <v>0.2</v>
      </c>
      <c r="O27" s="61">
        <v>44271</v>
      </c>
      <c r="P27" s="61">
        <v>44271</v>
      </c>
      <c r="Q27" s="62" t="s">
        <v>216</v>
      </c>
      <c r="U27" s="5"/>
      <c r="W27" s="13"/>
    </row>
    <row r="28" spans="1:23" x14ac:dyDescent="0.2">
      <c r="A28" s="45" t="s">
        <v>48</v>
      </c>
      <c r="B28" s="53">
        <f>C27</f>
        <v>1.5999999999999999</v>
      </c>
      <c r="C28" s="53">
        <f>B28+D28</f>
        <v>3</v>
      </c>
      <c r="D28" s="53">
        <v>1.4</v>
      </c>
      <c r="E28" s="33">
        <v>491201</v>
      </c>
      <c r="F28" s="54">
        <v>1.07</v>
      </c>
      <c r="G28" s="54">
        <v>2.5000000000000001E-2</v>
      </c>
      <c r="H28" s="54">
        <v>4.1000000000000002E-2</v>
      </c>
      <c r="I28" s="54">
        <v>0.17899999999999999</v>
      </c>
      <c r="J28" s="54">
        <v>2.7029999999999998</v>
      </c>
      <c r="K28" s="53"/>
      <c r="L28" s="54">
        <v>10.02</v>
      </c>
      <c r="M28" s="33" t="s">
        <v>38</v>
      </c>
      <c r="N28" s="55">
        <v>1.4</v>
      </c>
      <c r="O28" s="61">
        <v>44271</v>
      </c>
      <c r="P28" s="61">
        <v>44271</v>
      </c>
      <c r="Q28" s="62" t="s">
        <v>216</v>
      </c>
      <c r="U28" s="5"/>
      <c r="W28" s="13"/>
    </row>
    <row r="29" spans="1:23" x14ac:dyDescent="0.2">
      <c r="A29" s="45" t="s">
        <v>48</v>
      </c>
      <c r="B29" s="53">
        <f>C28</f>
        <v>3</v>
      </c>
      <c r="C29" s="53">
        <f>B29+D29</f>
        <v>4.2</v>
      </c>
      <c r="D29" s="53">
        <v>1.2</v>
      </c>
      <c r="E29" s="33">
        <v>491202</v>
      </c>
      <c r="F29" s="54">
        <v>0.21</v>
      </c>
      <c r="G29" s="54">
        <v>3.2000000000000001E-2</v>
      </c>
      <c r="H29" s="54">
        <v>0</v>
      </c>
      <c r="I29" s="54">
        <v>5.3999999999999999E-2</v>
      </c>
      <c r="J29" s="54">
        <v>2.665</v>
      </c>
      <c r="K29" s="53"/>
      <c r="L29" s="54">
        <v>2.34</v>
      </c>
      <c r="M29" s="33" t="s">
        <v>39</v>
      </c>
      <c r="N29" s="55"/>
      <c r="O29" s="61">
        <v>44271</v>
      </c>
      <c r="P29" s="61">
        <v>44271</v>
      </c>
      <c r="Q29" s="62" t="s">
        <v>216</v>
      </c>
      <c r="U29" s="5"/>
      <c r="W29" s="13"/>
    </row>
    <row r="30" spans="1:23" x14ac:dyDescent="0.2">
      <c r="A30" s="45" t="s">
        <v>49</v>
      </c>
      <c r="B30" s="53">
        <v>0</v>
      </c>
      <c r="C30" s="53">
        <f>D30</f>
        <v>0.2</v>
      </c>
      <c r="D30" s="53">
        <v>0.2</v>
      </c>
      <c r="E30" s="33">
        <v>491996</v>
      </c>
      <c r="F30" s="54">
        <v>0.59</v>
      </c>
      <c r="G30" s="54">
        <v>1.4E-2</v>
      </c>
      <c r="H30" s="54">
        <v>2.1999999999999999E-2</v>
      </c>
      <c r="I30" s="54">
        <v>3.5000000000000003E-2</v>
      </c>
      <c r="J30" s="54">
        <v>2.6779999999999999</v>
      </c>
      <c r="K30" s="53"/>
      <c r="L30" s="54">
        <v>4.05</v>
      </c>
      <c r="M30" s="33" t="s">
        <v>37</v>
      </c>
      <c r="N30" s="55"/>
      <c r="O30" s="61">
        <v>44276</v>
      </c>
      <c r="P30" s="61">
        <v>44276</v>
      </c>
      <c r="Q30" s="62" t="s">
        <v>217</v>
      </c>
      <c r="U30" s="5"/>
      <c r="W30" s="13"/>
    </row>
    <row r="31" spans="1:23" x14ac:dyDescent="0.2">
      <c r="A31" s="45" t="s">
        <v>49</v>
      </c>
      <c r="B31" s="53">
        <f>C30</f>
        <v>0.2</v>
      </c>
      <c r="C31" s="53">
        <f>B31+D31</f>
        <v>2.1</v>
      </c>
      <c r="D31" s="53">
        <v>1.9</v>
      </c>
      <c r="E31" s="33">
        <v>491997</v>
      </c>
      <c r="F31" s="54">
        <v>0.43</v>
      </c>
      <c r="G31" s="54">
        <v>5.0000000000000001E-3</v>
      </c>
      <c r="H31" s="54">
        <v>0.03</v>
      </c>
      <c r="I31" s="54">
        <v>5.1999999999999998E-2</v>
      </c>
      <c r="J31" s="54">
        <v>2.6869999999999998</v>
      </c>
      <c r="K31" s="53"/>
      <c r="L31" s="54">
        <v>0.95</v>
      </c>
      <c r="M31" s="33" t="s">
        <v>37</v>
      </c>
      <c r="N31" s="55"/>
      <c r="O31" s="61">
        <v>44276</v>
      </c>
      <c r="P31" s="61">
        <v>44276</v>
      </c>
      <c r="Q31" s="62" t="s">
        <v>217</v>
      </c>
      <c r="U31" s="5"/>
      <c r="W31" s="13"/>
    </row>
    <row r="32" spans="1:23" x14ac:dyDescent="0.2">
      <c r="A32" s="45" t="s">
        <v>49</v>
      </c>
      <c r="B32" s="53">
        <f>C31</f>
        <v>2.1</v>
      </c>
      <c r="C32" s="53">
        <f>B32+D32</f>
        <v>2.3000000000000003</v>
      </c>
      <c r="D32" s="53">
        <v>0.2</v>
      </c>
      <c r="E32" s="33">
        <v>491998</v>
      </c>
      <c r="F32" s="54">
        <v>0.6</v>
      </c>
      <c r="G32" s="54">
        <v>4.0000000000000001E-3</v>
      </c>
      <c r="H32" s="54">
        <v>2.1000000000000001E-2</v>
      </c>
      <c r="I32" s="54">
        <v>5.1999999999999998E-2</v>
      </c>
      <c r="J32" s="54">
        <v>2.6779999999999999</v>
      </c>
      <c r="K32" s="53"/>
      <c r="L32" s="54">
        <v>3.61</v>
      </c>
      <c r="M32" s="33" t="s">
        <v>38</v>
      </c>
      <c r="N32" s="55">
        <v>0.2</v>
      </c>
      <c r="O32" s="61">
        <v>44276</v>
      </c>
      <c r="P32" s="61">
        <v>44276</v>
      </c>
      <c r="Q32" s="62" t="s">
        <v>217</v>
      </c>
      <c r="U32" s="5"/>
      <c r="W32" s="13"/>
    </row>
    <row r="33" spans="1:23" x14ac:dyDescent="0.2">
      <c r="A33" s="45" t="s">
        <v>49</v>
      </c>
      <c r="B33" s="53">
        <f>C32</f>
        <v>2.3000000000000003</v>
      </c>
      <c r="C33" s="53">
        <f>B33+D33</f>
        <v>2.7</v>
      </c>
      <c r="D33" s="53">
        <v>0.4</v>
      </c>
      <c r="E33" s="33">
        <v>491999</v>
      </c>
      <c r="F33" s="54">
        <v>1.26</v>
      </c>
      <c r="G33" s="54">
        <v>1.4E-2</v>
      </c>
      <c r="H33" s="54">
        <v>4.2000000000000003E-2</v>
      </c>
      <c r="I33" s="54">
        <v>9.7000000000000003E-2</v>
      </c>
      <c r="J33" s="54">
        <v>2.7280000000000002</v>
      </c>
      <c r="K33" s="53"/>
      <c r="L33" s="54">
        <v>22.64</v>
      </c>
      <c r="M33" s="33" t="s">
        <v>38</v>
      </c>
      <c r="N33" s="55">
        <v>0.4</v>
      </c>
      <c r="O33" s="61">
        <v>44276</v>
      </c>
      <c r="P33" s="61">
        <v>44276</v>
      </c>
      <c r="Q33" s="62" t="s">
        <v>217</v>
      </c>
      <c r="U33" s="5"/>
      <c r="W33" s="13"/>
    </row>
    <row r="34" spans="1:23" x14ac:dyDescent="0.2">
      <c r="A34" s="45" t="s">
        <v>49</v>
      </c>
      <c r="B34" s="53">
        <f>C33</f>
        <v>2.7</v>
      </c>
      <c r="C34" s="53">
        <f>B34+D34</f>
        <v>3</v>
      </c>
      <c r="D34" s="53">
        <v>0.3</v>
      </c>
      <c r="E34" s="33">
        <v>492000</v>
      </c>
      <c r="F34" s="54">
        <v>1.45</v>
      </c>
      <c r="G34" s="54">
        <v>1.9E-2</v>
      </c>
      <c r="H34" s="54">
        <v>0.112</v>
      </c>
      <c r="I34" s="54">
        <v>0.374</v>
      </c>
      <c r="J34" s="54">
        <v>2.7410000000000001</v>
      </c>
      <c r="K34" s="53"/>
      <c r="L34" s="54">
        <v>21.497</v>
      </c>
      <c r="M34" s="33" t="s">
        <v>38</v>
      </c>
      <c r="N34" s="55">
        <v>0.3</v>
      </c>
      <c r="O34" s="61">
        <v>44276</v>
      </c>
      <c r="P34" s="61">
        <v>44276</v>
      </c>
      <c r="Q34" s="62" t="s">
        <v>217</v>
      </c>
      <c r="U34" s="5"/>
      <c r="W34" s="13"/>
    </row>
    <row r="35" spans="1:23" x14ac:dyDescent="0.2">
      <c r="A35" s="45" t="s">
        <v>50</v>
      </c>
      <c r="B35" s="53">
        <v>0</v>
      </c>
      <c r="C35" s="53">
        <f>D35</f>
        <v>1</v>
      </c>
      <c r="D35" s="53">
        <v>1</v>
      </c>
      <c r="E35" s="33">
        <v>492153</v>
      </c>
      <c r="F35" s="54">
        <v>0.78</v>
      </c>
      <c r="G35" s="54">
        <v>5.0000000000000001E-3</v>
      </c>
      <c r="H35" s="54">
        <v>9.5000000000000001E-2</v>
      </c>
      <c r="I35" s="54">
        <v>0.17799999999999999</v>
      </c>
      <c r="J35" s="54">
        <v>2.7080000000000002</v>
      </c>
      <c r="K35" s="53"/>
      <c r="L35" s="54">
        <v>7.71</v>
      </c>
      <c r="M35" s="33" t="s">
        <v>37</v>
      </c>
      <c r="N35" s="55"/>
      <c r="O35" s="61">
        <v>44277</v>
      </c>
      <c r="P35" s="61">
        <v>44277</v>
      </c>
      <c r="Q35" s="62" t="s">
        <v>218</v>
      </c>
      <c r="U35" s="5"/>
      <c r="W35" s="13"/>
    </row>
    <row r="36" spans="1:23" x14ac:dyDescent="0.2">
      <c r="A36" s="45" t="s">
        <v>50</v>
      </c>
      <c r="B36" s="53">
        <f>C35</f>
        <v>1</v>
      </c>
      <c r="C36" s="53">
        <f>B36+D36</f>
        <v>2</v>
      </c>
      <c r="D36" s="53">
        <v>1</v>
      </c>
      <c r="E36" s="33">
        <v>492154</v>
      </c>
      <c r="F36" s="54">
        <v>1.46</v>
      </c>
      <c r="G36" s="54">
        <v>0.01</v>
      </c>
      <c r="H36" s="54">
        <v>5.0999999999999997E-2</v>
      </c>
      <c r="I36" s="54">
        <v>0.16700000000000001</v>
      </c>
      <c r="J36" s="54">
        <v>2.7210000000000001</v>
      </c>
      <c r="K36" s="53"/>
      <c r="L36" s="54">
        <v>6.28</v>
      </c>
      <c r="M36" s="33" t="s">
        <v>37</v>
      </c>
      <c r="N36" s="55"/>
      <c r="O36" s="61">
        <v>44277</v>
      </c>
      <c r="P36" s="61">
        <v>44277</v>
      </c>
      <c r="Q36" s="62" t="s">
        <v>218</v>
      </c>
      <c r="U36" s="5"/>
      <c r="W36" s="13"/>
    </row>
    <row r="37" spans="1:23" x14ac:dyDescent="0.2">
      <c r="A37" s="45" t="s">
        <v>50</v>
      </c>
      <c r="B37" s="53">
        <f>C36</f>
        <v>2</v>
      </c>
      <c r="C37" s="53">
        <f>B37+D37</f>
        <v>2.8</v>
      </c>
      <c r="D37" s="53">
        <v>0.8</v>
      </c>
      <c r="E37" s="33">
        <v>492155</v>
      </c>
      <c r="F37" s="54">
        <v>0.81</v>
      </c>
      <c r="G37" s="54">
        <v>0.01</v>
      </c>
      <c r="H37" s="54">
        <v>4.7E-2</v>
      </c>
      <c r="I37" s="54">
        <v>6.6000000000000003E-2</v>
      </c>
      <c r="J37" s="54">
        <v>2.6779999999999999</v>
      </c>
      <c r="K37" s="53"/>
      <c r="L37" s="54">
        <v>9.76</v>
      </c>
      <c r="M37" s="33" t="s">
        <v>38</v>
      </c>
      <c r="N37" s="55">
        <v>0.8</v>
      </c>
      <c r="O37" s="61">
        <v>44277</v>
      </c>
      <c r="P37" s="61">
        <v>44277</v>
      </c>
      <c r="Q37" s="62" t="s">
        <v>218</v>
      </c>
      <c r="U37" s="5"/>
      <c r="W37" s="13"/>
    </row>
    <row r="38" spans="1:23" x14ac:dyDescent="0.2">
      <c r="A38" s="45" t="s">
        <v>50</v>
      </c>
      <c r="B38" s="53">
        <f>C37</f>
        <v>2.8</v>
      </c>
      <c r="C38" s="53">
        <f>B38+D38</f>
        <v>3.1999999999999997</v>
      </c>
      <c r="D38" s="53">
        <v>0.4</v>
      </c>
      <c r="E38" s="33">
        <v>492156</v>
      </c>
      <c r="F38" s="54">
        <v>1.21</v>
      </c>
      <c r="G38" s="54">
        <v>1.6E-2</v>
      </c>
      <c r="H38" s="54">
        <v>8.3000000000000004E-2</v>
      </c>
      <c r="I38" s="54">
        <v>0.313</v>
      </c>
      <c r="J38" s="54">
        <v>2.7280000000000002</v>
      </c>
      <c r="K38" s="53"/>
      <c r="L38" s="54">
        <v>25.56</v>
      </c>
      <c r="M38" s="33" t="s">
        <v>38</v>
      </c>
      <c r="N38" s="55">
        <v>0.4</v>
      </c>
      <c r="O38" s="61">
        <v>44277</v>
      </c>
      <c r="P38" s="61">
        <v>44277</v>
      </c>
      <c r="Q38" s="62" t="s">
        <v>218</v>
      </c>
      <c r="U38" s="5"/>
      <c r="W38" s="13"/>
    </row>
    <row r="39" spans="1:23" x14ac:dyDescent="0.2">
      <c r="A39" s="45" t="s">
        <v>50</v>
      </c>
      <c r="B39" s="53">
        <f>C38</f>
        <v>3.1999999999999997</v>
      </c>
      <c r="C39" s="53">
        <f>B39+D39</f>
        <v>3.5999999999999996</v>
      </c>
      <c r="D39" s="53">
        <v>0.4</v>
      </c>
      <c r="E39" s="33">
        <v>492157</v>
      </c>
      <c r="F39" s="54">
        <v>4.2</v>
      </c>
      <c r="G39" s="54">
        <v>0.14399999999999999</v>
      </c>
      <c r="H39" s="54">
        <v>0.70199999999999996</v>
      </c>
      <c r="I39" s="54">
        <v>1.115</v>
      </c>
      <c r="J39" s="54">
        <v>2.84</v>
      </c>
      <c r="K39" s="53"/>
      <c r="L39" s="54">
        <v>48.286999999999999</v>
      </c>
      <c r="M39" s="33" t="s">
        <v>38</v>
      </c>
      <c r="N39" s="55">
        <v>0.4</v>
      </c>
      <c r="O39" s="61">
        <v>44277</v>
      </c>
      <c r="P39" s="61">
        <v>44277</v>
      </c>
      <c r="Q39" s="62" t="s">
        <v>218</v>
      </c>
      <c r="U39" s="5"/>
      <c r="W39" s="13"/>
    </row>
    <row r="40" spans="1:23" x14ac:dyDescent="0.2">
      <c r="A40" s="45" t="s">
        <v>51</v>
      </c>
      <c r="B40" s="53">
        <v>0</v>
      </c>
      <c r="C40" s="53">
        <f>D40</f>
        <v>1</v>
      </c>
      <c r="D40" s="53">
        <v>1</v>
      </c>
      <c r="E40" s="31">
        <v>492539</v>
      </c>
      <c r="F40" s="58">
        <v>0.59</v>
      </c>
      <c r="G40" s="59">
        <v>8.9999999999999993E-3</v>
      </c>
      <c r="H40" s="59">
        <v>6.4000000000000001E-2</v>
      </c>
      <c r="I40" s="59">
        <v>0.111</v>
      </c>
      <c r="J40" s="59">
        <v>2.6779999999999999</v>
      </c>
      <c r="K40" s="53"/>
      <c r="L40" s="60">
        <v>8.81</v>
      </c>
      <c r="M40" s="33" t="s">
        <v>37</v>
      </c>
      <c r="N40" s="55"/>
      <c r="O40" s="61">
        <v>44279</v>
      </c>
      <c r="P40" s="61">
        <v>44279</v>
      </c>
      <c r="Q40" s="62" t="s">
        <v>219</v>
      </c>
    </row>
    <row r="41" spans="1:23" x14ac:dyDescent="0.2">
      <c r="A41" s="45" t="s">
        <v>51</v>
      </c>
      <c r="B41" s="53">
        <f>C40</f>
        <v>1</v>
      </c>
      <c r="C41" s="53">
        <f>B41+D41</f>
        <v>2</v>
      </c>
      <c r="D41" s="53">
        <v>1</v>
      </c>
      <c r="E41" s="31">
        <v>492540</v>
      </c>
      <c r="F41" s="58">
        <v>0.8</v>
      </c>
      <c r="G41" s="59">
        <v>1.7999999999999999E-2</v>
      </c>
      <c r="H41" s="59">
        <v>4.1000000000000002E-2</v>
      </c>
      <c r="I41" s="59">
        <v>0.14699999999999999</v>
      </c>
      <c r="J41" s="59">
        <v>2.6869999999999998</v>
      </c>
      <c r="K41" s="53"/>
      <c r="L41" s="60">
        <v>7.25</v>
      </c>
      <c r="M41" s="33" t="s">
        <v>37</v>
      </c>
      <c r="N41" s="55"/>
      <c r="O41" s="61">
        <v>44279</v>
      </c>
      <c r="P41" s="61">
        <v>44279</v>
      </c>
      <c r="Q41" s="62" t="s">
        <v>219</v>
      </c>
    </row>
    <row r="42" spans="1:23" x14ac:dyDescent="0.2">
      <c r="A42" s="45" t="s">
        <v>51</v>
      </c>
      <c r="B42" s="53">
        <f>C41</f>
        <v>2</v>
      </c>
      <c r="C42" s="53">
        <f>B42+D42</f>
        <v>2.6</v>
      </c>
      <c r="D42" s="53">
        <v>0.6</v>
      </c>
      <c r="E42" s="31">
        <v>492541</v>
      </c>
      <c r="F42" s="58">
        <v>0.94</v>
      </c>
      <c r="G42" s="59">
        <v>1.6E-2</v>
      </c>
      <c r="H42" s="59">
        <v>0.13900000000000001</v>
      </c>
      <c r="I42" s="59">
        <v>0.26200000000000001</v>
      </c>
      <c r="J42" s="59">
        <v>2.7080000000000002</v>
      </c>
      <c r="K42" s="53"/>
      <c r="L42" s="60">
        <v>17.25</v>
      </c>
      <c r="M42" s="33" t="s">
        <v>38</v>
      </c>
      <c r="N42" s="55">
        <v>0.6</v>
      </c>
      <c r="O42" s="61">
        <v>44279</v>
      </c>
      <c r="P42" s="61">
        <v>44279</v>
      </c>
      <c r="Q42" s="62" t="s">
        <v>219</v>
      </c>
    </row>
    <row r="43" spans="1:23" x14ac:dyDescent="0.2">
      <c r="A43" s="45" t="s">
        <v>51</v>
      </c>
      <c r="B43" s="53">
        <f>C42</f>
        <v>2.6</v>
      </c>
      <c r="C43" s="53">
        <f>B43+D43</f>
        <v>3.7</v>
      </c>
      <c r="D43" s="53">
        <v>1.1000000000000001</v>
      </c>
      <c r="E43" s="31">
        <v>492542</v>
      </c>
      <c r="F43" s="58">
        <v>0.84</v>
      </c>
      <c r="G43" s="59">
        <v>3.5999999999999997E-2</v>
      </c>
      <c r="H43" s="59">
        <v>1.7000000000000001E-2</v>
      </c>
      <c r="I43" s="59">
        <v>0.191</v>
      </c>
      <c r="J43" s="59">
        <v>2.6869999999999998</v>
      </c>
      <c r="K43" s="53"/>
      <c r="L43" s="60">
        <v>5.31</v>
      </c>
      <c r="M43" s="33" t="s">
        <v>39</v>
      </c>
      <c r="N43" s="55"/>
      <c r="O43" s="61">
        <v>44279</v>
      </c>
      <c r="P43" s="61">
        <v>44279</v>
      </c>
      <c r="Q43" s="62" t="s">
        <v>219</v>
      </c>
    </row>
    <row r="44" spans="1:23" x14ac:dyDescent="0.2">
      <c r="A44" s="45" t="s">
        <v>51</v>
      </c>
      <c r="B44" s="53">
        <f>C43</f>
        <v>3.7</v>
      </c>
      <c r="C44" s="53">
        <f>B44+D44</f>
        <v>4.1000000000000005</v>
      </c>
      <c r="D44" s="53">
        <v>0.4</v>
      </c>
      <c r="E44" s="31">
        <v>492543</v>
      </c>
      <c r="F44" s="58">
        <v>1.25</v>
      </c>
      <c r="G44" s="59">
        <v>1.4E-2</v>
      </c>
      <c r="H44" s="59">
        <v>0.11</v>
      </c>
      <c r="I44" s="59">
        <v>0.27600000000000002</v>
      </c>
      <c r="J44" s="59">
        <v>2.7210000000000001</v>
      </c>
      <c r="K44" s="53"/>
      <c r="L44" s="60">
        <v>28.41</v>
      </c>
      <c r="M44" s="33" t="s">
        <v>39</v>
      </c>
      <c r="N44" s="55"/>
      <c r="O44" s="61">
        <v>44279</v>
      </c>
      <c r="P44" s="61">
        <v>44279</v>
      </c>
      <c r="Q44" s="62" t="s">
        <v>219</v>
      </c>
    </row>
    <row r="45" spans="1:23" x14ac:dyDescent="0.2">
      <c r="A45" s="45" t="s">
        <v>51</v>
      </c>
      <c r="B45" s="53">
        <f>C44</f>
        <v>4.1000000000000005</v>
      </c>
      <c r="C45" s="53">
        <f>B45+D45</f>
        <v>4.3000000000000007</v>
      </c>
      <c r="D45" s="53">
        <v>0.2</v>
      </c>
      <c r="E45" s="31">
        <v>492544</v>
      </c>
      <c r="F45" s="58">
        <v>0.97</v>
      </c>
      <c r="G45" s="59">
        <v>1.2999999999999999E-2</v>
      </c>
      <c r="H45" s="59">
        <v>0.22700000000000001</v>
      </c>
      <c r="I45" s="59">
        <v>0.45900000000000002</v>
      </c>
      <c r="J45" s="59">
        <v>2.7029999999999998</v>
      </c>
      <c r="K45" s="53"/>
      <c r="L45" s="60">
        <v>10.46</v>
      </c>
      <c r="M45" s="33" t="s">
        <v>39</v>
      </c>
      <c r="N45" s="55"/>
      <c r="O45" s="61">
        <v>44279</v>
      </c>
      <c r="P45" s="61">
        <v>44279</v>
      </c>
      <c r="Q45" s="62" t="s">
        <v>219</v>
      </c>
    </row>
    <row r="46" spans="1:23" x14ac:dyDescent="0.2">
      <c r="A46" s="45" t="s">
        <v>52</v>
      </c>
      <c r="B46" s="53">
        <v>0</v>
      </c>
      <c r="C46" s="53">
        <f>D46</f>
        <v>0.2</v>
      </c>
      <c r="D46" s="53">
        <v>0.2</v>
      </c>
      <c r="E46" s="31">
        <v>498086</v>
      </c>
      <c r="F46" s="58">
        <v>2.1579999999999999</v>
      </c>
      <c r="G46" s="59">
        <v>1.4E-2</v>
      </c>
      <c r="H46" s="59">
        <v>1.4E-2</v>
      </c>
      <c r="I46" s="59">
        <v>4.7E-2</v>
      </c>
      <c r="J46" s="59">
        <v>2.7679999999999998</v>
      </c>
      <c r="K46" s="53"/>
      <c r="L46" s="60">
        <v>18.209</v>
      </c>
      <c r="M46" s="33" t="s">
        <v>37</v>
      </c>
      <c r="N46" s="55"/>
      <c r="O46" s="61">
        <v>44287</v>
      </c>
      <c r="P46" s="61">
        <v>44287</v>
      </c>
      <c r="Q46" s="62" t="s">
        <v>55</v>
      </c>
    </row>
    <row r="47" spans="1:23" x14ac:dyDescent="0.2">
      <c r="A47" s="45" t="s">
        <v>52</v>
      </c>
      <c r="B47" s="53">
        <f>C46</f>
        <v>0.2</v>
      </c>
      <c r="C47" s="53">
        <f>B47+D47</f>
        <v>1.2</v>
      </c>
      <c r="D47" s="53">
        <v>1</v>
      </c>
      <c r="E47" s="31">
        <v>498087</v>
      </c>
      <c r="F47" s="58">
        <v>2.048</v>
      </c>
      <c r="G47" s="59">
        <v>0.05</v>
      </c>
      <c r="H47" s="59">
        <v>0.53900000000000003</v>
      </c>
      <c r="I47" s="59">
        <v>0.93</v>
      </c>
      <c r="J47" s="59">
        <v>2.758</v>
      </c>
      <c r="K47" s="53"/>
      <c r="L47" s="60">
        <v>42.655000000000001</v>
      </c>
      <c r="M47" s="33" t="s">
        <v>37</v>
      </c>
      <c r="N47" s="55"/>
      <c r="O47" s="61">
        <v>44287</v>
      </c>
      <c r="P47" s="61">
        <v>44287</v>
      </c>
      <c r="Q47" s="62" t="s">
        <v>55</v>
      </c>
    </row>
    <row r="48" spans="1:23" x14ac:dyDescent="0.2">
      <c r="A48" s="45" t="s">
        <v>52</v>
      </c>
      <c r="B48" s="53">
        <f>C47</f>
        <v>1.2</v>
      </c>
      <c r="C48" s="53">
        <f>B48+D48</f>
        <v>3.0999999999999996</v>
      </c>
      <c r="D48" s="53">
        <v>1.9</v>
      </c>
      <c r="E48" s="31">
        <v>498088</v>
      </c>
      <c r="F48" s="58">
        <v>0.97799999999999998</v>
      </c>
      <c r="G48" s="59">
        <v>8.0000000000000002E-3</v>
      </c>
      <c r="H48" s="59">
        <v>3.7999999999999999E-2</v>
      </c>
      <c r="I48" s="59">
        <v>4.9000000000000002E-2</v>
      </c>
      <c r="J48" s="59">
        <v>2.7080000000000002</v>
      </c>
      <c r="K48" s="53"/>
      <c r="L48" s="60">
        <v>5.2690000000000001</v>
      </c>
      <c r="M48" s="33" t="s">
        <v>37</v>
      </c>
      <c r="N48" s="55"/>
      <c r="O48" s="61">
        <v>44287</v>
      </c>
      <c r="P48" s="61">
        <v>44287</v>
      </c>
      <c r="Q48" s="62" t="s">
        <v>55</v>
      </c>
    </row>
    <row r="49" spans="1:17" x14ac:dyDescent="0.2">
      <c r="A49" s="45" t="s">
        <v>52</v>
      </c>
      <c r="B49" s="53">
        <f>C48</f>
        <v>3.0999999999999996</v>
      </c>
      <c r="C49" s="53">
        <f>B49+D49</f>
        <v>3.3999999999999995</v>
      </c>
      <c r="D49" s="53">
        <v>0.3</v>
      </c>
      <c r="E49" s="31">
        <v>498089</v>
      </c>
      <c r="F49" s="58">
        <v>0.83799999999999997</v>
      </c>
      <c r="G49" s="59">
        <v>1.7999999999999999E-2</v>
      </c>
      <c r="H49" s="59">
        <v>4.2000000000000003E-2</v>
      </c>
      <c r="I49" s="59">
        <v>5.0999999999999997E-2</v>
      </c>
      <c r="J49" s="59">
        <v>2.7029999999999998</v>
      </c>
      <c r="K49" s="53"/>
      <c r="L49" s="60">
        <v>13.17</v>
      </c>
      <c r="M49" s="33" t="s">
        <v>38</v>
      </c>
      <c r="N49" s="55">
        <v>0.3</v>
      </c>
      <c r="O49" s="61">
        <v>44287</v>
      </c>
      <c r="P49" s="61">
        <v>44287</v>
      </c>
      <c r="Q49" s="62" t="s">
        <v>55</v>
      </c>
    </row>
    <row r="50" spans="1:17" x14ac:dyDescent="0.2">
      <c r="A50" s="45" t="s">
        <v>53</v>
      </c>
      <c r="B50" s="53">
        <v>0</v>
      </c>
      <c r="C50" s="53">
        <f>D50</f>
        <v>1.5</v>
      </c>
      <c r="D50" s="53">
        <v>1.5</v>
      </c>
      <c r="E50" s="31">
        <v>494749</v>
      </c>
      <c r="F50" s="58">
        <v>0.60599999999999998</v>
      </c>
      <c r="G50" s="59">
        <v>2.1000000000000001E-2</v>
      </c>
      <c r="H50" s="59">
        <v>2.1999999999999999E-2</v>
      </c>
      <c r="I50" s="59">
        <v>4.2000000000000003E-2</v>
      </c>
      <c r="J50" s="59"/>
      <c r="K50" s="53"/>
      <c r="L50" s="64">
        <v>4.0140000000000002</v>
      </c>
      <c r="M50" s="33" t="s">
        <v>37</v>
      </c>
      <c r="N50" s="55"/>
      <c r="O50" s="61">
        <v>44291</v>
      </c>
      <c r="P50" s="61">
        <v>44291</v>
      </c>
      <c r="Q50" s="62" t="s">
        <v>54</v>
      </c>
    </row>
    <row r="51" spans="1:17" x14ac:dyDescent="0.2">
      <c r="A51" s="45" t="s">
        <v>53</v>
      </c>
      <c r="B51" s="53">
        <f>C50</f>
        <v>1.5</v>
      </c>
      <c r="C51" s="53">
        <f>B51+D51</f>
        <v>2.5</v>
      </c>
      <c r="D51" s="53">
        <v>1</v>
      </c>
      <c r="E51" s="31">
        <v>494751</v>
      </c>
      <c r="F51" s="58">
        <v>2.64</v>
      </c>
      <c r="G51" s="59">
        <v>1.9E-2</v>
      </c>
      <c r="H51" s="59">
        <v>4.9000000000000002E-2</v>
      </c>
      <c r="I51" s="59">
        <v>0.21099999999999999</v>
      </c>
      <c r="J51" s="59"/>
      <c r="K51" s="53"/>
      <c r="L51" s="64">
        <v>36.003</v>
      </c>
      <c r="M51" s="33" t="s">
        <v>37</v>
      </c>
      <c r="N51" s="55"/>
      <c r="O51" s="61">
        <v>44291</v>
      </c>
      <c r="P51" s="61">
        <v>44291</v>
      </c>
      <c r="Q51" s="62" t="s">
        <v>54</v>
      </c>
    </row>
    <row r="52" spans="1:17" x14ac:dyDescent="0.2">
      <c r="A52" s="45" t="s">
        <v>53</v>
      </c>
      <c r="B52" s="53">
        <f>C51</f>
        <v>2.5</v>
      </c>
      <c r="C52" s="53">
        <f>B52+D52</f>
        <v>2.7</v>
      </c>
      <c r="D52" s="53">
        <v>0.2</v>
      </c>
      <c r="E52" s="31">
        <v>494752</v>
      </c>
      <c r="F52" s="54">
        <v>1.272</v>
      </c>
      <c r="G52" s="54">
        <v>2.8000000000000001E-2</v>
      </c>
      <c r="H52" s="54">
        <v>0.35299999999999998</v>
      </c>
      <c r="I52" s="54">
        <v>0.68899999999999995</v>
      </c>
      <c r="J52" s="54"/>
      <c r="K52" s="53"/>
      <c r="L52" s="54">
        <v>21.295999999999999</v>
      </c>
      <c r="M52" s="33" t="s">
        <v>38</v>
      </c>
      <c r="N52" s="55">
        <v>0.2</v>
      </c>
      <c r="O52" s="61">
        <v>44291</v>
      </c>
      <c r="P52" s="61">
        <v>44291</v>
      </c>
      <c r="Q52" s="62" t="s">
        <v>54</v>
      </c>
    </row>
    <row r="53" spans="1:17" x14ac:dyDescent="0.2">
      <c r="A53" s="45" t="s">
        <v>53</v>
      </c>
      <c r="B53" s="53">
        <f>C52</f>
        <v>2.7</v>
      </c>
      <c r="C53" s="53">
        <f>B53+D53</f>
        <v>3.2</v>
      </c>
      <c r="D53" s="53">
        <v>0.5</v>
      </c>
      <c r="E53" s="31">
        <v>494753</v>
      </c>
      <c r="F53" s="54">
        <v>0.66600000000000004</v>
      </c>
      <c r="G53" s="54">
        <v>3.0000000000000001E-3</v>
      </c>
      <c r="H53" s="54">
        <v>1.6E-2</v>
      </c>
      <c r="I53" s="54">
        <v>5.6000000000000001E-2</v>
      </c>
      <c r="J53" s="54"/>
      <c r="K53" s="53"/>
      <c r="L53" s="54">
        <v>1.53</v>
      </c>
      <c r="M53" s="33" t="s">
        <v>39</v>
      </c>
      <c r="N53" s="55"/>
      <c r="O53" s="61">
        <v>44291</v>
      </c>
      <c r="P53" s="61">
        <v>44291</v>
      </c>
      <c r="Q53" s="62" t="s">
        <v>54</v>
      </c>
    </row>
    <row r="54" spans="1:17" x14ac:dyDescent="0.2">
      <c r="A54" s="45" t="s">
        <v>95</v>
      </c>
      <c r="B54" s="53">
        <v>0</v>
      </c>
      <c r="C54" s="53">
        <f>D54</f>
        <v>0.8</v>
      </c>
      <c r="D54" s="53">
        <v>0.8</v>
      </c>
      <c r="E54" s="33">
        <v>495339</v>
      </c>
      <c r="F54" s="54">
        <v>0.49</v>
      </c>
      <c r="G54" s="54">
        <v>1.4999999999999999E-2</v>
      </c>
      <c r="H54" s="54">
        <v>1.4999999999999999E-2</v>
      </c>
      <c r="I54" s="54">
        <v>7.4999999999999997E-2</v>
      </c>
      <c r="J54" s="54">
        <v>2.698</v>
      </c>
      <c r="K54" s="53"/>
      <c r="L54" s="54">
        <v>8.39</v>
      </c>
      <c r="M54" s="33" t="s">
        <v>37</v>
      </c>
      <c r="N54" s="55"/>
      <c r="O54" s="61">
        <v>44294</v>
      </c>
      <c r="P54" s="61">
        <v>44294</v>
      </c>
      <c r="Q54" s="62" t="s">
        <v>220</v>
      </c>
    </row>
    <row r="55" spans="1:17" x14ac:dyDescent="0.2">
      <c r="A55" s="45" t="s">
        <v>95</v>
      </c>
      <c r="B55" s="53">
        <f>C54</f>
        <v>0.8</v>
      </c>
      <c r="C55" s="53">
        <f>B55+D55</f>
        <v>3.7</v>
      </c>
      <c r="D55" s="53">
        <v>2.9</v>
      </c>
      <c r="E55" s="33">
        <v>495340</v>
      </c>
      <c r="F55" s="54">
        <v>0.49</v>
      </c>
      <c r="G55" s="54">
        <v>1.0999999999999999E-2</v>
      </c>
      <c r="H55" s="54">
        <v>1.2E-2</v>
      </c>
      <c r="I55" s="54">
        <v>0.13100000000000001</v>
      </c>
      <c r="J55" s="54">
        <v>2.6869999999999998</v>
      </c>
      <c r="K55" s="53"/>
      <c r="L55" s="54">
        <v>3.84</v>
      </c>
      <c r="M55" s="33" t="s">
        <v>39</v>
      </c>
      <c r="N55" s="55"/>
      <c r="O55" s="61">
        <v>44294</v>
      </c>
      <c r="P55" s="61">
        <v>44294</v>
      </c>
      <c r="Q55" s="62" t="s">
        <v>220</v>
      </c>
    </row>
    <row r="56" spans="1:17" x14ac:dyDescent="0.2">
      <c r="A56" s="45" t="s">
        <v>95</v>
      </c>
      <c r="B56" s="53">
        <f>C55</f>
        <v>3.7</v>
      </c>
      <c r="C56" s="53">
        <f>B56+D56</f>
        <v>4.6000000000000005</v>
      </c>
      <c r="D56" s="53">
        <v>0.9</v>
      </c>
      <c r="E56" s="33">
        <v>495341</v>
      </c>
      <c r="F56" s="54">
        <v>0.41</v>
      </c>
      <c r="G56" s="54">
        <v>1.7000000000000001E-2</v>
      </c>
      <c r="H56" s="54">
        <v>4.8000000000000001E-2</v>
      </c>
      <c r="I56" s="54">
        <v>8.1000000000000003E-2</v>
      </c>
      <c r="J56" s="54">
        <v>2.6779999999999999</v>
      </c>
      <c r="K56" s="53"/>
      <c r="L56" s="54">
        <v>1.53</v>
      </c>
      <c r="M56" s="33" t="s">
        <v>39</v>
      </c>
      <c r="N56" s="55"/>
      <c r="O56" s="61">
        <v>44294</v>
      </c>
      <c r="P56" s="61">
        <v>44294</v>
      </c>
      <c r="Q56" s="62" t="s">
        <v>220</v>
      </c>
    </row>
    <row r="57" spans="1:17" x14ac:dyDescent="0.2">
      <c r="A57" s="45" t="s">
        <v>96</v>
      </c>
      <c r="B57" s="55">
        <v>0</v>
      </c>
      <c r="C57" s="53">
        <f>D57</f>
        <v>1.7</v>
      </c>
      <c r="D57" s="53">
        <v>1.7</v>
      </c>
      <c r="E57" s="33">
        <v>495523</v>
      </c>
      <c r="F57" s="54">
        <v>1.23</v>
      </c>
      <c r="G57" s="54">
        <v>0.02</v>
      </c>
      <c r="H57" s="54">
        <v>3.0000000000000001E-3</v>
      </c>
      <c r="I57" s="54">
        <v>0.03</v>
      </c>
      <c r="J57" s="54">
        <v>2.7410000000000001</v>
      </c>
      <c r="K57" s="53"/>
      <c r="L57" s="54">
        <v>8.9450000000000003</v>
      </c>
      <c r="M57" s="33" t="s">
        <v>37</v>
      </c>
      <c r="N57" s="55"/>
      <c r="O57" s="61">
        <v>44295</v>
      </c>
      <c r="P57" s="61">
        <v>44295</v>
      </c>
      <c r="Q57" s="62" t="s">
        <v>105</v>
      </c>
    </row>
    <row r="58" spans="1:17" x14ac:dyDescent="0.2">
      <c r="A58" s="45" t="s">
        <v>96</v>
      </c>
      <c r="B58" s="55">
        <f>C57</f>
        <v>1.7</v>
      </c>
      <c r="C58" s="53">
        <f>B58+D58</f>
        <v>4.9000000000000004</v>
      </c>
      <c r="D58" s="53">
        <v>3.2</v>
      </c>
      <c r="E58" s="33">
        <v>495524</v>
      </c>
      <c r="F58" s="54">
        <v>0.106</v>
      </c>
      <c r="G58" s="54">
        <v>1.0999999999999999E-2</v>
      </c>
      <c r="H58" s="54">
        <v>0.01</v>
      </c>
      <c r="I58" s="54">
        <v>2.8000000000000001E-2</v>
      </c>
      <c r="J58" s="54">
        <v>2.6549999999999998</v>
      </c>
      <c r="K58" s="53"/>
      <c r="L58" s="54">
        <v>2.9849999999999999</v>
      </c>
      <c r="M58" s="33" t="s">
        <v>37</v>
      </c>
      <c r="N58" s="55"/>
      <c r="O58" s="61">
        <v>44295</v>
      </c>
      <c r="P58" s="61">
        <v>44295</v>
      </c>
      <c r="Q58" s="62" t="s">
        <v>105</v>
      </c>
    </row>
    <row r="59" spans="1:17" x14ac:dyDescent="0.2">
      <c r="A59" s="45" t="s">
        <v>96</v>
      </c>
      <c r="B59" s="55">
        <f>C58</f>
        <v>4.9000000000000004</v>
      </c>
      <c r="C59" s="53">
        <f>B59+D59</f>
        <v>5.3000000000000007</v>
      </c>
      <c r="D59" s="53">
        <v>0.4</v>
      </c>
      <c r="E59" s="33">
        <v>495525</v>
      </c>
      <c r="F59" s="54">
        <v>0.31</v>
      </c>
      <c r="G59" s="54">
        <v>1.7000000000000001E-2</v>
      </c>
      <c r="H59" s="54">
        <v>0.16400000000000001</v>
      </c>
      <c r="I59" s="54">
        <v>0.32600000000000001</v>
      </c>
      <c r="J59" s="54">
        <v>2.68</v>
      </c>
      <c r="K59" s="53"/>
      <c r="L59" s="54">
        <v>9.0920000000000005</v>
      </c>
      <c r="M59" s="33" t="s">
        <v>38</v>
      </c>
      <c r="N59" s="55">
        <v>0.4</v>
      </c>
      <c r="O59" s="61">
        <v>44295</v>
      </c>
      <c r="P59" s="61">
        <v>44295</v>
      </c>
      <c r="Q59" s="62" t="s">
        <v>105</v>
      </c>
    </row>
    <row r="60" spans="1:17" x14ac:dyDescent="0.2">
      <c r="A60" s="45" t="s">
        <v>97</v>
      </c>
      <c r="B60" s="53">
        <v>0</v>
      </c>
      <c r="C60" s="53">
        <f>D60</f>
        <v>1</v>
      </c>
      <c r="D60" s="53">
        <v>1</v>
      </c>
      <c r="E60" s="31">
        <v>495931</v>
      </c>
      <c r="F60" s="58">
        <v>0.53199999999999992</v>
      </c>
      <c r="G60" s="59">
        <v>1.4E-2</v>
      </c>
      <c r="H60" s="59">
        <v>0.03</v>
      </c>
      <c r="I60" s="59">
        <v>4.9000000000000002E-2</v>
      </c>
      <c r="J60" s="59">
        <v>2.6779999999999999</v>
      </c>
      <c r="K60" s="53"/>
      <c r="L60" s="60">
        <v>4.1669999999999998</v>
      </c>
      <c r="M60" s="33" t="s">
        <v>37</v>
      </c>
      <c r="N60" s="55"/>
      <c r="O60" s="61">
        <v>44298</v>
      </c>
      <c r="P60" s="61">
        <v>44298</v>
      </c>
      <c r="Q60" s="62" t="s">
        <v>104</v>
      </c>
    </row>
    <row r="61" spans="1:17" x14ac:dyDescent="0.2">
      <c r="A61" s="45" t="s">
        <v>97</v>
      </c>
      <c r="B61" s="53">
        <f>C60</f>
        <v>1</v>
      </c>
      <c r="C61" s="53">
        <f>B61+D61</f>
        <v>2.2999999999999998</v>
      </c>
      <c r="D61" s="53">
        <v>1.3</v>
      </c>
      <c r="E61" s="31">
        <v>495932</v>
      </c>
      <c r="F61" s="58">
        <v>1.446</v>
      </c>
      <c r="G61" s="59">
        <v>2.9000000000000001E-2</v>
      </c>
      <c r="H61" s="59">
        <v>5.3999999999999999E-2</v>
      </c>
      <c r="I61" s="59">
        <v>6.2E-2</v>
      </c>
      <c r="J61" s="59">
        <v>2.7410000000000001</v>
      </c>
      <c r="K61" s="53"/>
      <c r="L61" s="60">
        <v>13.92</v>
      </c>
      <c r="M61" s="33" t="s">
        <v>37</v>
      </c>
      <c r="N61" s="55"/>
      <c r="O61" s="61">
        <v>44298</v>
      </c>
      <c r="P61" s="61">
        <v>44298</v>
      </c>
      <c r="Q61" s="62" t="s">
        <v>104</v>
      </c>
    </row>
    <row r="62" spans="1:17" x14ac:dyDescent="0.2">
      <c r="A62" s="45" t="s">
        <v>97</v>
      </c>
      <c r="B62" s="53">
        <f>C61</f>
        <v>2.2999999999999998</v>
      </c>
      <c r="C62" s="53">
        <f>B62+D62</f>
        <v>3.1999999999999997</v>
      </c>
      <c r="D62" s="53">
        <v>0.9</v>
      </c>
      <c r="E62" s="31">
        <v>495933</v>
      </c>
      <c r="F62" s="58">
        <v>0.71799999999999997</v>
      </c>
      <c r="G62" s="59">
        <v>6.0000000000000001E-3</v>
      </c>
      <c r="H62" s="59">
        <v>7.0999999999999994E-2</v>
      </c>
      <c r="I62" s="59">
        <v>0.06</v>
      </c>
      <c r="J62" s="59">
        <v>2.6869999999999998</v>
      </c>
      <c r="K62" s="53"/>
      <c r="L62" s="60">
        <v>5.7619999999999996</v>
      </c>
      <c r="M62" s="33" t="s">
        <v>38</v>
      </c>
      <c r="N62" s="55">
        <v>0.9</v>
      </c>
      <c r="O62" s="61">
        <v>44298</v>
      </c>
      <c r="P62" s="61">
        <v>44298</v>
      </c>
      <c r="Q62" s="62" t="s">
        <v>104</v>
      </c>
    </row>
    <row r="63" spans="1:17" x14ac:dyDescent="0.2">
      <c r="A63" s="45" t="s">
        <v>98</v>
      </c>
      <c r="B63" s="53">
        <v>0</v>
      </c>
      <c r="C63" s="53">
        <f>D63</f>
        <v>0.9</v>
      </c>
      <c r="D63" s="53">
        <v>0.9</v>
      </c>
      <c r="E63" s="31">
        <v>496453</v>
      </c>
      <c r="F63" s="58">
        <v>1.0759999999999998</v>
      </c>
      <c r="G63" s="59">
        <v>2.1999999999999999E-2</v>
      </c>
      <c r="H63" s="59">
        <v>2.4E-2</v>
      </c>
      <c r="I63" s="59">
        <v>0.997</v>
      </c>
      <c r="J63" s="59">
        <v>2.7309999999999999</v>
      </c>
      <c r="K63" s="53"/>
      <c r="L63" s="60">
        <v>10.191000000000001</v>
      </c>
      <c r="M63" s="33" t="s">
        <v>37</v>
      </c>
      <c r="N63" s="55"/>
      <c r="O63" s="61">
        <v>44301</v>
      </c>
      <c r="P63" s="61">
        <v>44301</v>
      </c>
      <c r="Q63" s="62" t="s">
        <v>103</v>
      </c>
    </row>
    <row r="64" spans="1:17" x14ac:dyDescent="0.2">
      <c r="A64" s="45" t="s">
        <v>98</v>
      </c>
      <c r="B64" s="53">
        <f>C63</f>
        <v>0.9</v>
      </c>
      <c r="C64" s="53">
        <f>B64+D64</f>
        <v>1.1000000000000001</v>
      </c>
      <c r="D64" s="53">
        <v>0.2</v>
      </c>
      <c r="E64" s="31">
        <v>496454</v>
      </c>
      <c r="F64" s="58">
        <v>1.9439999999999997</v>
      </c>
      <c r="G64" s="59">
        <v>2.1999999999999999E-2</v>
      </c>
      <c r="H64" s="59">
        <v>0.108</v>
      </c>
      <c r="I64" s="59">
        <v>0.84099999999999997</v>
      </c>
      <c r="J64" s="59">
        <v>2.8010000000000002</v>
      </c>
      <c r="K64" s="53"/>
      <c r="L64" s="60">
        <v>7.4820000000000002</v>
      </c>
      <c r="M64" s="33" t="s">
        <v>38</v>
      </c>
      <c r="N64" s="55">
        <v>0.2</v>
      </c>
      <c r="O64" s="61">
        <v>44301</v>
      </c>
      <c r="P64" s="61">
        <v>44301</v>
      </c>
      <c r="Q64" s="62" t="s">
        <v>103</v>
      </c>
    </row>
    <row r="65" spans="1:17" x14ac:dyDescent="0.2">
      <c r="A65" s="45" t="s">
        <v>98</v>
      </c>
      <c r="B65" s="53">
        <f>C64</f>
        <v>1.1000000000000001</v>
      </c>
      <c r="C65" s="53">
        <f>B65+D65</f>
        <v>2.5</v>
      </c>
      <c r="D65" s="53">
        <v>1.4</v>
      </c>
      <c r="E65" s="31">
        <v>496455</v>
      </c>
      <c r="F65" s="58">
        <v>0.192</v>
      </c>
      <c r="G65" s="59">
        <v>0.02</v>
      </c>
      <c r="H65" s="59">
        <v>0.18099999999999999</v>
      </c>
      <c r="I65" s="59">
        <v>0.55500000000000005</v>
      </c>
      <c r="J65" s="59">
        <v>2.6549999999999998</v>
      </c>
      <c r="K65" s="53"/>
      <c r="L65" s="60">
        <v>54.929000000000002</v>
      </c>
      <c r="M65" s="33" t="s">
        <v>39</v>
      </c>
      <c r="N65" s="55"/>
      <c r="O65" s="61">
        <v>44301</v>
      </c>
      <c r="P65" s="61">
        <v>44301</v>
      </c>
      <c r="Q65" s="62" t="s">
        <v>103</v>
      </c>
    </row>
    <row r="66" spans="1:17" x14ac:dyDescent="0.2">
      <c r="A66" s="45" t="s">
        <v>98</v>
      </c>
      <c r="B66" s="53">
        <f>C65</f>
        <v>2.5</v>
      </c>
      <c r="C66" s="53">
        <f>B66+D66</f>
        <v>3.1</v>
      </c>
      <c r="D66" s="53">
        <v>0.6</v>
      </c>
      <c r="E66" s="31">
        <v>496456</v>
      </c>
      <c r="F66" s="58">
        <v>0.498</v>
      </c>
      <c r="G66" s="59">
        <v>1.4E-2</v>
      </c>
      <c r="H66" s="59">
        <v>6.0999999999999999E-2</v>
      </c>
      <c r="I66" s="59">
        <v>0.11799999999999999</v>
      </c>
      <c r="J66" s="59">
        <v>2.665</v>
      </c>
      <c r="K66" s="53"/>
      <c r="L66" s="60">
        <v>4.2779999999999996</v>
      </c>
      <c r="M66" s="33" t="s">
        <v>39</v>
      </c>
      <c r="N66" s="55"/>
      <c r="O66" s="61">
        <v>44301</v>
      </c>
      <c r="P66" s="61">
        <v>44301</v>
      </c>
      <c r="Q66" s="62" t="s">
        <v>103</v>
      </c>
    </row>
    <row r="67" spans="1:17" x14ac:dyDescent="0.2">
      <c r="A67" s="45" t="s">
        <v>98</v>
      </c>
      <c r="B67" s="53">
        <f>C66</f>
        <v>3.1</v>
      </c>
      <c r="C67" s="53">
        <f>B67+D67</f>
        <v>3.9000000000000004</v>
      </c>
      <c r="D67" s="53">
        <v>0.8</v>
      </c>
      <c r="E67" s="31">
        <v>496457</v>
      </c>
      <c r="F67" s="58">
        <v>0.6140000000000001</v>
      </c>
      <c r="G67" s="59">
        <v>2.7E-2</v>
      </c>
      <c r="H67" s="59">
        <v>0.05</v>
      </c>
      <c r="I67" s="59">
        <v>0.161</v>
      </c>
      <c r="J67" s="59">
        <v>2.665</v>
      </c>
      <c r="K67" s="53"/>
      <c r="L67" s="60">
        <v>30.469000000000001</v>
      </c>
      <c r="M67" s="33" t="s">
        <v>39</v>
      </c>
      <c r="N67" s="55"/>
      <c r="O67" s="61">
        <v>44301</v>
      </c>
      <c r="P67" s="61">
        <v>44301</v>
      </c>
      <c r="Q67" s="62" t="s">
        <v>103</v>
      </c>
    </row>
    <row r="68" spans="1:17" x14ac:dyDescent="0.2">
      <c r="A68" s="45" t="s">
        <v>99</v>
      </c>
      <c r="B68" s="53">
        <v>0</v>
      </c>
      <c r="C68" s="53">
        <f>D68</f>
        <v>1</v>
      </c>
      <c r="D68" s="53">
        <v>1</v>
      </c>
      <c r="E68" s="63">
        <v>496795</v>
      </c>
      <c r="F68" s="58">
        <v>0.46</v>
      </c>
      <c r="G68" s="59">
        <v>1.7999999999999999E-2</v>
      </c>
      <c r="H68" s="59">
        <v>0.1</v>
      </c>
      <c r="I68" s="59">
        <v>0.246</v>
      </c>
      <c r="J68" s="59">
        <v>2.6779999999999999</v>
      </c>
      <c r="K68" s="53"/>
      <c r="L68" s="65">
        <v>3.0430000000000001</v>
      </c>
      <c r="M68" s="33" t="s">
        <v>37</v>
      </c>
      <c r="N68" s="55"/>
      <c r="O68" s="61">
        <v>44303</v>
      </c>
      <c r="P68" s="61">
        <v>44303</v>
      </c>
      <c r="Q68" s="62" t="s">
        <v>102</v>
      </c>
    </row>
    <row r="69" spans="1:17" x14ac:dyDescent="0.2">
      <c r="A69" s="45" t="s">
        <v>99</v>
      </c>
      <c r="B69" s="53">
        <f>C68</f>
        <v>1</v>
      </c>
      <c r="C69" s="53">
        <f>B69+D69</f>
        <v>1.5</v>
      </c>
      <c r="D69" s="53">
        <v>0.5</v>
      </c>
      <c r="E69" s="63">
        <v>496797</v>
      </c>
      <c r="F69" s="58">
        <v>1.4</v>
      </c>
      <c r="G69" s="59">
        <v>2.5000000000000001E-2</v>
      </c>
      <c r="H69" s="59">
        <v>0.51500000000000001</v>
      </c>
      <c r="I69" s="59">
        <v>0.85799999999999998</v>
      </c>
      <c r="J69" s="59">
        <v>2.7410000000000001</v>
      </c>
      <c r="K69" s="53"/>
      <c r="L69" s="60">
        <v>10.891999999999999</v>
      </c>
      <c r="M69" s="33" t="s">
        <v>38</v>
      </c>
      <c r="N69" s="55">
        <v>0.5</v>
      </c>
      <c r="O69" s="61">
        <v>44303</v>
      </c>
      <c r="P69" s="61">
        <v>44303</v>
      </c>
      <c r="Q69" s="62" t="s">
        <v>102</v>
      </c>
    </row>
    <row r="70" spans="1:17" x14ac:dyDescent="0.2">
      <c r="A70" s="45" t="s">
        <v>99</v>
      </c>
      <c r="B70" s="53">
        <f>C69</f>
        <v>1.5</v>
      </c>
      <c r="C70" s="53">
        <f>B70+D70</f>
        <v>1.7</v>
      </c>
      <c r="D70" s="53">
        <v>0.2</v>
      </c>
      <c r="E70" s="63">
        <v>496798</v>
      </c>
      <c r="F70" s="58">
        <v>0.70200000000000007</v>
      </c>
      <c r="G70" s="59">
        <v>2.4E-2</v>
      </c>
      <c r="H70" s="59">
        <v>0.48299999999999998</v>
      </c>
      <c r="I70" s="59">
        <v>0.874</v>
      </c>
      <c r="J70" s="59">
        <v>2.6869999999999998</v>
      </c>
      <c r="K70" s="53"/>
      <c r="L70" s="60">
        <v>12.173</v>
      </c>
      <c r="M70" s="33" t="s">
        <v>38</v>
      </c>
      <c r="N70" s="55">
        <v>0.2</v>
      </c>
      <c r="O70" s="61">
        <v>44303</v>
      </c>
      <c r="P70" s="61">
        <v>44303</v>
      </c>
      <c r="Q70" s="62" t="s">
        <v>102</v>
      </c>
    </row>
    <row r="71" spans="1:17" x14ac:dyDescent="0.2">
      <c r="A71" s="45" t="s">
        <v>99</v>
      </c>
      <c r="B71" s="53">
        <f>C70</f>
        <v>1.7</v>
      </c>
      <c r="C71" s="53">
        <f>B71+D71</f>
        <v>3.4</v>
      </c>
      <c r="D71" s="53">
        <v>1.7</v>
      </c>
      <c r="E71" s="63">
        <v>496799</v>
      </c>
      <c r="F71" s="58">
        <v>0.5</v>
      </c>
      <c r="G71" s="59">
        <v>5.0000000000000001E-3</v>
      </c>
      <c r="H71" s="59">
        <v>4.1000000000000002E-2</v>
      </c>
      <c r="I71" s="59">
        <v>6.4000000000000001E-2</v>
      </c>
      <c r="J71" s="59">
        <v>2.6779999999999999</v>
      </c>
      <c r="K71" s="53"/>
      <c r="L71" s="66">
        <v>1.996</v>
      </c>
      <c r="M71" s="33" t="s">
        <v>39</v>
      </c>
      <c r="N71" s="55"/>
      <c r="O71" s="61">
        <v>44303</v>
      </c>
      <c r="P71" s="61">
        <v>44303</v>
      </c>
      <c r="Q71" s="62" t="s">
        <v>102</v>
      </c>
    </row>
    <row r="72" spans="1:17" x14ac:dyDescent="0.2">
      <c r="A72" s="45" t="s">
        <v>111</v>
      </c>
      <c r="B72" s="53">
        <v>0</v>
      </c>
      <c r="C72" s="53">
        <f>D72</f>
        <v>1.1000000000000001</v>
      </c>
      <c r="D72" s="53">
        <v>1.1000000000000001</v>
      </c>
      <c r="E72" s="31">
        <v>499194</v>
      </c>
      <c r="F72" s="58">
        <v>0.14800000000000002</v>
      </c>
      <c r="G72" s="59">
        <v>1.7000000000000001E-2</v>
      </c>
      <c r="H72" s="59">
        <v>1.4E-2</v>
      </c>
      <c r="I72" s="59">
        <v>3.9E-2</v>
      </c>
      <c r="J72" s="59">
        <v>2.5960000000000001</v>
      </c>
      <c r="K72" s="53"/>
      <c r="L72" s="60">
        <v>0</v>
      </c>
      <c r="M72" s="33" t="s">
        <v>37</v>
      </c>
      <c r="N72" s="55"/>
      <c r="O72" s="61">
        <v>44317</v>
      </c>
      <c r="P72" s="61">
        <v>44317</v>
      </c>
      <c r="Q72" s="62" t="s">
        <v>133</v>
      </c>
    </row>
    <row r="73" spans="1:17" x14ac:dyDescent="0.2">
      <c r="A73" s="45" t="s">
        <v>111</v>
      </c>
      <c r="B73" s="53">
        <f>C72</f>
        <v>1.1000000000000001</v>
      </c>
      <c r="C73" s="53">
        <f>B73+D73</f>
        <v>2.4000000000000004</v>
      </c>
      <c r="D73" s="53">
        <v>1.3</v>
      </c>
      <c r="E73" s="31">
        <v>499195</v>
      </c>
      <c r="F73" s="58">
        <v>0.38600000000000001</v>
      </c>
      <c r="G73" s="59">
        <v>4.8000000000000001E-2</v>
      </c>
      <c r="H73" s="59">
        <v>0.121</v>
      </c>
      <c r="I73" s="59">
        <v>0.34599999999999997</v>
      </c>
      <c r="J73" s="59">
        <v>2.665</v>
      </c>
      <c r="K73" s="53"/>
      <c r="L73" s="60">
        <v>4.742</v>
      </c>
      <c r="M73" s="33" t="s">
        <v>37</v>
      </c>
      <c r="N73" s="55"/>
      <c r="O73" s="61">
        <v>44317</v>
      </c>
      <c r="P73" s="61">
        <v>44317</v>
      </c>
      <c r="Q73" s="62" t="s">
        <v>133</v>
      </c>
    </row>
    <row r="74" spans="1:17" x14ac:dyDescent="0.2">
      <c r="A74" s="45" t="s">
        <v>111</v>
      </c>
      <c r="B74" s="53">
        <f>C73</f>
        <v>2.4000000000000004</v>
      </c>
      <c r="C74" s="53">
        <f>B74+D74</f>
        <v>2.7</v>
      </c>
      <c r="D74" s="53">
        <v>0.3</v>
      </c>
      <c r="E74" s="31">
        <v>499197</v>
      </c>
      <c r="F74" s="58">
        <v>1.484</v>
      </c>
      <c r="G74" s="59">
        <v>4.7E-2</v>
      </c>
      <c r="H74" s="59">
        <v>0.56499999999999995</v>
      </c>
      <c r="I74" s="59">
        <v>0.75700000000000001</v>
      </c>
      <c r="J74" s="59">
        <v>2.7480000000000002</v>
      </c>
      <c r="K74" s="53"/>
      <c r="L74" s="60">
        <v>64.989000000000004</v>
      </c>
      <c r="M74" s="33" t="s">
        <v>38</v>
      </c>
      <c r="N74" s="55">
        <v>0.3</v>
      </c>
      <c r="O74" s="61">
        <v>44317</v>
      </c>
      <c r="P74" s="61">
        <v>44317</v>
      </c>
      <c r="Q74" s="62" t="s">
        <v>133</v>
      </c>
    </row>
    <row r="75" spans="1:17" x14ac:dyDescent="0.2">
      <c r="A75" s="45" t="s">
        <v>111</v>
      </c>
      <c r="B75" s="53">
        <f>C74</f>
        <v>2.7</v>
      </c>
      <c r="C75" s="53">
        <f>B75+D75</f>
        <v>3.5</v>
      </c>
      <c r="D75" s="53">
        <v>0.8</v>
      </c>
      <c r="E75" s="31">
        <v>499198</v>
      </c>
      <c r="F75" s="58">
        <v>0.13799999999999998</v>
      </c>
      <c r="G75" s="59">
        <v>5.0000000000000001E-3</v>
      </c>
      <c r="H75" s="59">
        <v>5.0999999999999997E-2</v>
      </c>
      <c r="I75" s="59">
        <v>0.125</v>
      </c>
      <c r="J75" s="59">
        <v>2.6280000000000001</v>
      </c>
      <c r="K75" s="53"/>
      <c r="L75" s="60">
        <v>1.623</v>
      </c>
      <c r="M75" s="33" t="s">
        <v>39</v>
      </c>
      <c r="N75" s="55"/>
      <c r="O75" s="61">
        <v>44317</v>
      </c>
      <c r="P75" s="61">
        <v>44317</v>
      </c>
      <c r="Q75" s="62" t="s">
        <v>133</v>
      </c>
    </row>
    <row r="76" spans="1:17" x14ac:dyDescent="0.2">
      <c r="A76" s="45" t="s">
        <v>112</v>
      </c>
      <c r="B76" s="53">
        <v>0</v>
      </c>
      <c r="C76" s="53">
        <f>D76</f>
        <v>1.1000000000000001</v>
      </c>
      <c r="D76" s="53">
        <v>1.1000000000000001</v>
      </c>
      <c r="E76" s="63">
        <v>499636</v>
      </c>
      <c r="F76" s="58">
        <v>0.45199999999999996</v>
      </c>
      <c r="G76" s="59">
        <v>1.0999999999999999E-2</v>
      </c>
      <c r="H76" s="59">
        <v>1.7000000000000001E-2</v>
      </c>
      <c r="I76" s="59">
        <v>4.5999999999999999E-2</v>
      </c>
      <c r="J76" s="59">
        <v>2.6779999999999999</v>
      </c>
      <c r="K76" s="53"/>
      <c r="L76" s="60">
        <v>3.3479999999999999</v>
      </c>
      <c r="M76" s="33" t="s">
        <v>37</v>
      </c>
      <c r="N76" s="55"/>
      <c r="O76" s="61">
        <v>44320</v>
      </c>
      <c r="P76" s="61">
        <v>44320</v>
      </c>
      <c r="Q76" s="62" t="s">
        <v>134</v>
      </c>
    </row>
    <row r="77" spans="1:17" x14ac:dyDescent="0.2">
      <c r="A77" s="45" t="s">
        <v>112</v>
      </c>
      <c r="B77" s="53">
        <f>C76</f>
        <v>1.1000000000000001</v>
      </c>
      <c r="C77" s="53">
        <f>B77+D77</f>
        <v>2.6</v>
      </c>
      <c r="D77" s="53">
        <v>1.5</v>
      </c>
      <c r="E77" s="63">
        <v>499637</v>
      </c>
      <c r="F77" s="58">
        <v>3.508</v>
      </c>
      <c r="G77" s="59">
        <v>0.11</v>
      </c>
      <c r="H77" s="59">
        <v>0.189</v>
      </c>
      <c r="I77" s="59">
        <v>0.62</v>
      </c>
      <c r="J77" s="59">
        <v>2.8290000000000002</v>
      </c>
      <c r="K77" s="53"/>
      <c r="L77" s="60">
        <v>12.99</v>
      </c>
      <c r="M77" s="33" t="s">
        <v>37</v>
      </c>
      <c r="N77" s="55"/>
      <c r="O77" s="61">
        <v>44320</v>
      </c>
      <c r="P77" s="61">
        <v>44320</v>
      </c>
      <c r="Q77" s="62" t="s">
        <v>134</v>
      </c>
    </row>
    <row r="78" spans="1:17" x14ac:dyDescent="0.2">
      <c r="A78" s="45" t="s">
        <v>112</v>
      </c>
      <c r="B78" s="53">
        <f>C77</f>
        <v>2.6</v>
      </c>
      <c r="C78" s="53">
        <f>B78+D78</f>
        <v>3</v>
      </c>
      <c r="D78" s="53">
        <v>0.4</v>
      </c>
      <c r="E78" s="63">
        <v>499638</v>
      </c>
      <c r="F78" s="58">
        <v>16.53</v>
      </c>
      <c r="G78" s="59">
        <v>0.115</v>
      </c>
      <c r="H78" s="59">
        <v>0.65700000000000003</v>
      </c>
      <c r="I78" s="59">
        <v>1.268</v>
      </c>
      <c r="J78" s="59">
        <v>2.8759999999999999</v>
      </c>
      <c r="K78" s="53"/>
      <c r="L78" s="60">
        <v>47.826000000000001</v>
      </c>
      <c r="M78" s="33" t="s">
        <v>38</v>
      </c>
      <c r="N78" s="55">
        <v>0.4</v>
      </c>
      <c r="O78" s="61">
        <v>44320</v>
      </c>
      <c r="P78" s="61">
        <v>44320</v>
      </c>
      <c r="Q78" s="62" t="s">
        <v>134</v>
      </c>
    </row>
    <row r="79" spans="1:17" x14ac:dyDescent="0.2">
      <c r="A79" s="45" t="s">
        <v>112</v>
      </c>
      <c r="B79" s="53">
        <f>C78</f>
        <v>3</v>
      </c>
      <c r="C79" s="53">
        <f>B79+D79</f>
        <v>3.7</v>
      </c>
      <c r="D79" s="53">
        <v>0.7</v>
      </c>
      <c r="E79" s="63">
        <v>499639</v>
      </c>
      <c r="F79" s="58">
        <v>0.502</v>
      </c>
      <c r="G79" s="59">
        <v>7.1999999999999995E-2</v>
      </c>
      <c r="H79" s="59">
        <v>2.5999999999999999E-2</v>
      </c>
      <c r="I79" s="59">
        <v>0.06</v>
      </c>
      <c r="J79" s="59">
        <v>2.6779999999999999</v>
      </c>
      <c r="K79" s="53"/>
      <c r="L79" s="60">
        <v>5.4659999999999993</v>
      </c>
      <c r="M79" s="33" t="s">
        <v>39</v>
      </c>
      <c r="N79" s="55"/>
      <c r="O79" s="61">
        <v>44320</v>
      </c>
      <c r="P79" s="61">
        <v>44320</v>
      </c>
      <c r="Q79" s="62" t="s">
        <v>134</v>
      </c>
    </row>
    <row r="80" spans="1:17" x14ac:dyDescent="0.2">
      <c r="A80" s="45" t="s">
        <v>113</v>
      </c>
      <c r="B80" s="53">
        <v>0</v>
      </c>
      <c r="C80" s="53">
        <f>D80</f>
        <v>1.5</v>
      </c>
      <c r="D80" s="53">
        <v>1.5</v>
      </c>
      <c r="E80" s="31">
        <v>499785</v>
      </c>
      <c r="F80" s="58">
        <v>0.83</v>
      </c>
      <c r="G80" s="59">
        <v>2.1999999999999999E-2</v>
      </c>
      <c r="H80" s="59">
        <v>7.5999999999999998E-2</v>
      </c>
      <c r="I80" s="59">
        <v>0.36599999999999999</v>
      </c>
      <c r="J80" s="59">
        <v>2.698</v>
      </c>
      <c r="K80" s="53"/>
      <c r="L80" s="60">
        <v>4.87</v>
      </c>
      <c r="M80" s="33" t="s">
        <v>37</v>
      </c>
      <c r="N80" s="55"/>
      <c r="O80" s="61">
        <v>44320</v>
      </c>
      <c r="P80" s="61">
        <v>44320</v>
      </c>
      <c r="Q80" s="62" t="s">
        <v>132</v>
      </c>
    </row>
    <row r="81" spans="1:17" x14ac:dyDescent="0.2">
      <c r="A81" s="45" t="s">
        <v>113</v>
      </c>
      <c r="B81" s="53">
        <f>C80</f>
        <v>1.5</v>
      </c>
      <c r="C81" s="53">
        <f>B81+D81</f>
        <v>3.4</v>
      </c>
      <c r="D81" s="53">
        <v>1.9</v>
      </c>
      <c r="E81" s="31">
        <v>499786</v>
      </c>
      <c r="F81" s="58">
        <v>1.64</v>
      </c>
      <c r="G81" s="59">
        <v>1.2E-2</v>
      </c>
      <c r="H81" s="59">
        <v>5.8000000000000003E-2</v>
      </c>
      <c r="I81" s="59">
        <v>0.158</v>
      </c>
      <c r="J81" s="59">
        <v>2.7410000000000001</v>
      </c>
      <c r="K81" s="53"/>
      <c r="L81" s="60">
        <v>4.4400000000000004</v>
      </c>
      <c r="M81" s="33" t="s">
        <v>38</v>
      </c>
      <c r="N81" s="55">
        <v>1.9</v>
      </c>
      <c r="O81" s="61">
        <v>44320</v>
      </c>
      <c r="P81" s="61">
        <v>44320</v>
      </c>
      <c r="Q81" s="62" t="s">
        <v>132</v>
      </c>
    </row>
    <row r="82" spans="1:17" x14ac:dyDescent="0.2">
      <c r="A82" s="45" t="s">
        <v>113</v>
      </c>
      <c r="B82" s="53">
        <f>C81</f>
        <v>3.4</v>
      </c>
      <c r="C82" s="53">
        <f>B82+D82</f>
        <v>3.8</v>
      </c>
      <c r="D82" s="53">
        <v>0.4</v>
      </c>
      <c r="E82" s="31">
        <v>499787</v>
      </c>
      <c r="F82" s="58">
        <v>42.78</v>
      </c>
      <c r="G82" s="59">
        <v>1.9E-2</v>
      </c>
      <c r="H82" s="59">
        <v>0.127</v>
      </c>
      <c r="I82" s="59">
        <v>0.54900000000000004</v>
      </c>
      <c r="J82" s="59">
        <v>2.9049999999999998</v>
      </c>
      <c r="K82" s="53"/>
      <c r="L82" s="60">
        <v>21.53</v>
      </c>
      <c r="M82" s="33" t="s">
        <v>38</v>
      </c>
      <c r="N82" s="55">
        <v>0.4</v>
      </c>
      <c r="O82" s="61">
        <v>44320</v>
      </c>
      <c r="P82" s="61">
        <v>44320</v>
      </c>
      <c r="Q82" s="62" t="s">
        <v>132</v>
      </c>
    </row>
    <row r="83" spans="1:17" x14ac:dyDescent="0.2">
      <c r="A83" s="45" t="s">
        <v>113</v>
      </c>
      <c r="B83" s="53">
        <f>C82</f>
        <v>3.8</v>
      </c>
      <c r="C83" s="53">
        <f>B83+D83</f>
        <v>4.8</v>
      </c>
      <c r="D83" s="53">
        <v>1</v>
      </c>
      <c r="E83" s="31">
        <v>499788</v>
      </c>
      <c r="F83" s="58">
        <v>1.41</v>
      </c>
      <c r="G83" s="59">
        <v>0.01</v>
      </c>
      <c r="H83" s="59">
        <v>0.08</v>
      </c>
      <c r="I83" s="59">
        <v>0.23200000000000001</v>
      </c>
      <c r="J83" s="59">
        <v>2.7530000000000001</v>
      </c>
      <c r="K83" s="53"/>
      <c r="L83" s="60">
        <v>12.33</v>
      </c>
      <c r="M83" s="33" t="s">
        <v>39</v>
      </c>
      <c r="N83" s="55"/>
      <c r="O83" s="61">
        <v>44320</v>
      </c>
      <c r="P83" s="61">
        <v>44320</v>
      </c>
      <c r="Q83" s="62" t="s">
        <v>132</v>
      </c>
    </row>
    <row r="84" spans="1:17" x14ac:dyDescent="0.2">
      <c r="A84" s="45" t="s">
        <v>114</v>
      </c>
      <c r="B84" s="53">
        <v>0</v>
      </c>
      <c r="C84" s="53">
        <f>D84</f>
        <v>0.9</v>
      </c>
      <c r="D84" s="53">
        <v>0.9</v>
      </c>
      <c r="E84" s="31">
        <v>500824</v>
      </c>
      <c r="F84" s="58">
        <v>6.35</v>
      </c>
      <c r="G84" s="59">
        <v>5.3999999999999999E-2</v>
      </c>
      <c r="H84" s="59">
        <v>0.72399999999999998</v>
      </c>
      <c r="I84" s="59">
        <v>0.92700000000000005</v>
      </c>
      <c r="J84" s="59">
        <v>2.8490000000000002</v>
      </c>
      <c r="K84" s="53"/>
      <c r="L84" s="60">
        <v>12.99</v>
      </c>
      <c r="M84" s="33" t="s">
        <v>37</v>
      </c>
      <c r="N84" s="55"/>
      <c r="O84" s="61">
        <v>44326</v>
      </c>
      <c r="P84" s="61">
        <v>44326</v>
      </c>
      <c r="Q84" s="62" t="s">
        <v>131</v>
      </c>
    </row>
    <row r="85" spans="1:17" x14ac:dyDescent="0.2">
      <c r="A85" s="45" t="s">
        <v>114</v>
      </c>
      <c r="B85" s="53">
        <f>C84</f>
        <v>0.9</v>
      </c>
      <c r="C85" s="53">
        <f>B85+D85</f>
        <v>2.2000000000000002</v>
      </c>
      <c r="D85" s="53">
        <v>1.3</v>
      </c>
      <c r="E85" s="31">
        <v>500825</v>
      </c>
      <c r="F85" s="58">
        <v>0.3</v>
      </c>
      <c r="G85" s="59">
        <v>1.0999999999999999E-2</v>
      </c>
      <c r="H85" s="59">
        <v>4.9000000000000002E-2</v>
      </c>
      <c r="I85" s="59">
        <v>0.11799999999999999</v>
      </c>
      <c r="J85" s="59">
        <v>2.6779999999999999</v>
      </c>
      <c r="K85" s="53"/>
      <c r="L85" s="60">
        <v>3.51</v>
      </c>
      <c r="M85" s="33" t="s">
        <v>38</v>
      </c>
      <c r="N85" s="55">
        <v>1.3</v>
      </c>
      <c r="O85" s="61">
        <v>44326</v>
      </c>
      <c r="P85" s="61">
        <v>44326</v>
      </c>
      <c r="Q85" s="62" t="s">
        <v>131</v>
      </c>
    </row>
    <row r="86" spans="1:17" x14ac:dyDescent="0.2">
      <c r="A86" s="45" t="s">
        <v>114</v>
      </c>
      <c r="B86" s="53">
        <f>C85</f>
        <v>2.2000000000000002</v>
      </c>
      <c r="C86" s="53">
        <f>B86+D86</f>
        <v>3.2</v>
      </c>
      <c r="D86" s="53">
        <v>1</v>
      </c>
      <c r="E86" s="31">
        <v>500826</v>
      </c>
      <c r="F86" s="58">
        <v>0.89</v>
      </c>
      <c r="G86" s="59">
        <v>3.5000000000000003E-2</v>
      </c>
      <c r="H86" s="59">
        <v>0.114</v>
      </c>
      <c r="I86" s="59">
        <v>0.247</v>
      </c>
      <c r="J86" s="59">
        <v>2.698</v>
      </c>
      <c r="K86" s="53"/>
      <c r="L86" s="60">
        <v>5.4</v>
      </c>
      <c r="M86" s="33" t="s">
        <v>38</v>
      </c>
      <c r="N86" s="55">
        <v>1</v>
      </c>
      <c r="O86" s="61">
        <v>44326</v>
      </c>
      <c r="P86" s="61">
        <v>44326</v>
      </c>
      <c r="Q86" s="62" t="s">
        <v>131</v>
      </c>
    </row>
    <row r="87" spans="1:17" x14ac:dyDescent="0.2">
      <c r="A87" s="45" t="s">
        <v>114</v>
      </c>
      <c r="B87" s="53">
        <f>C86</f>
        <v>3.2</v>
      </c>
      <c r="C87" s="53">
        <f>B87+D87</f>
        <v>3.4000000000000004</v>
      </c>
      <c r="D87" s="53">
        <v>0.2</v>
      </c>
      <c r="E87" s="31">
        <v>500827</v>
      </c>
      <c r="F87" s="58">
        <v>3.05</v>
      </c>
      <c r="G87" s="59">
        <v>0.113</v>
      </c>
      <c r="H87" s="59">
        <v>0.54100000000000004</v>
      </c>
      <c r="I87" s="59">
        <v>0.94199999999999995</v>
      </c>
      <c r="J87" s="59">
        <v>2.8279999999999998</v>
      </c>
      <c r="K87" s="53"/>
      <c r="L87" s="60">
        <v>23.5</v>
      </c>
      <c r="M87" s="33" t="s">
        <v>38</v>
      </c>
      <c r="N87" s="55">
        <v>0.2</v>
      </c>
      <c r="O87" s="61">
        <v>44326</v>
      </c>
      <c r="P87" s="61">
        <v>44326</v>
      </c>
      <c r="Q87" s="62" t="s">
        <v>131</v>
      </c>
    </row>
    <row r="88" spans="1:17" x14ac:dyDescent="0.2">
      <c r="A88" s="45" t="s">
        <v>114</v>
      </c>
      <c r="B88" s="53">
        <f>C87</f>
        <v>3.4000000000000004</v>
      </c>
      <c r="C88" s="53">
        <f>B88+D88</f>
        <v>3.9000000000000004</v>
      </c>
      <c r="D88" s="53">
        <v>0.5</v>
      </c>
      <c r="E88" s="31">
        <v>500828</v>
      </c>
      <c r="F88" s="58">
        <v>0.57999999999999996</v>
      </c>
      <c r="G88" s="59">
        <v>1.0999999999999999E-2</v>
      </c>
      <c r="H88" s="59">
        <v>3.5000000000000003E-2</v>
      </c>
      <c r="I88" s="59">
        <v>5.2999999999999999E-2</v>
      </c>
      <c r="J88" s="59">
        <v>2.6869999999999998</v>
      </c>
      <c r="K88" s="53"/>
      <c r="L88" s="60">
        <v>5.3929999999999998</v>
      </c>
      <c r="M88" s="33" t="s">
        <v>39</v>
      </c>
      <c r="N88" s="55"/>
      <c r="O88" s="61">
        <v>44326</v>
      </c>
      <c r="P88" s="61">
        <v>44326</v>
      </c>
      <c r="Q88" s="62" t="s">
        <v>131</v>
      </c>
    </row>
    <row r="89" spans="1:17" x14ac:dyDescent="0.2">
      <c r="A89" s="45" t="s">
        <v>115</v>
      </c>
      <c r="B89" s="53">
        <v>0</v>
      </c>
      <c r="C89" s="53">
        <f>D89</f>
        <v>0.8</v>
      </c>
      <c r="D89" s="53">
        <v>0.8</v>
      </c>
      <c r="E89" s="31">
        <v>500908</v>
      </c>
      <c r="F89" s="58">
        <v>0.75</v>
      </c>
      <c r="G89" s="59">
        <v>2.5999999999999999E-2</v>
      </c>
      <c r="H89" s="59">
        <v>5.6000000000000001E-2</v>
      </c>
      <c r="I89" s="59">
        <v>0.13300000000000001</v>
      </c>
      <c r="J89" s="59">
        <v>2.6779999999999999</v>
      </c>
      <c r="K89" s="53"/>
      <c r="L89" s="66">
        <v>6.53</v>
      </c>
      <c r="M89" s="33" t="s">
        <v>37</v>
      </c>
      <c r="N89" s="55"/>
      <c r="O89" s="61">
        <v>44326</v>
      </c>
      <c r="P89" s="61">
        <v>44326</v>
      </c>
      <c r="Q89" s="62" t="s">
        <v>196</v>
      </c>
    </row>
    <row r="90" spans="1:17" x14ac:dyDescent="0.2">
      <c r="A90" s="45" t="s">
        <v>115</v>
      </c>
      <c r="B90" s="53">
        <f>C89</f>
        <v>0.8</v>
      </c>
      <c r="C90" s="53">
        <f>B90+D90</f>
        <v>1.2000000000000002</v>
      </c>
      <c r="D90" s="53">
        <v>0.4</v>
      </c>
      <c r="E90" s="31">
        <v>500909</v>
      </c>
      <c r="F90" s="58">
        <v>50.54</v>
      </c>
      <c r="G90" s="59">
        <v>0.12</v>
      </c>
      <c r="H90" s="59">
        <v>3.8570000000000002</v>
      </c>
      <c r="I90" s="59">
        <v>4.4749999999999996</v>
      </c>
      <c r="J90" s="59">
        <v>2.9049999999999998</v>
      </c>
      <c r="K90" s="53">
        <v>51.89</v>
      </c>
      <c r="L90" s="66">
        <v>70.930000000000007</v>
      </c>
      <c r="M90" s="33" t="s">
        <v>38</v>
      </c>
      <c r="N90" s="55">
        <v>0.4</v>
      </c>
      <c r="O90" s="61">
        <v>44326</v>
      </c>
      <c r="P90" s="61">
        <v>44326</v>
      </c>
      <c r="Q90" s="62" t="s">
        <v>196</v>
      </c>
    </row>
    <row r="91" spans="1:17" x14ac:dyDescent="0.2">
      <c r="A91" s="45" t="s">
        <v>115</v>
      </c>
      <c r="B91" s="53">
        <f>C90</f>
        <v>1.2000000000000002</v>
      </c>
      <c r="C91" s="53">
        <f>B91+D91</f>
        <v>2.5</v>
      </c>
      <c r="D91" s="53">
        <v>1.3</v>
      </c>
      <c r="E91" s="31">
        <v>500910</v>
      </c>
      <c r="F91" s="58">
        <v>0.52</v>
      </c>
      <c r="G91" s="59">
        <v>1.4999999999999999E-2</v>
      </c>
      <c r="H91" s="59">
        <v>2.7E-2</v>
      </c>
      <c r="I91" s="59">
        <v>5.7000000000000002E-2</v>
      </c>
      <c r="J91" s="59">
        <v>2.6739999999999999</v>
      </c>
      <c r="K91" s="53"/>
      <c r="L91" s="66">
        <v>3.88</v>
      </c>
      <c r="M91" s="33" t="s">
        <v>38</v>
      </c>
      <c r="N91" s="55">
        <v>1.3</v>
      </c>
      <c r="O91" s="61">
        <v>44326</v>
      </c>
      <c r="P91" s="61">
        <v>44326</v>
      </c>
      <c r="Q91" s="62" t="s">
        <v>196</v>
      </c>
    </row>
    <row r="92" spans="1:17" x14ac:dyDescent="0.2">
      <c r="A92" s="45" t="s">
        <v>115</v>
      </c>
      <c r="B92" s="53">
        <f>C91</f>
        <v>2.5</v>
      </c>
      <c r="C92" s="53">
        <f>B92+D92</f>
        <v>3.2</v>
      </c>
      <c r="D92" s="53">
        <v>0.7</v>
      </c>
      <c r="E92" s="31">
        <v>500911</v>
      </c>
      <c r="F92" s="58">
        <v>1.33</v>
      </c>
      <c r="G92" s="59">
        <v>2.9000000000000001E-2</v>
      </c>
      <c r="H92" s="59">
        <v>0.18</v>
      </c>
      <c r="I92" s="59">
        <v>0.45700000000000002</v>
      </c>
      <c r="J92" s="59">
        <v>2.742</v>
      </c>
      <c r="K92" s="53"/>
      <c r="L92" s="66">
        <v>8.5399999999999991</v>
      </c>
      <c r="M92" s="33" t="s">
        <v>38</v>
      </c>
      <c r="N92" s="55">
        <v>0.7</v>
      </c>
      <c r="O92" s="61">
        <v>44326</v>
      </c>
      <c r="P92" s="61">
        <v>44326</v>
      </c>
      <c r="Q92" s="62" t="s">
        <v>196</v>
      </c>
    </row>
    <row r="93" spans="1:17" x14ac:dyDescent="0.2">
      <c r="A93" s="45" t="s">
        <v>115</v>
      </c>
      <c r="B93" s="53">
        <f>C92</f>
        <v>3.2</v>
      </c>
      <c r="C93" s="53">
        <f>B93+D93</f>
        <v>3.7</v>
      </c>
      <c r="D93" s="53">
        <v>0.5</v>
      </c>
      <c r="E93" s="31">
        <v>500912</v>
      </c>
      <c r="F93" s="58">
        <v>1.1000000000000001</v>
      </c>
      <c r="G93" s="59">
        <v>4.7E-2</v>
      </c>
      <c r="H93" s="59">
        <v>0.18099999999999999</v>
      </c>
      <c r="I93" s="59">
        <v>0.41099999999999998</v>
      </c>
      <c r="J93" s="59">
        <v>2.74</v>
      </c>
      <c r="K93" s="53"/>
      <c r="L93" s="66">
        <v>31.35</v>
      </c>
      <c r="M93" s="33" t="s">
        <v>38</v>
      </c>
      <c r="N93" s="55">
        <v>0.5</v>
      </c>
      <c r="O93" s="61">
        <v>44326</v>
      </c>
      <c r="P93" s="61">
        <v>44326</v>
      </c>
      <c r="Q93" s="62" t="s">
        <v>196</v>
      </c>
    </row>
    <row r="94" spans="1:17" x14ac:dyDescent="0.2">
      <c r="A94" s="45" t="s">
        <v>116</v>
      </c>
      <c r="B94" s="53">
        <v>0</v>
      </c>
      <c r="C94" s="53">
        <f>D94</f>
        <v>0.4</v>
      </c>
      <c r="D94" s="53">
        <v>0.4</v>
      </c>
      <c r="E94" s="31">
        <v>500979</v>
      </c>
      <c r="F94" s="58">
        <v>0.8</v>
      </c>
      <c r="G94" s="59">
        <v>5.0000000000000001E-3</v>
      </c>
      <c r="H94" s="59">
        <v>5.6000000000000001E-2</v>
      </c>
      <c r="I94" s="59">
        <v>4.8000000000000001E-2</v>
      </c>
      <c r="J94" s="59">
        <v>2.6779999999999999</v>
      </c>
      <c r="K94" s="53"/>
      <c r="L94" s="60">
        <v>4.01</v>
      </c>
      <c r="M94" s="33" t="s">
        <v>37</v>
      </c>
      <c r="N94" s="55"/>
      <c r="O94" s="61">
        <v>44327</v>
      </c>
      <c r="P94" s="61">
        <v>44327</v>
      </c>
      <c r="Q94" s="62" t="s">
        <v>130</v>
      </c>
    </row>
    <row r="95" spans="1:17" x14ac:dyDescent="0.2">
      <c r="A95" s="45" t="s">
        <v>116</v>
      </c>
      <c r="B95" s="53">
        <f>C94</f>
        <v>0.4</v>
      </c>
      <c r="C95" s="53">
        <f>B95+D95</f>
        <v>1.9</v>
      </c>
      <c r="D95" s="53">
        <v>1.5</v>
      </c>
      <c r="E95" s="31">
        <v>500980</v>
      </c>
      <c r="F95" s="58">
        <v>0.23</v>
      </c>
      <c r="G95" s="59">
        <v>1.4999999999999999E-2</v>
      </c>
      <c r="H95" s="59">
        <v>0.153</v>
      </c>
      <c r="I95" s="59">
        <v>0.17100000000000001</v>
      </c>
      <c r="J95" s="59">
        <v>2.665</v>
      </c>
      <c r="K95" s="53"/>
      <c r="L95" s="60">
        <v>3.15</v>
      </c>
      <c r="M95" s="33" t="s">
        <v>37</v>
      </c>
      <c r="N95" s="55"/>
      <c r="O95" s="61">
        <v>44327</v>
      </c>
      <c r="P95" s="61">
        <v>44327</v>
      </c>
      <c r="Q95" s="62" t="s">
        <v>130</v>
      </c>
    </row>
    <row r="96" spans="1:17" x14ac:dyDescent="0.2">
      <c r="A96" s="45" t="s">
        <v>116</v>
      </c>
      <c r="B96" s="53">
        <f>C95</f>
        <v>1.9</v>
      </c>
      <c r="C96" s="53">
        <f>B96+D96</f>
        <v>2.5</v>
      </c>
      <c r="D96" s="53">
        <v>0.6</v>
      </c>
      <c r="E96" s="31">
        <v>500981</v>
      </c>
      <c r="F96" s="58">
        <v>1.08</v>
      </c>
      <c r="G96" s="59">
        <v>3.1E-2</v>
      </c>
      <c r="H96" s="59">
        <v>9.2999999999999999E-2</v>
      </c>
      <c r="I96" s="59">
        <v>0.27800000000000002</v>
      </c>
      <c r="J96" s="59">
        <v>2.7280000000000002</v>
      </c>
      <c r="K96" s="53"/>
      <c r="L96" s="60">
        <v>9.11</v>
      </c>
      <c r="M96" s="33" t="s">
        <v>38</v>
      </c>
      <c r="N96" s="55">
        <v>0.6</v>
      </c>
      <c r="O96" s="61">
        <v>44327</v>
      </c>
      <c r="P96" s="61">
        <v>44327</v>
      </c>
      <c r="Q96" s="62" t="s">
        <v>130</v>
      </c>
    </row>
    <row r="97" spans="1:17" x14ac:dyDescent="0.2">
      <c r="A97" s="45" t="s">
        <v>116</v>
      </c>
      <c r="B97" s="53">
        <f>C96</f>
        <v>2.5</v>
      </c>
      <c r="C97" s="53">
        <f>B97+D97</f>
        <v>2.9</v>
      </c>
      <c r="D97" s="53">
        <v>0.4</v>
      </c>
      <c r="E97" s="31">
        <v>500982</v>
      </c>
      <c r="F97" s="58">
        <v>0.31</v>
      </c>
      <c r="G97" s="59">
        <v>1.6E-2</v>
      </c>
      <c r="H97" s="59">
        <v>9.7000000000000003E-2</v>
      </c>
      <c r="I97" s="59">
        <v>0.14399999999999999</v>
      </c>
      <c r="J97" s="59">
        <v>2.68</v>
      </c>
      <c r="K97" s="53"/>
      <c r="L97" s="60">
        <v>12</v>
      </c>
      <c r="M97" s="33" t="s">
        <v>38</v>
      </c>
      <c r="N97" s="55">
        <v>0.4</v>
      </c>
      <c r="O97" s="61">
        <v>44327</v>
      </c>
      <c r="P97" s="61">
        <v>44327</v>
      </c>
      <c r="Q97" s="62" t="s">
        <v>130</v>
      </c>
    </row>
    <row r="98" spans="1:17" x14ac:dyDescent="0.2">
      <c r="A98" s="45" t="s">
        <v>116</v>
      </c>
      <c r="B98" s="53">
        <f>C97</f>
        <v>2.9</v>
      </c>
      <c r="C98" s="53">
        <f>B98+D98</f>
        <v>3.7</v>
      </c>
      <c r="D98" s="53">
        <v>0.8</v>
      </c>
      <c r="E98" s="31">
        <v>500983</v>
      </c>
      <c r="F98" s="58">
        <v>3.13</v>
      </c>
      <c r="G98" s="59">
        <v>0.107</v>
      </c>
      <c r="H98" s="59">
        <v>0.91600000000000004</v>
      </c>
      <c r="I98" s="59">
        <v>1.62</v>
      </c>
      <c r="J98" s="59">
        <v>2.8210000000000002</v>
      </c>
      <c r="K98" s="53"/>
      <c r="L98" s="60">
        <v>25.489000000000001</v>
      </c>
      <c r="M98" s="33" t="s">
        <v>39</v>
      </c>
      <c r="N98" s="55"/>
      <c r="O98" s="61">
        <v>44327</v>
      </c>
      <c r="P98" s="61">
        <v>44327</v>
      </c>
      <c r="Q98" s="62" t="s">
        <v>130</v>
      </c>
    </row>
    <row r="99" spans="1:17" x14ac:dyDescent="0.2">
      <c r="A99" s="45" t="s">
        <v>117</v>
      </c>
      <c r="B99" s="53">
        <v>0</v>
      </c>
      <c r="C99" s="53">
        <f>D99</f>
        <v>1.1000000000000001</v>
      </c>
      <c r="D99" s="53">
        <v>1.1000000000000001</v>
      </c>
      <c r="E99" s="31">
        <v>501196</v>
      </c>
      <c r="F99" s="58">
        <v>1.33</v>
      </c>
      <c r="G99" s="59">
        <v>3.3000000000000002E-2</v>
      </c>
      <c r="H99" s="59">
        <v>3.5999999999999997E-2</v>
      </c>
      <c r="I99" s="59">
        <v>8.7999999999999995E-2</v>
      </c>
      <c r="J99" s="59">
        <v>2.73</v>
      </c>
      <c r="K99" s="53"/>
      <c r="L99" s="60">
        <v>7.4</v>
      </c>
      <c r="M99" s="33" t="s">
        <v>38</v>
      </c>
      <c r="N99" s="55">
        <v>1.1000000000000001</v>
      </c>
      <c r="O99" s="61">
        <v>44328</v>
      </c>
      <c r="P99" s="61">
        <v>44328</v>
      </c>
      <c r="Q99" s="62" t="s">
        <v>129</v>
      </c>
    </row>
    <row r="100" spans="1:17" x14ac:dyDescent="0.2">
      <c r="A100" s="45" t="s">
        <v>117</v>
      </c>
      <c r="B100" s="53">
        <f>C99</f>
        <v>1.1000000000000001</v>
      </c>
      <c r="C100" s="53">
        <f>B100+D100</f>
        <v>1.4000000000000001</v>
      </c>
      <c r="D100" s="53">
        <v>0.3</v>
      </c>
      <c r="E100" s="31">
        <v>501197</v>
      </c>
      <c r="F100" s="58">
        <v>2.88</v>
      </c>
      <c r="G100" s="59">
        <v>1.7999999999999999E-2</v>
      </c>
      <c r="H100" s="59">
        <v>6.4000000000000001E-2</v>
      </c>
      <c r="I100" s="59">
        <v>0.22900000000000001</v>
      </c>
      <c r="J100" s="59">
        <v>2.79</v>
      </c>
      <c r="K100" s="53"/>
      <c r="L100" s="60">
        <v>17.47</v>
      </c>
      <c r="M100" s="33" t="s">
        <v>38</v>
      </c>
      <c r="N100" s="55">
        <v>0.3</v>
      </c>
      <c r="O100" s="61">
        <v>44328</v>
      </c>
      <c r="P100" s="61">
        <v>44328</v>
      </c>
      <c r="Q100" s="62" t="s">
        <v>129</v>
      </c>
    </row>
    <row r="101" spans="1:17" x14ac:dyDescent="0.2">
      <c r="A101" s="45" t="s">
        <v>117</v>
      </c>
      <c r="B101" s="53">
        <f>C100</f>
        <v>1.4000000000000001</v>
      </c>
      <c r="C101" s="53">
        <f>B101+D101</f>
        <v>1.8000000000000003</v>
      </c>
      <c r="D101" s="53">
        <v>0.4</v>
      </c>
      <c r="E101" s="31">
        <v>501198</v>
      </c>
      <c r="F101" s="58">
        <v>0.4</v>
      </c>
      <c r="G101" s="59">
        <v>1.4E-2</v>
      </c>
      <c r="H101" s="59">
        <v>0.121</v>
      </c>
      <c r="I101" s="59">
        <v>0.151</v>
      </c>
      <c r="J101" s="59">
        <v>2.6779999999999999</v>
      </c>
      <c r="K101" s="53"/>
      <c r="L101" s="60">
        <v>8.9</v>
      </c>
      <c r="M101" s="33" t="s">
        <v>38</v>
      </c>
      <c r="N101" s="55">
        <v>0.4</v>
      </c>
      <c r="O101" s="61">
        <v>44328</v>
      </c>
      <c r="P101" s="61">
        <v>44328</v>
      </c>
      <c r="Q101" s="62" t="s">
        <v>129</v>
      </c>
    </row>
    <row r="102" spans="1:17" x14ac:dyDescent="0.2">
      <c r="A102" s="45" t="s">
        <v>117</v>
      </c>
      <c r="B102" s="53">
        <f>C101</f>
        <v>1.8000000000000003</v>
      </c>
      <c r="C102" s="53">
        <f>B102+D102</f>
        <v>2.0000000000000004</v>
      </c>
      <c r="D102" s="53">
        <v>0.2</v>
      </c>
      <c r="E102" s="31">
        <v>501199</v>
      </c>
      <c r="F102" s="58">
        <v>2.5</v>
      </c>
      <c r="G102" s="59">
        <v>4.5999999999999999E-2</v>
      </c>
      <c r="H102" s="59">
        <v>0.217</v>
      </c>
      <c r="I102" s="59">
        <v>0.502</v>
      </c>
      <c r="J102" s="59">
        <v>2.7610000000000001</v>
      </c>
      <c r="K102" s="53"/>
      <c r="L102" s="60">
        <v>53.887</v>
      </c>
      <c r="M102" s="33" t="s">
        <v>38</v>
      </c>
      <c r="N102" s="55">
        <v>0.2</v>
      </c>
      <c r="O102" s="61">
        <v>44328</v>
      </c>
      <c r="P102" s="61">
        <v>44328</v>
      </c>
      <c r="Q102" s="62" t="s">
        <v>129</v>
      </c>
    </row>
    <row r="103" spans="1:17" x14ac:dyDescent="0.2">
      <c r="A103" s="45" t="s">
        <v>117</v>
      </c>
      <c r="B103" s="53">
        <f>C102</f>
        <v>2.0000000000000004</v>
      </c>
      <c r="C103" s="53">
        <f>B103+D103</f>
        <v>2.4000000000000004</v>
      </c>
      <c r="D103" s="53">
        <v>0.4</v>
      </c>
      <c r="E103" s="31">
        <v>501200</v>
      </c>
      <c r="F103" s="58">
        <v>1.18</v>
      </c>
      <c r="G103" s="59">
        <v>1.7999999999999999E-2</v>
      </c>
      <c r="H103" s="59">
        <v>7.3999999999999996E-2</v>
      </c>
      <c r="I103" s="59">
        <v>0.16900000000000001</v>
      </c>
      <c r="J103" s="59">
        <v>2.74</v>
      </c>
      <c r="K103" s="53"/>
      <c r="L103" s="60">
        <v>22.74</v>
      </c>
      <c r="M103" s="33" t="s">
        <v>38</v>
      </c>
      <c r="N103" s="55">
        <v>0.4</v>
      </c>
      <c r="O103" s="61">
        <v>44328</v>
      </c>
      <c r="P103" s="61">
        <v>44328</v>
      </c>
      <c r="Q103" s="62" t="s">
        <v>129</v>
      </c>
    </row>
    <row r="104" spans="1:17" x14ac:dyDescent="0.2">
      <c r="A104" s="45" t="s">
        <v>117</v>
      </c>
      <c r="B104" s="53">
        <f>C103</f>
        <v>2.4000000000000004</v>
      </c>
      <c r="C104" s="53">
        <f>B104+D104</f>
        <v>2.8000000000000003</v>
      </c>
      <c r="D104" s="53">
        <v>0.4</v>
      </c>
      <c r="E104" s="31">
        <v>501201</v>
      </c>
      <c r="F104" s="58">
        <v>1.2</v>
      </c>
      <c r="G104" s="59">
        <v>2.1000000000000001E-2</v>
      </c>
      <c r="H104" s="59">
        <v>6.9000000000000006E-2</v>
      </c>
      <c r="I104" s="59">
        <v>0.188</v>
      </c>
      <c r="J104" s="59">
        <v>2.74</v>
      </c>
      <c r="K104" s="53"/>
      <c r="L104" s="60">
        <v>22.73</v>
      </c>
      <c r="M104" s="33" t="s">
        <v>39</v>
      </c>
      <c r="N104" s="55"/>
      <c r="O104" s="61">
        <v>44328</v>
      </c>
      <c r="P104" s="61">
        <v>44328</v>
      </c>
      <c r="Q104" s="62" t="s">
        <v>129</v>
      </c>
    </row>
    <row r="105" spans="1:17" x14ac:dyDescent="0.2">
      <c r="A105" s="45" t="s">
        <v>118</v>
      </c>
      <c r="B105" s="53">
        <v>0</v>
      </c>
      <c r="C105" s="53">
        <f>D105</f>
        <v>1.1000000000000001</v>
      </c>
      <c r="D105" s="53">
        <v>1.1000000000000001</v>
      </c>
      <c r="E105" s="31">
        <v>502542</v>
      </c>
      <c r="F105" s="58">
        <v>1.1499999999999999</v>
      </c>
      <c r="G105" s="59">
        <v>3.5999999999999997E-2</v>
      </c>
      <c r="H105" s="59">
        <v>0.112</v>
      </c>
      <c r="I105" s="59">
        <v>0.254</v>
      </c>
      <c r="J105" s="59">
        <v>2.7210000000000001</v>
      </c>
      <c r="K105" s="53"/>
      <c r="L105" s="60">
        <v>8.6</v>
      </c>
      <c r="M105" s="33" t="s">
        <v>38</v>
      </c>
      <c r="N105" s="55">
        <v>1.1000000000000001</v>
      </c>
      <c r="O105" s="61">
        <v>44335</v>
      </c>
      <c r="P105" s="61">
        <v>44335</v>
      </c>
      <c r="Q105" s="62" t="s">
        <v>128</v>
      </c>
    </row>
    <row r="106" spans="1:17" x14ac:dyDescent="0.2">
      <c r="A106" s="45" t="s">
        <v>118</v>
      </c>
      <c r="B106" s="53">
        <f>C105</f>
        <v>1.1000000000000001</v>
      </c>
      <c r="C106" s="53">
        <f>B106+D106</f>
        <v>1.3</v>
      </c>
      <c r="D106" s="53">
        <v>0.2</v>
      </c>
      <c r="E106" s="31">
        <v>502543</v>
      </c>
      <c r="F106" s="58">
        <v>5.18</v>
      </c>
      <c r="G106" s="59">
        <v>0.04</v>
      </c>
      <c r="H106" s="59">
        <v>0.2</v>
      </c>
      <c r="I106" s="59">
        <v>0.54200000000000004</v>
      </c>
      <c r="J106" s="59">
        <v>2.8460000000000001</v>
      </c>
      <c r="K106" s="53"/>
      <c r="L106" s="60">
        <v>16.03</v>
      </c>
      <c r="M106" s="33" t="s">
        <v>38</v>
      </c>
      <c r="N106" s="55">
        <v>0.2</v>
      </c>
      <c r="O106" s="61">
        <v>44335</v>
      </c>
      <c r="P106" s="61">
        <v>44335</v>
      </c>
      <c r="Q106" s="62" t="s">
        <v>128</v>
      </c>
    </row>
    <row r="107" spans="1:17" x14ac:dyDescent="0.2">
      <c r="A107" s="45" t="s">
        <v>118</v>
      </c>
      <c r="B107" s="53">
        <f>C106</f>
        <v>1.3</v>
      </c>
      <c r="C107" s="53">
        <f>B107+D107</f>
        <v>1.7000000000000002</v>
      </c>
      <c r="D107" s="53">
        <v>0.4</v>
      </c>
      <c r="E107" s="31">
        <v>502544</v>
      </c>
      <c r="F107" s="58">
        <v>1.41</v>
      </c>
      <c r="G107" s="59">
        <v>8.0000000000000002E-3</v>
      </c>
      <c r="H107" s="59">
        <v>3.2000000000000001E-2</v>
      </c>
      <c r="I107" s="59">
        <v>8.2000000000000003E-2</v>
      </c>
      <c r="J107" s="59">
        <v>2.734</v>
      </c>
      <c r="K107" s="53"/>
      <c r="L107" s="60">
        <v>4.93</v>
      </c>
      <c r="M107" s="33" t="s">
        <v>38</v>
      </c>
      <c r="N107" s="55">
        <v>0.4</v>
      </c>
      <c r="O107" s="61">
        <v>44335</v>
      </c>
      <c r="P107" s="61">
        <v>44335</v>
      </c>
      <c r="Q107" s="62" t="s">
        <v>128</v>
      </c>
    </row>
    <row r="108" spans="1:17" x14ac:dyDescent="0.2">
      <c r="A108" s="45" t="s">
        <v>118</v>
      </c>
      <c r="B108" s="53">
        <f>C107</f>
        <v>1.7000000000000002</v>
      </c>
      <c r="C108" s="53">
        <f>B108+D108</f>
        <v>2.5</v>
      </c>
      <c r="D108" s="53">
        <v>0.8</v>
      </c>
      <c r="E108" s="31">
        <v>502545</v>
      </c>
      <c r="F108" s="58">
        <v>0.9</v>
      </c>
      <c r="G108" s="59">
        <v>1.2999999999999999E-2</v>
      </c>
      <c r="H108" s="59">
        <v>5.8999999999999997E-2</v>
      </c>
      <c r="I108" s="59">
        <v>0.16500000000000001</v>
      </c>
      <c r="J108" s="59">
        <v>2.7029999999999998</v>
      </c>
      <c r="K108" s="53"/>
      <c r="L108" s="60">
        <v>24.31</v>
      </c>
      <c r="M108" s="33" t="s">
        <v>38</v>
      </c>
      <c r="N108" s="55">
        <v>0.8</v>
      </c>
      <c r="O108" s="61">
        <v>44335</v>
      </c>
      <c r="P108" s="61">
        <v>44335</v>
      </c>
      <c r="Q108" s="62" t="s">
        <v>128</v>
      </c>
    </row>
    <row r="109" spans="1:17" x14ac:dyDescent="0.2">
      <c r="A109" s="45" t="s">
        <v>118</v>
      </c>
      <c r="B109" s="53">
        <f>C108</f>
        <v>2.5</v>
      </c>
      <c r="C109" s="53">
        <f>B109+D109</f>
        <v>3.8</v>
      </c>
      <c r="D109" s="53">
        <v>1.3</v>
      </c>
      <c r="E109" s="31">
        <v>502546</v>
      </c>
      <c r="F109" s="58">
        <v>2.4500000000000002</v>
      </c>
      <c r="G109" s="59">
        <v>6.0000000000000001E-3</v>
      </c>
      <c r="H109" s="59">
        <v>8.9999999999999993E-3</v>
      </c>
      <c r="I109" s="59">
        <v>2.3E-2</v>
      </c>
      <c r="J109" s="59">
        <v>2.7480000000000002</v>
      </c>
      <c r="K109" s="53"/>
      <c r="L109" s="60">
        <v>1.6839999999999999</v>
      </c>
      <c r="M109" s="33" t="s">
        <v>39</v>
      </c>
      <c r="N109" s="55"/>
      <c r="O109" s="61">
        <v>44335</v>
      </c>
      <c r="P109" s="61">
        <v>44335</v>
      </c>
      <c r="Q109" s="62" t="s">
        <v>128</v>
      </c>
    </row>
    <row r="110" spans="1:17" x14ac:dyDescent="0.2">
      <c r="A110" s="45" t="s">
        <v>119</v>
      </c>
      <c r="B110" s="53">
        <v>0</v>
      </c>
      <c r="C110" s="53">
        <f>D110</f>
        <v>1.1000000000000001</v>
      </c>
      <c r="D110" s="53">
        <v>1.1000000000000001</v>
      </c>
      <c r="E110" s="31">
        <v>502818</v>
      </c>
      <c r="F110" s="58">
        <v>1.73</v>
      </c>
      <c r="G110" s="59">
        <v>1.6E-2</v>
      </c>
      <c r="H110" s="59">
        <v>1.2999999999999999E-2</v>
      </c>
      <c r="I110" s="59">
        <v>9.6000000000000002E-2</v>
      </c>
      <c r="J110" s="59">
        <v>2.7450000000000001</v>
      </c>
      <c r="K110" s="53"/>
      <c r="L110" s="60">
        <v>11.51</v>
      </c>
      <c r="M110" s="33" t="s">
        <v>38</v>
      </c>
      <c r="N110" s="55">
        <v>1.1000000000000001</v>
      </c>
      <c r="O110" s="61">
        <v>44337</v>
      </c>
      <c r="P110" s="61">
        <v>44337</v>
      </c>
      <c r="Q110" s="62" t="s">
        <v>127</v>
      </c>
    </row>
    <row r="111" spans="1:17" x14ac:dyDescent="0.2">
      <c r="A111" s="45" t="s">
        <v>119</v>
      </c>
      <c r="B111" s="53">
        <f>C110</f>
        <v>1.1000000000000001</v>
      </c>
      <c r="C111" s="53">
        <f>B111+D111</f>
        <v>2.1</v>
      </c>
      <c r="D111" s="53">
        <v>1</v>
      </c>
      <c r="E111" s="31">
        <v>502819</v>
      </c>
      <c r="F111" s="58">
        <v>1.89</v>
      </c>
      <c r="G111" s="59">
        <v>3.1E-2</v>
      </c>
      <c r="H111" s="59">
        <v>9.6000000000000002E-2</v>
      </c>
      <c r="I111" s="59">
        <v>0.314</v>
      </c>
      <c r="J111" s="59">
        <v>2.75</v>
      </c>
      <c r="K111" s="53"/>
      <c r="L111" s="60">
        <v>12.589</v>
      </c>
      <c r="M111" s="33" t="s">
        <v>38</v>
      </c>
      <c r="N111" s="55">
        <v>1</v>
      </c>
      <c r="O111" s="61">
        <v>44337</v>
      </c>
      <c r="P111" s="61">
        <v>44337</v>
      </c>
      <c r="Q111" s="62" t="s">
        <v>127</v>
      </c>
    </row>
    <row r="112" spans="1:17" x14ac:dyDescent="0.2">
      <c r="A112" s="45" t="s">
        <v>119</v>
      </c>
      <c r="B112" s="53">
        <f>C111</f>
        <v>2.1</v>
      </c>
      <c r="C112" s="53">
        <f>B112+D112</f>
        <v>2.9000000000000004</v>
      </c>
      <c r="D112" s="53">
        <v>0.8</v>
      </c>
      <c r="E112" s="31">
        <v>502821</v>
      </c>
      <c r="F112" s="58">
        <v>0.18</v>
      </c>
      <c r="G112" s="59">
        <v>2E-3</v>
      </c>
      <c r="H112" s="59">
        <v>-8.9999999999999993E-3</v>
      </c>
      <c r="I112" s="59">
        <v>4.9000000000000002E-2</v>
      </c>
      <c r="J112" s="59">
        <v>2.6549999999999998</v>
      </c>
      <c r="K112" s="53"/>
      <c r="L112" s="60">
        <v>2.82</v>
      </c>
      <c r="M112" s="33" t="s">
        <v>38</v>
      </c>
      <c r="N112" s="55">
        <v>0.8</v>
      </c>
      <c r="O112" s="61">
        <v>44337</v>
      </c>
      <c r="P112" s="61">
        <v>44337</v>
      </c>
      <c r="Q112" s="62" t="s">
        <v>127</v>
      </c>
    </row>
    <row r="113" spans="1:17" x14ac:dyDescent="0.2">
      <c r="A113" s="45" t="s">
        <v>119</v>
      </c>
      <c r="B113" s="53">
        <f>C112</f>
        <v>2.9000000000000004</v>
      </c>
      <c r="C113" s="53">
        <f>B113+D113</f>
        <v>3.4000000000000004</v>
      </c>
      <c r="D113" s="53">
        <v>0.5</v>
      </c>
      <c r="E113" s="31">
        <v>502822</v>
      </c>
      <c r="F113" s="58">
        <v>2.17</v>
      </c>
      <c r="G113" s="59">
        <v>1.9E-2</v>
      </c>
      <c r="H113" s="59">
        <v>9.4E-2</v>
      </c>
      <c r="I113" s="59">
        <v>0.29099999999999998</v>
      </c>
      <c r="J113" s="59">
        <v>2.7410000000000001</v>
      </c>
      <c r="K113" s="53"/>
      <c r="L113" s="60">
        <v>39.01</v>
      </c>
      <c r="M113" s="33" t="s">
        <v>38</v>
      </c>
      <c r="N113" s="55">
        <v>0.5</v>
      </c>
      <c r="O113" s="61">
        <v>44337</v>
      </c>
      <c r="P113" s="61">
        <v>44337</v>
      </c>
      <c r="Q113" s="62" t="s">
        <v>127</v>
      </c>
    </row>
    <row r="114" spans="1:17" x14ac:dyDescent="0.2">
      <c r="A114" s="45" t="s">
        <v>119</v>
      </c>
      <c r="B114" s="53">
        <f>C113</f>
        <v>3.4000000000000004</v>
      </c>
      <c r="C114" s="53">
        <f>B114+D114</f>
        <v>4.7</v>
      </c>
      <c r="D114" s="53">
        <v>1.3</v>
      </c>
      <c r="E114" s="31">
        <v>502823</v>
      </c>
      <c r="F114" s="58">
        <v>0.47</v>
      </c>
      <c r="G114" s="59">
        <v>1E-3</v>
      </c>
      <c r="H114" s="59">
        <v>-2.4E-2</v>
      </c>
      <c r="I114" s="59">
        <v>7.0000000000000001E-3</v>
      </c>
      <c r="J114" s="59">
        <v>2.6779999999999999</v>
      </c>
      <c r="K114" s="53"/>
      <c r="L114" s="60">
        <v>4.3099999999999996</v>
      </c>
      <c r="M114" s="33" t="s">
        <v>39</v>
      </c>
      <c r="N114" s="55"/>
      <c r="O114" s="61">
        <v>44337</v>
      </c>
      <c r="P114" s="61">
        <v>44337</v>
      </c>
      <c r="Q114" s="62" t="s">
        <v>127</v>
      </c>
    </row>
    <row r="115" spans="1:17" x14ac:dyDescent="0.2">
      <c r="A115" s="45" t="s">
        <v>120</v>
      </c>
      <c r="B115" s="53">
        <v>0</v>
      </c>
      <c r="C115" s="53">
        <f>D115</f>
        <v>1.5</v>
      </c>
      <c r="D115" s="53">
        <v>1.5</v>
      </c>
      <c r="E115" s="31">
        <v>503174</v>
      </c>
      <c r="F115" s="58">
        <v>2.1800000000000002</v>
      </c>
      <c r="G115" s="59">
        <v>0.06</v>
      </c>
      <c r="H115" s="59">
        <v>0.56399999999999995</v>
      </c>
      <c r="I115" s="59">
        <v>1.069</v>
      </c>
      <c r="J115" s="59">
        <v>2.7480000000000002</v>
      </c>
      <c r="K115" s="53"/>
      <c r="L115" s="60">
        <v>17.690000000000001</v>
      </c>
      <c r="M115" s="33" t="s">
        <v>38</v>
      </c>
      <c r="N115" s="55">
        <v>1.5</v>
      </c>
      <c r="O115" s="61">
        <v>44339</v>
      </c>
      <c r="P115" s="61">
        <v>44339</v>
      </c>
      <c r="Q115" s="62" t="s">
        <v>126</v>
      </c>
    </row>
    <row r="116" spans="1:17" x14ac:dyDescent="0.2">
      <c r="A116" s="45" t="s">
        <v>120</v>
      </c>
      <c r="B116" s="53">
        <f>C115</f>
        <v>1.5</v>
      </c>
      <c r="C116" s="53">
        <f>B116+D116</f>
        <v>2.8</v>
      </c>
      <c r="D116" s="53">
        <v>1.3</v>
      </c>
      <c r="E116" s="31">
        <v>503175</v>
      </c>
      <c r="F116" s="58">
        <v>2.9</v>
      </c>
      <c r="G116" s="59">
        <v>3.5999999999999997E-2</v>
      </c>
      <c r="H116" s="59">
        <v>0.17499999999999999</v>
      </c>
      <c r="I116" s="59">
        <v>0.49399999999999999</v>
      </c>
      <c r="J116" s="59">
        <v>2.7970000000000002</v>
      </c>
      <c r="K116" s="53"/>
      <c r="L116" s="60">
        <v>23.84</v>
      </c>
      <c r="M116" s="33" t="s">
        <v>38</v>
      </c>
      <c r="N116" s="55">
        <v>1.3</v>
      </c>
      <c r="O116" s="61">
        <v>44339</v>
      </c>
      <c r="P116" s="61">
        <v>44339</v>
      </c>
      <c r="Q116" s="62" t="s">
        <v>126</v>
      </c>
    </row>
    <row r="117" spans="1:17" x14ac:dyDescent="0.2">
      <c r="A117" s="45" t="s">
        <v>120</v>
      </c>
      <c r="B117" s="53">
        <f>C116</f>
        <v>2.8</v>
      </c>
      <c r="C117" s="53">
        <f>B117+D117</f>
        <v>3.5999999999999996</v>
      </c>
      <c r="D117" s="53">
        <v>0.8</v>
      </c>
      <c r="E117" s="31">
        <v>503176</v>
      </c>
      <c r="F117" s="58">
        <v>18.62</v>
      </c>
      <c r="G117" s="59">
        <v>6.2E-2</v>
      </c>
      <c r="H117" s="59">
        <v>0.308</v>
      </c>
      <c r="I117" s="59">
        <v>0.77300000000000002</v>
      </c>
      <c r="J117" s="59">
        <v>2.867</v>
      </c>
      <c r="K117" s="53"/>
      <c r="L117" s="65">
        <v>67.48</v>
      </c>
      <c r="M117" s="33" t="s">
        <v>38</v>
      </c>
      <c r="N117" s="55">
        <v>0.8</v>
      </c>
      <c r="O117" s="61">
        <v>44339</v>
      </c>
      <c r="P117" s="61">
        <v>44339</v>
      </c>
      <c r="Q117" s="62" t="s">
        <v>126</v>
      </c>
    </row>
    <row r="118" spans="1:17" x14ac:dyDescent="0.2">
      <c r="A118" s="45" t="s">
        <v>120</v>
      </c>
      <c r="B118" s="53">
        <f>C117</f>
        <v>3.5999999999999996</v>
      </c>
      <c r="C118" s="53">
        <f>B118+D118</f>
        <v>3.8999999999999995</v>
      </c>
      <c r="D118" s="53">
        <v>0.3</v>
      </c>
      <c r="E118" s="31">
        <v>503177</v>
      </c>
      <c r="F118" s="58">
        <v>1.17</v>
      </c>
      <c r="G118" s="59">
        <v>2.1000000000000001E-2</v>
      </c>
      <c r="H118" s="59">
        <v>0.10299999999999999</v>
      </c>
      <c r="I118" s="59">
        <v>0.28699999999999998</v>
      </c>
      <c r="J118" s="59">
        <v>2.7410000000000001</v>
      </c>
      <c r="K118" s="53"/>
      <c r="L118" s="60">
        <v>25.92</v>
      </c>
      <c r="M118" s="33" t="s">
        <v>38</v>
      </c>
      <c r="N118" s="55">
        <v>0.3</v>
      </c>
      <c r="O118" s="61">
        <v>44339</v>
      </c>
      <c r="P118" s="61">
        <v>44339</v>
      </c>
      <c r="Q118" s="62" t="s">
        <v>126</v>
      </c>
    </row>
    <row r="119" spans="1:17" x14ac:dyDescent="0.2">
      <c r="A119" s="45" t="s">
        <v>121</v>
      </c>
      <c r="B119" s="53">
        <v>0</v>
      </c>
      <c r="C119" s="53">
        <f>D119</f>
        <v>1.9</v>
      </c>
      <c r="D119" s="53">
        <v>1.9</v>
      </c>
      <c r="E119" s="31">
        <v>503501</v>
      </c>
      <c r="F119" s="58">
        <v>1.54</v>
      </c>
      <c r="G119" s="59">
        <v>1.9E-2</v>
      </c>
      <c r="H119" s="59">
        <v>0.185</v>
      </c>
      <c r="I119" s="59">
        <v>0.224</v>
      </c>
      <c r="J119" s="54">
        <v>2.7280000000000002</v>
      </c>
      <c r="K119" s="53"/>
      <c r="L119" s="60">
        <v>6.1710000000000003</v>
      </c>
      <c r="M119" s="33" t="s">
        <v>38</v>
      </c>
      <c r="N119" s="55">
        <v>1.9</v>
      </c>
      <c r="O119" s="61">
        <v>44342</v>
      </c>
      <c r="P119" s="61">
        <v>44342</v>
      </c>
      <c r="Q119" s="62" t="s">
        <v>125</v>
      </c>
    </row>
    <row r="120" spans="1:17" x14ac:dyDescent="0.2">
      <c r="A120" s="45" t="s">
        <v>121</v>
      </c>
      <c r="B120" s="53">
        <f>C119</f>
        <v>1.9</v>
      </c>
      <c r="C120" s="53">
        <f>B120+D120</f>
        <v>3.5999999999999996</v>
      </c>
      <c r="D120" s="53">
        <v>1.7</v>
      </c>
      <c r="E120" s="31">
        <v>503503</v>
      </c>
      <c r="F120" s="58">
        <v>1.18</v>
      </c>
      <c r="G120" s="59">
        <v>8.9999999999999993E-3</v>
      </c>
      <c r="H120" s="59">
        <v>7.5999999999999998E-2</v>
      </c>
      <c r="I120" s="59">
        <v>5.0999999999999997E-2</v>
      </c>
      <c r="J120" s="54">
        <v>2.7309999999999999</v>
      </c>
      <c r="K120" s="53"/>
      <c r="L120" s="60">
        <v>7.57</v>
      </c>
      <c r="M120" s="33" t="s">
        <v>38</v>
      </c>
      <c r="N120" s="55">
        <v>1.7</v>
      </c>
      <c r="O120" s="61">
        <v>44342</v>
      </c>
      <c r="P120" s="61">
        <v>44342</v>
      </c>
      <c r="Q120" s="62" t="s">
        <v>125</v>
      </c>
    </row>
    <row r="121" spans="1:17" x14ac:dyDescent="0.2">
      <c r="A121" s="45" t="s">
        <v>121</v>
      </c>
      <c r="B121" s="53">
        <f>C120</f>
        <v>3.5999999999999996</v>
      </c>
      <c r="C121" s="53">
        <f>B121+D121</f>
        <v>3.8999999999999995</v>
      </c>
      <c r="D121" s="53">
        <v>0.3</v>
      </c>
      <c r="E121" s="31">
        <v>503504</v>
      </c>
      <c r="F121" s="58">
        <v>16.21</v>
      </c>
      <c r="G121" s="59">
        <v>0.20899999999999999</v>
      </c>
      <c r="H121" s="59">
        <v>0.82199999999999995</v>
      </c>
      <c r="I121" s="59">
        <v>0.65800000000000003</v>
      </c>
      <c r="J121" s="54">
        <v>2.879</v>
      </c>
      <c r="K121" s="53"/>
      <c r="L121" s="60">
        <v>60.61</v>
      </c>
      <c r="M121" s="33" t="s">
        <v>38</v>
      </c>
      <c r="N121" s="55">
        <v>0.3</v>
      </c>
      <c r="O121" s="61">
        <v>44342</v>
      </c>
      <c r="P121" s="61">
        <v>44342</v>
      </c>
      <c r="Q121" s="62" t="s">
        <v>125</v>
      </c>
    </row>
    <row r="122" spans="1:17" x14ac:dyDescent="0.2">
      <c r="A122" s="45" t="s">
        <v>121</v>
      </c>
      <c r="B122" s="53">
        <f>C121</f>
        <v>3.8999999999999995</v>
      </c>
      <c r="C122" s="53">
        <f>B122+D122</f>
        <v>4.8999999999999995</v>
      </c>
      <c r="D122" s="53">
        <v>1</v>
      </c>
      <c r="E122" s="31">
        <v>503505</v>
      </c>
      <c r="F122" s="58">
        <v>16.14</v>
      </c>
      <c r="G122" s="59">
        <v>3.2000000000000001E-2</v>
      </c>
      <c r="H122" s="59">
        <v>0.114</v>
      </c>
      <c r="I122" s="59">
        <v>0.106</v>
      </c>
      <c r="J122" s="54">
        <v>2.8580000000000001</v>
      </c>
      <c r="K122" s="53"/>
      <c r="L122" s="60">
        <v>0.66</v>
      </c>
      <c r="M122" s="33" t="s">
        <v>38</v>
      </c>
      <c r="N122" s="55">
        <v>1</v>
      </c>
      <c r="O122" s="61">
        <v>44342</v>
      </c>
      <c r="P122" s="61">
        <v>44342</v>
      </c>
      <c r="Q122" s="62" t="s">
        <v>125</v>
      </c>
    </row>
    <row r="123" spans="1:17" x14ac:dyDescent="0.2">
      <c r="A123" s="45" t="s">
        <v>123</v>
      </c>
      <c r="B123" s="53">
        <v>0</v>
      </c>
      <c r="C123" s="53">
        <f>D123</f>
        <v>0.7</v>
      </c>
      <c r="D123" s="53">
        <v>0.7</v>
      </c>
      <c r="E123" s="31">
        <v>503615</v>
      </c>
      <c r="F123" s="58">
        <v>1.1000000000000001</v>
      </c>
      <c r="G123" s="59">
        <v>1.2999999999999999E-2</v>
      </c>
      <c r="H123" s="59">
        <v>4.9000000000000002E-2</v>
      </c>
      <c r="I123" s="59">
        <v>0.112</v>
      </c>
      <c r="J123" s="54">
        <v>2.7410000000000001</v>
      </c>
      <c r="K123" s="53"/>
      <c r="L123" s="60">
        <v>6.69</v>
      </c>
      <c r="M123" s="33" t="s">
        <v>37</v>
      </c>
      <c r="N123" s="55"/>
      <c r="O123" s="61">
        <v>44343</v>
      </c>
      <c r="P123" s="61">
        <v>44343</v>
      </c>
      <c r="Q123" s="62" t="s">
        <v>124</v>
      </c>
    </row>
    <row r="124" spans="1:17" x14ac:dyDescent="0.2">
      <c r="A124" s="45" t="s">
        <v>123</v>
      </c>
      <c r="B124" s="53">
        <f>C123</f>
        <v>0.7</v>
      </c>
      <c r="C124" s="53">
        <f>B124+D124</f>
        <v>2.2999999999999998</v>
      </c>
      <c r="D124" s="53">
        <v>1.6</v>
      </c>
      <c r="E124" s="31">
        <v>503616</v>
      </c>
      <c r="F124" s="58">
        <v>1.08</v>
      </c>
      <c r="G124" s="59">
        <v>0.01</v>
      </c>
      <c r="H124" s="59">
        <v>0.219</v>
      </c>
      <c r="I124" s="59">
        <v>0.40300000000000002</v>
      </c>
      <c r="J124" s="54">
        <v>2.7080000000000002</v>
      </c>
      <c r="K124" s="53"/>
      <c r="L124" s="60">
        <v>5.48</v>
      </c>
      <c r="M124" s="33" t="s">
        <v>38</v>
      </c>
      <c r="N124" s="55">
        <v>1.6</v>
      </c>
      <c r="O124" s="61">
        <v>44343</v>
      </c>
      <c r="P124" s="61">
        <v>44343</v>
      </c>
      <c r="Q124" s="62" t="s">
        <v>124</v>
      </c>
    </row>
    <row r="125" spans="1:17" x14ac:dyDescent="0.2">
      <c r="A125" s="45" t="s">
        <v>123</v>
      </c>
      <c r="B125" s="53">
        <f>C124</f>
        <v>2.2999999999999998</v>
      </c>
      <c r="C125" s="53">
        <f>B125+D125</f>
        <v>3.6999999999999997</v>
      </c>
      <c r="D125" s="53">
        <v>1.4</v>
      </c>
      <c r="E125" s="31">
        <v>503617</v>
      </c>
      <c r="F125" s="58">
        <v>0.84</v>
      </c>
      <c r="G125" s="59">
        <v>3.0000000000000001E-3</v>
      </c>
      <c r="H125" s="59">
        <v>3.6999999999999998E-2</v>
      </c>
      <c r="I125" s="59">
        <v>8.5999999999999993E-2</v>
      </c>
      <c r="J125" s="54">
        <v>2.7029999999999998</v>
      </c>
      <c r="K125" s="53"/>
      <c r="L125" s="60">
        <v>3.1</v>
      </c>
      <c r="M125" s="33" t="s">
        <v>38</v>
      </c>
      <c r="N125" s="55">
        <v>1.4</v>
      </c>
      <c r="O125" s="61">
        <v>44343</v>
      </c>
      <c r="P125" s="61">
        <v>44343</v>
      </c>
      <c r="Q125" s="62" t="s">
        <v>124</v>
      </c>
    </row>
    <row r="126" spans="1:17" x14ac:dyDescent="0.2">
      <c r="A126" s="45" t="s">
        <v>123</v>
      </c>
      <c r="B126" s="53">
        <f>C125</f>
        <v>3.6999999999999997</v>
      </c>
      <c r="C126" s="53">
        <f>B126+D126</f>
        <v>3.9999999999999996</v>
      </c>
      <c r="D126" s="53">
        <v>0.3</v>
      </c>
      <c r="E126" s="31">
        <v>503618</v>
      </c>
      <c r="F126" s="58">
        <v>4.78</v>
      </c>
      <c r="G126" s="59">
        <v>3.2000000000000001E-2</v>
      </c>
      <c r="H126" s="59">
        <v>0.41299999999999998</v>
      </c>
      <c r="I126" s="59">
        <v>0.79700000000000004</v>
      </c>
      <c r="J126" s="54">
        <v>2.851</v>
      </c>
      <c r="K126" s="53"/>
      <c r="L126" s="60">
        <v>90.138999999999996</v>
      </c>
      <c r="M126" s="33" t="s">
        <v>38</v>
      </c>
      <c r="N126" s="55">
        <v>0.3</v>
      </c>
      <c r="O126" s="61">
        <v>44343</v>
      </c>
      <c r="P126" s="61">
        <v>44343</v>
      </c>
      <c r="Q126" s="62" t="s">
        <v>124</v>
      </c>
    </row>
    <row r="127" spans="1:17" x14ac:dyDescent="0.2">
      <c r="A127" s="45" t="s">
        <v>123</v>
      </c>
      <c r="B127" s="53">
        <f>C126</f>
        <v>3.9999999999999996</v>
      </c>
      <c r="C127" s="53">
        <f>B127+D127</f>
        <v>5.0999999999999996</v>
      </c>
      <c r="D127" s="53">
        <v>1.1000000000000001</v>
      </c>
      <c r="E127" s="31">
        <v>503620</v>
      </c>
      <c r="F127" s="58">
        <v>96.16</v>
      </c>
      <c r="G127" s="59">
        <v>0.189</v>
      </c>
      <c r="H127" s="59">
        <v>2.1680000000000001</v>
      </c>
      <c r="I127" s="59">
        <v>3.2629999999999999</v>
      </c>
      <c r="J127" s="54">
        <v>2.9380000000000002</v>
      </c>
      <c r="K127" s="53">
        <v>95.21</v>
      </c>
      <c r="L127" s="60">
        <v>170</v>
      </c>
      <c r="M127" s="33" t="s">
        <v>38</v>
      </c>
      <c r="N127" s="55">
        <v>1.1000000000000001</v>
      </c>
      <c r="O127" s="61">
        <v>44343</v>
      </c>
      <c r="P127" s="61">
        <v>44343</v>
      </c>
      <c r="Q127" s="62" t="s">
        <v>124</v>
      </c>
    </row>
    <row r="128" spans="1:17" x14ac:dyDescent="0.2">
      <c r="A128" s="45" t="s">
        <v>177</v>
      </c>
      <c r="B128" s="53">
        <v>0</v>
      </c>
      <c r="C128" s="53">
        <f>D128</f>
        <v>0.9</v>
      </c>
      <c r="D128" s="53">
        <v>0.9</v>
      </c>
      <c r="E128" s="31">
        <v>504160</v>
      </c>
      <c r="F128" s="58">
        <v>3.6</v>
      </c>
      <c r="G128" s="59">
        <v>2.8000000000000001E-2</v>
      </c>
      <c r="H128" s="59">
        <v>0.24099999999999999</v>
      </c>
      <c r="I128" s="59">
        <v>0.215</v>
      </c>
      <c r="J128" s="54">
        <v>2.8180000000000001</v>
      </c>
      <c r="K128" s="53"/>
      <c r="L128" s="60">
        <v>13.451000000000001</v>
      </c>
      <c r="M128" s="33" t="s">
        <v>37</v>
      </c>
      <c r="N128" s="55"/>
      <c r="O128" s="61">
        <v>44346</v>
      </c>
      <c r="P128" s="61">
        <v>44346</v>
      </c>
      <c r="Q128" s="62" t="s">
        <v>197</v>
      </c>
    </row>
    <row r="129" spans="1:17" x14ac:dyDescent="0.2">
      <c r="A129" s="45" t="s">
        <v>177</v>
      </c>
      <c r="B129" s="53">
        <f>C128</f>
        <v>0.9</v>
      </c>
      <c r="C129" s="53">
        <f>B129+D129</f>
        <v>2.4</v>
      </c>
      <c r="D129" s="53">
        <v>1.5</v>
      </c>
      <c r="E129" s="31">
        <v>504162</v>
      </c>
      <c r="F129" s="58">
        <v>1.84</v>
      </c>
      <c r="G129" s="59">
        <v>8.0000000000000002E-3</v>
      </c>
      <c r="H129" s="59">
        <v>8.2000000000000003E-2</v>
      </c>
      <c r="I129" s="59">
        <v>5.5E-2</v>
      </c>
      <c r="J129" s="54">
        <v>2.74</v>
      </c>
      <c r="K129" s="53"/>
      <c r="L129" s="60">
        <v>5.78</v>
      </c>
      <c r="M129" s="33" t="s">
        <v>37</v>
      </c>
      <c r="N129" s="55"/>
      <c r="O129" s="61">
        <v>44346</v>
      </c>
      <c r="P129" s="61">
        <v>44346</v>
      </c>
      <c r="Q129" s="62" t="s">
        <v>197</v>
      </c>
    </row>
    <row r="130" spans="1:17" x14ac:dyDescent="0.2">
      <c r="A130" s="45" t="s">
        <v>177</v>
      </c>
      <c r="B130" s="53">
        <f>C129</f>
        <v>2.4</v>
      </c>
      <c r="C130" s="53">
        <f>B130+D130</f>
        <v>2.9</v>
      </c>
      <c r="D130" s="53">
        <v>0.5</v>
      </c>
      <c r="E130" s="31">
        <v>504163</v>
      </c>
      <c r="F130" s="58">
        <v>69.680000000000007</v>
      </c>
      <c r="G130" s="59">
        <v>0.36199999999999999</v>
      </c>
      <c r="H130" s="59">
        <v>1.659</v>
      </c>
      <c r="I130" s="59">
        <v>0.90100000000000002</v>
      </c>
      <c r="J130" s="54">
        <v>2.9049999999999998</v>
      </c>
      <c r="K130" s="53"/>
      <c r="L130" s="60">
        <v>360</v>
      </c>
      <c r="M130" s="33" t="s">
        <v>38</v>
      </c>
      <c r="N130" s="55">
        <v>0.5</v>
      </c>
      <c r="O130" s="61">
        <v>44346</v>
      </c>
      <c r="P130" s="61">
        <v>44346</v>
      </c>
      <c r="Q130" s="62" t="s">
        <v>197</v>
      </c>
    </row>
    <row r="131" spans="1:17" x14ac:dyDescent="0.2">
      <c r="A131" s="45" t="s">
        <v>177</v>
      </c>
      <c r="B131" s="53">
        <f>C130</f>
        <v>2.9</v>
      </c>
      <c r="C131" s="53">
        <f>B131+D131</f>
        <v>3.9</v>
      </c>
      <c r="D131" s="53">
        <v>1</v>
      </c>
      <c r="E131" s="31">
        <v>504164</v>
      </c>
      <c r="F131" s="58">
        <v>2.1800000000000002</v>
      </c>
      <c r="G131" s="59">
        <v>6.2E-2</v>
      </c>
      <c r="H131" s="59">
        <v>0.53700000000000003</v>
      </c>
      <c r="I131" s="59">
        <v>0.878</v>
      </c>
      <c r="J131" s="54">
        <v>2.7480000000000002</v>
      </c>
      <c r="K131" s="53"/>
      <c r="L131" s="60">
        <v>15.79</v>
      </c>
      <c r="M131" s="33" t="s">
        <v>39</v>
      </c>
      <c r="N131" s="55"/>
      <c r="O131" s="61">
        <v>44346</v>
      </c>
      <c r="P131" s="61">
        <v>44346</v>
      </c>
      <c r="Q131" s="62" t="s">
        <v>197</v>
      </c>
    </row>
    <row r="132" spans="1:17" x14ac:dyDescent="0.2">
      <c r="A132" s="45" t="s">
        <v>178</v>
      </c>
      <c r="B132" s="53">
        <v>0</v>
      </c>
      <c r="C132" s="53">
        <f>D132</f>
        <v>0.7</v>
      </c>
      <c r="D132" s="53">
        <v>0.7</v>
      </c>
      <c r="E132" s="31">
        <v>505356</v>
      </c>
      <c r="F132" s="58">
        <v>1.39</v>
      </c>
      <c r="G132" s="59">
        <v>5.0000000000000001E-3</v>
      </c>
      <c r="H132" s="59">
        <v>5.0999999999999997E-2</v>
      </c>
      <c r="I132" s="59">
        <v>0.14199999999999999</v>
      </c>
      <c r="J132" s="54">
        <v>2.7309999999999999</v>
      </c>
      <c r="K132" s="53"/>
      <c r="L132" s="60">
        <v>4.7699999999999996</v>
      </c>
      <c r="M132" s="33" t="s">
        <v>37</v>
      </c>
      <c r="N132" s="55"/>
      <c r="O132" s="61">
        <v>44353</v>
      </c>
      <c r="P132" s="61">
        <v>44353</v>
      </c>
      <c r="Q132" s="62" t="s">
        <v>199</v>
      </c>
    </row>
    <row r="133" spans="1:17" x14ac:dyDescent="0.2">
      <c r="A133" s="45" t="s">
        <v>178</v>
      </c>
      <c r="B133" s="53">
        <f>C132</f>
        <v>0.7</v>
      </c>
      <c r="C133" s="53">
        <f>B133+D133</f>
        <v>2.0999999999999996</v>
      </c>
      <c r="D133" s="53">
        <v>1.4</v>
      </c>
      <c r="E133" s="31">
        <v>505357</v>
      </c>
      <c r="F133" s="58">
        <v>0.76</v>
      </c>
      <c r="G133" s="59">
        <v>6.0000000000000001E-3</v>
      </c>
      <c r="H133" s="59">
        <v>7.0999999999999994E-2</v>
      </c>
      <c r="I133" s="59">
        <v>0.151</v>
      </c>
      <c r="J133" s="54">
        <v>2.7029999999999998</v>
      </c>
      <c r="K133" s="53"/>
      <c r="L133" s="60">
        <v>8.68</v>
      </c>
      <c r="M133" s="33" t="s">
        <v>37</v>
      </c>
      <c r="N133" s="55"/>
      <c r="O133" s="61">
        <v>44353</v>
      </c>
      <c r="P133" s="61">
        <v>44353</v>
      </c>
      <c r="Q133" s="62" t="s">
        <v>199</v>
      </c>
    </row>
    <row r="134" spans="1:17" x14ac:dyDescent="0.2">
      <c r="A134" s="45" t="s">
        <v>178</v>
      </c>
      <c r="B134" s="53">
        <f>C133</f>
        <v>2.0999999999999996</v>
      </c>
      <c r="C134" s="53">
        <f>B134+D134</f>
        <v>2.8999999999999995</v>
      </c>
      <c r="D134" s="53">
        <v>0.8</v>
      </c>
      <c r="E134" s="31">
        <v>505358</v>
      </c>
      <c r="F134" s="58">
        <v>82.08</v>
      </c>
      <c r="G134" s="59">
        <v>0.17799999999999999</v>
      </c>
      <c r="H134" s="59">
        <v>2.173</v>
      </c>
      <c r="I134" s="59">
        <v>3.7349999999999999</v>
      </c>
      <c r="J134" s="54">
        <v>2.915</v>
      </c>
      <c r="K134" s="53">
        <v>93.76</v>
      </c>
      <c r="L134" s="60">
        <v>144.68</v>
      </c>
      <c r="M134" s="33" t="s">
        <v>38</v>
      </c>
      <c r="N134" s="55">
        <v>0.8</v>
      </c>
      <c r="O134" s="61">
        <v>44353</v>
      </c>
      <c r="P134" s="61">
        <v>44353</v>
      </c>
      <c r="Q134" s="62" t="s">
        <v>199</v>
      </c>
    </row>
    <row r="135" spans="1:17" x14ac:dyDescent="0.2">
      <c r="A135" s="45" t="s">
        <v>178</v>
      </c>
      <c r="B135" s="53">
        <f>C134</f>
        <v>2.8999999999999995</v>
      </c>
      <c r="C135" s="53">
        <f>B135+D135</f>
        <v>3.6999999999999993</v>
      </c>
      <c r="D135" s="53">
        <v>0.8</v>
      </c>
      <c r="E135" s="31">
        <v>505359</v>
      </c>
      <c r="F135" s="58">
        <v>2.02</v>
      </c>
      <c r="G135" s="59">
        <v>8.9999999999999993E-3</v>
      </c>
      <c r="H135" s="59">
        <v>4.3999999999999997E-2</v>
      </c>
      <c r="I135" s="59">
        <v>7.3999999999999996E-2</v>
      </c>
      <c r="J135" s="54">
        <v>2.7210000000000001</v>
      </c>
      <c r="K135" s="53"/>
      <c r="L135" s="60">
        <v>11.12</v>
      </c>
      <c r="M135" s="33" t="s">
        <v>39</v>
      </c>
      <c r="N135" s="55"/>
      <c r="O135" s="61">
        <v>44353</v>
      </c>
      <c r="P135" s="61">
        <v>44353</v>
      </c>
      <c r="Q135" s="62" t="s">
        <v>199</v>
      </c>
    </row>
    <row r="136" spans="1:17" x14ac:dyDescent="0.2">
      <c r="A136" s="45" t="s">
        <v>179</v>
      </c>
      <c r="B136" s="53">
        <v>0</v>
      </c>
      <c r="C136" s="53">
        <f>D136</f>
        <v>0.8</v>
      </c>
      <c r="D136" s="53">
        <v>0.8</v>
      </c>
      <c r="E136" s="31">
        <v>505755</v>
      </c>
      <c r="F136" s="58">
        <v>2.76</v>
      </c>
      <c r="G136" s="59">
        <v>1.0999999999999999E-2</v>
      </c>
      <c r="H136" s="59">
        <v>4.4999999999999998E-2</v>
      </c>
      <c r="I136" s="59">
        <v>0.13</v>
      </c>
      <c r="J136" s="54">
        <v>2.78</v>
      </c>
      <c r="K136" s="53"/>
      <c r="L136" s="60">
        <v>9.25</v>
      </c>
      <c r="M136" s="33" t="s">
        <v>37</v>
      </c>
      <c r="N136" s="55"/>
      <c r="O136" s="61">
        <v>44356</v>
      </c>
      <c r="P136" s="61">
        <v>44356</v>
      </c>
      <c r="Q136" s="62" t="s">
        <v>198</v>
      </c>
    </row>
    <row r="137" spans="1:17" x14ac:dyDescent="0.2">
      <c r="A137" s="45" t="s">
        <v>179</v>
      </c>
      <c r="B137" s="53">
        <f>C136</f>
        <v>0.8</v>
      </c>
      <c r="C137" s="53">
        <f>B137+D137</f>
        <v>1.4</v>
      </c>
      <c r="D137" s="53">
        <v>0.6</v>
      </c>
      <c r="E137" s="31">
        <v>505756</v>
      </c>
      <c r="F137" s="58">
        <v>14.38</v>
      </c>
      <c r="G137" s="59">
        <v>5.8999999999999997E-2</v>
      </c>
      <c r="H137" s="59">
        <v>0.48099999999999998</v>
      </c>
      <c r="I137" s="59">
        <v>0.68</v>
      </c>
      <c r="J137" s="54">
        <v>2.8490000000000002</v>
      </c>
      <c r="K137" s="53"/>
      <c r="L137" s="60">
        <v>80</v>
      </c>
      <c r="M137" s="33" t="s">
        <v>38</v>
      </c>
      <c r="N137" s="55">
        <v>0.6</v>
      </c>
      <c r="O137" s="61">
        <v>44356</v>
      </c>
      <c r="P137" s="61">
        <v>44356</v>
      </c>
      <c r="Q137" s="62" t="s">
        <v>198</v>
      </c>
    </row>
    <row r="138" spans="1:17" x14ac:dyDescent="0.2">
      <c r="A138" s="45" t="s">
        <v>179</v>
      </c>
      <c r="B138" s="53">
        <f>C137</f>
        <v>1.4</v>
      </c>
      <c r="C138" s="53">
        <f>B138+D138</f>
        <v>2.0999999999999996</v>
      </c>
      <c r="D138" s="53">
        <v>0.7</v>
      </c>
      <c r="E138" s="31">
        <v>505757</v>
      </c>
      <c r="F138" s="58">
        <v>1.08</v>
      </c>
      <c r="G138" s="59">
        <v>4.0000000000000001E-3</v>
      </c>
      <c r="H138" s="59">
        <v>0.03</v>
      </c>
      <c r="I138" s="59">
        <v>7.8E-2</v>
      </c>
      <c r="J138" s="54">
        <v>2.73</v>
      </c>
      <c r="K138" s="53"/>
      <c r="L138" s="60">
        <v>4.5199999999999996</v>
      </c>
      <c r="M138" s="33" t="s">
        <v>38</v>
      </c>
      <c r="N138" s="55">
        <v>0.7</v>
      </c>
      <c r="O138" s="61">
        <v>44356</v>
      </c>
      <c r="P138" s="61">
        <v>44356</v>
      </c>
      <c r="Q138" s="62" t="s">
        <v>198</v>
      </c>
    </row>
    <row r="139" spans="1:17" x14ac:dyDescent="0.2">
      <c r="A139" s="45" t="s">
        <v>179</v>
      </c>
      <c r="B139" s="53">
        <f>C138</f>
        <v>2.0999999999999996</v>
      </c>
      <c r="C139" s="53">
        <f>B139+D139</f>
        <v>2.9999999999999996</v>
      </c>
      <c r="D139" s="53">
        <v>0.9</v>
      </c>
      <c r="E139" s="31">
        <v>505758</v>
      </c>
      <c r="F139" s="58">
        <v>1.96</v>
      </c>
      <c r="G139" s="59">
        <v>4.2999999999999997E-2</v>
      </c>
      <c r="H139" s="59">
        <v>0.29399999999999998</v>
      </c>
      <c r="I139" s="59">
        <v>0.58899999999999997</v>
      </c>
      <c r="J139" s="54">
        <v>2.7480000000000002</v>
      </c>
      <c r="K139" s="53"/>
      <c r="L139" s="60">
        <v>67.05</v>
      </c>
      <c r="M139" s="33" t="s">
        <v>38</v>
      </c>
      <c r="N139" s="55">
        <v>0.9</v>
      </c>
      <c r="O139" s="61">
        <v>44356</v>
      </c>
      <c r="P139" s="61">
        <v>44356</v>
      </c>
      <c r="Q139" s="62" t="s">
        <v>198</v>
      </c>
    </row>
    <row r="140" spans="1:17" x14ac:dyDescent="0.2">
      <c r="A140" s="45" t="s">
        <v>179</v>
      </c>
      <c r="B140" s="53">
        <f>C139</f>
        <v>2.9999999999999996</v>
      </c>
      <c r="C140" s="53">
        <f>B140+D140</f>
        <v>4.1999999999999993</v>
      </c>
      <c r="D140" s="53">
        <v>1.2</v>
      </c>
      <c r="E140" s="31">
        <v>505759</v>
      </c>
      <c r="F140" s="58">
        <v>0.72</v>
      </c>
      <c r="G140" s="59">
        <v>1.4E-2</v>
      </c>
      <c r="H140" s="59">
        <v>1.6E-2</v>
      </c>
      <c r="I140" s="59">
        <v>0.06</v>
      </c>
      <c r="J140" s="54">
        <v>2.698</v>
      </c>
      <c r="K140" s="53"/>
      <c r="L140" s="60">
        <v>5.6040000000000001</v>
      </c>
      <c r="M140" s="33" t="s">
        <v>39</v>
      </c>
      <c r="N140" s="55"/>
      <c r="O140" s="61">
        <v>44356</v>
      </c>
      <c r="P140" s="61">
        <v>44356</v>
      </c>
      <c r="Q140" s="62" t="s">
        <v>198</v>
      </c>
    </row>
    <row r="141" spans="1:17" x14ac:dyDescent="0.2">
      <c r="A141" s="45" t="s">
        <v>180</v>
      </c>
      <c r="B141" s="53">
        <v>0</v>
      </c>
      <c r="C141" s="53">
        <f>D141</f>
        <v>0.7</v>
      </c>
      <c r="D141" s="53">
        <v>0.7</v>
      </c>
      <c r="E141" s="31">
        <v>505996</v>
      </c>
      <c r="F141" s="58">
        <v>1.95</v>
      </c>
      <c r="G141" s="59">
        <v>6.0000000000000001E-3</v>
      </c>
      <c r="H141" s="59">
        <v>0.04</v>
      </c>
      <c r="I141" s="59">
        <v>7.1999999999999995E-2</v>
      </c>
      <c r="J141" s="54">
        <v>2.7210000000000001</v>
      </c>
      <c r="K141" s="53"/>
      <c r="L141" s="60">
        <v>5.45</v>
      </c>
      <c r="M141" s="33" t="s">
        <v>37</v>
      </c>
      <c r="N141" s="55"/>
      <c r="O141" s="61">
        <v>44357</v>
      </c>
      <c r="P141" s="61">
        <v>44357</v>
      </c>
      <c r="Q141" s="62" t="s">
        <v>200</v>
      </c>
    </row>
    <row r="142" spans="1:17" x14ac:dyDescent="0.2">
      <c r="A142" s="45" t="s">
        <v>180</v>
      </c>
      <c r="B142" s="53">
        <f>C141</f>
        <v>0.7</v>
      </c>
      <c r="C142" s="53">
        <f>B142+D142</f>
        <v>1.7</v>
      </c>
      <c r="D142" s="53">
        <v>1</v>
      </c>
      <c r="E142" s="31">
        <v>505997</v>
      </c>
      <c r="F142" s="58">
        <v>3.98</v>
      </c>
      <c r="G142" s="59">
        <v>5.7000000000000002E-2</v>
      </c>
      <c r="H142" s="59">
        <v>0.22900000000000001</v>
      </c>
      <c r="I142" s="59">
        <v>0.373</v>
      </c>
      <c r="J142" s="54">
        <v>2.8290000000000002</v>
      </c>
      <c r="K142" s="53"/>
      <c r="L142" s="60">
        <v>26.69</v>
      </c>
      <c r="M142" s="33" t="s">
        <v>38</v>
      </c>
      <c r="N142" s="55">
        <v>1</v>
      </c>
      <c r="O142" s="61">
        <v>44357</v>
      </c>
      <c r="P142" s="61">
        <v>44357</v>
      </c>
      <c r="Q142" s="62" t="s">
        <v>200</v>
      </c>
    </row>
    <row r="143" spans="1:17" x14ac:dyDescent="0.2">
      <c r="A143" s="45" t="s">
        <v>180</v>
      </c>
      <c r="B143" s="53">
        <f>C142</f>
        <v>1.7</v>
      </c>
      <c r="C143" s="53">
        <f>B143+D143</f>
        <v>2.8</v>
      </c>
      <c r="D143" s="53">
        <v>1.1000000000000001</v>
      </c>
      <c r="E143" s="31">
        <v>505998</v>
      </c>
      <c r="F143" s="58">
        <v>19.93</v>
      </c>
      <c r="G143" s="59">
        <v>0.14299999999999999</v>
      </c>
      <c r="H143" s="59">
        <v>1.0620000000000001</v>
      </c>
      <c r="I143" s="59">
        <v>1.3620000000000001</v>
      </c>
      <c r="J143" s="54">
        <v>2.8860000000000001</v>
      </c>
      <c r="K143" s="53"/>
      <c r="L143" s="60">
        <v>86.93</v>
      </c>
      <c r="M143" s="33" t="s">
        <v>38</v>
      </c>
      <c r="N143" s="55">
        <v>1.1000000000000001</v>
      </c>
      <c r="O143" s="61">
        <v>44357</v>
      </c>
      <c r="P143" s="61">
        <v>44357</v>
      </c>
      <c r="Q143" s="62" t="s">
        <v>200</v>
      </c>
    </row>
    <row r="144" spans="1:17" x14ac:dyDescent="0.2">
      <c r="A144" s="45" t="s">
        <v>181</v>
      </c>
      <c r="B144" s="53">
        <v>0</v>
      </c>
      <c r="C144" s="53">
        <f>D144</f>
        <v>1.4</v>
      </c>
      <c r="D144" s="53">
        <v>1.4</v>
      </c>
      <c r="E144" s="31">
        <v>506558</v>
      </c>
      <c r="F144" s="58">
        <v>1.45</v>
      </c>
      <c r="G144" s="59">
        <v>0.02</v>
      </c>
      <c r="H144" s="59">
        <v>2.8000000000000001E-2</v>
      </c>
      <c r="I144" s="59">
        <v>8.2000000000000003E-2</v>
      </c>
      <c r="J144" s="54">
        <v>2.7389999999999999</v>
      </c>
      <c r="K144" s="53"/>
      <c r="L144" s="60">
        <v>7.45</v>
      </c>
      <c r="M144" s="33" t="s">
        <v>37</v>
      </c>
      <c r="N144" s="55"/>
      <c r="O144" s="61">
        <v>44361</v>
      </c>
      <c r="P144" s="61">
        <v>44361</v>
      </c>
      <c r="Q144" s="62" t="s">
        <v>201</v>
      </c>
    </row>
    <row r="145" spans="1:17" x14ac:dyDescent="0.2">
      <c r="A145" s="45" t="s">
        <v>181</v>
      </c>
      <c r="B145" s="53">
        <f>C144</f>
        <v>1.4</v>
      </c>
      <c r="C145" s="53">
        <f>B145+D145</f>
        <v>2</v>
      </c>
      <c r="D145" s="53">
        <v>0.6</v>
      </c>
      <c r="E145" s="31">
        <v>506559</v>
      </c>
      <c r="F145" s="58">
        <v>7.31</v>
      </c>
      <c r="G145" s="59">
        <v>2.5000000000000001E-2</v>
      </c>
      <c r="H145" s="59">
        <v>0.151</v>
      </c>
      <c r="I145" s="59">
        <v>0.42799999999999999</v>
      </c>
      <c r="J145" s="54">
        <v>2.847</v>
      </c>
      <c r="K145" s="53"/>
      <c r="L145" s="60">
        <v>11.91</v>
      </c>
      <c r="M145" s="33" t="s">
        <v>38</v>
      </c>
      <c r="N145" s="55">
        <v>0.6</v>
      </c>
      <c r="O145" s="61">
        <v>44361</v>
      </c>
      <c r="P145" s="61">
        <v>44361</v>
      </c>
      <c r="Q145" s="62" t="s">
        <v>201</v>
      </c>
    </row>
    <row r="146" spans="1:17" x14ac:dyDescent="0.2">
      <c r="A146" s="45" t="s">
        <v>181</v>
      </c>
      <c r="B146" s="53">
        <f>C145</f>
        <v>2</v>
      </c>
      <c r="C146" s="53">
        <f>B146+D146</f>
        <v>2.9</v>
      </c>
      <c r="D146" s="53">
        <v>0.9</v>
      </c>
      <c r="E146" s="31">
        <v>506560</v>
      </c>
      <c r="F146" s="58">
        <v>0.61</v>
      </c>
      <c r="G146" s="59">
        <v>8.0000000000000002E-3</v>
      </c>
      <c r="H146" s="59">
        <v>1.9E-2</v>
      </c>
      <c r="I146" s="59">
        <v>4.4999999999999998E-2</v>
      </c>
      <c r="J146" s="54">
        <v>2.6840000000000002</v>
      </c>
      <c r="K146" s="53"/>
      <c r="L146" s="60">
        <v>2.95</v>
      </c>
      <c r="M146" s="33" t="s">
        <v>38</v>
      </c>
      <c r="N146" s="55">
        <v>0.9</v>
      </c>
      <c r="O146" s="61">
        <v>44361</v>
      </c>
      <c r="P146" s="61">
        <v>44361</v>
      </c>
      <c r="Q146" s="62" t="s">
        <v>201</v>
      </c>
    </row>
    <row r="147" spans="1:17" x14ac:dyDescent="0.2">
      <c r="A147" s="45" t="s">
        <v>181</v>
      </c>
      <c r="B147" s="53">
        <f>C146</f>
        <v>2.9</v>
      </c>
      <c r="C147" s="53">
        <f>B147+D147</f>
        <v>3.7</v>
      </c>
      <c r="D147" s="53">
        <v>0.8</v>
      </c>
      <c r="E147" s="31">
        <v>506561</v>
      </c>
      <c r="F147" s="58">
        <v>2.62</v>
      </c>
      <c r="G147" s="59">
        <v>3.5999999999999997E-2</v>
      </c>
      <c r="H147" s="59">
        <v>0.30299999999999999</v>
      </c>
      <c r="I147" s="59">
        <v>0.84099999999999997</v>
      </c>
      <c r="J147" s="54">
        <v>2.7709999999999999</v>
      </c>
      <c r="K147" s="53"/>
      <c r="L147" s="60">
        <v>23.52</v>
      </c>
      <c r="M147" s="33" t="s">
        <v>38</v>
      </c>
      <c r="N147" s="55">
        <v>0.8</v>
      </c>
      <c r="O147" s="61">
        <v>44361</v>
      </c>
      <c r="P147" s="61">
        <v>44361</v>
      </c>
      <c r="Q147" s="62" t="s">
        <v>201</v>
      </c>
    </row>
    <row r="148" spans="1:17" x14ac:dyDescent="0.2">
      <c r="A148" s="45" t="s">
        <v>181</v>
      </c>
      <c r="B148" s="53">
        <f>C147</f>
        <v>3.7</v>
      </c>
      <c r="C148" s="53">
        <f>B148+D148</f>
        <v>4.5</v>
      </c>
      <c r="D148" s="53">
        <v>0.8</v>
      </c>
      <c r="E148" s="31">
        <v>506562</v>
      </c>
      <c r="F148" s="58">
        <v>0.54</v>
      </c>
      <c r="G148" s="59">
        <v>6.0000000000000001E-3</v>
      </c>
      <c r="H148" s="59">
        <v>1.2E-2</v>
      </c>
      <c r="I148" s="59">
        <v>4.8000000000000001E-2</v>
      </c>
      <c r="J148" s="54">
        <v>2.6779999999999999</v>
      </c>
      <c r="K148" s="53"/>
      <c r="L148" s="60">
        <v>0.6</v>
      </c>
      <c r="M148" s="33" t="s">
        <v>39</v>
      </c>
      <c r="N148" s="55"/>
      <c r="O148" s="61">
        <v>44361</v>
      </c>
      <c r="P148" s="61">
        <v>44361</v>
      </c>
      <c r="Q148" s="62" t="s">
        <v>201</v>
      </c>
    </row>
    <row r="149" spans="1:17" x14ac:dyDescent="0.2">
      <c r="A149" s="45" t="s">
        <v>182</v>
      </c>
      <c r="B149" s="53">
        <v>0</v>
      </c>
      <c r="C149" s="53">
        <f>D149</f>
        <v>1.1000000000000001</v>
      </c>
      <c r="D149" s="53">
        <v>1.1000000000000001</v>
      </c>
      <c r="E149" s="31">
        <v>506863</v>
      </c>
      <c r="F149" s="58">
        <v>1.21</v>
      </c>
      <c r="G149" s="59">
        <v>3.1E-2</v>
      </c>
      <c r="H149" s="59">
        <v>0.03</v>
      </c>
      <c r="I149" s="59">
        <v>5.8999999999999997E-2</v>
      </c>
      <c r="J149" s="54">
        <v>2.7280000000000002</v>
      </c>
      <c r="K149" s="53"/>
      <c r="L149" s="64">
        <v>5.9610000000000003</v>
      </c>
      <c r="M149" s="33" t="s">
        <v>37</v>
      </c>
      <c r="N149" s="55"/>
      <c r="O149" s="61">
        <v>44363</v>
      </c>
      <c r="P149" s="61">
        <v>44363</v>
      </c>
      <c r="Q149" s="62" t="s">
        <v>202</v>
      </c>
    </row>
    <row r="150" spans="1:17" x14ac:dyDescent="0.2">
      <c r="A150" s="45" t="s">
        <v>182</v>
      </c>
      <c r="B150" s="53">
        <f>C149</f>
        <v>1.1000000000000001</v>
      </c>
      <c r="C150" s="53">
        <f>B150+D150</f>
        <v>2.2999999999999998</v>
      </c>
      <c r="D150" s="53">
        <v>1.2</v>
      </c>
      <c r="E150" s="31">
        <v>506865</v>
      </c>
      <c r="F150" s="58">
        <v>0.91</v>
      </c>
      <c r="G150" s="59">
        <v>2.1000000000000001E-2</v>
      </c>
      <c r="H150" s="59">
        <v>2.1000000000000001E-2</v>
      </c>
      <c r="I150" s="59">
        <v>5.3999999999999999E-2</v>
      </c>
      <c r="J150" s="54">
        <v>2.7080000000000002</v>
      </c>
      <c r="K150" s="53"/>
      <c r="L150" s="64">
        <v>3.77</v>
      </c>
      <c r="M150" s="33" t="s">
        <v>37</v>
      </c>
      <c r="N150" s="55"/>
      <c r="O150" s="61">
        <v>44363</v>
      </c>
      <c r="P150" s="61">
        <v>44363</v>
      </c>
      <c r="Q150" s="62" t="s">
        <v>202</v>
      </c>
    </row>
    <row r="151" spans="1:17" x14ac:dyDescent="0.2">
      <c r="A151" s="45" t="s">
        <v>182</v>
      </c>
      <c r="B151" s="53">
        <f>C150</f>
        <v>2.2999999999999998</v>
      </c>
      <c r="C151" s="53">
        <f>B151+D151</f>
        <v>3.3</v>
      </c>
      <c r="D151" s="53">
        <v>1</v>
      </c>
      <c r="E151" s="31">
        <v>506866</v>
      </c>
      <c r="F151" s="58">
        <v>6.18</v>
      </c>
      <c r="G151" s="59">
        <v>3.7999999999999999E-2</v>
      </c>
      <c r="H151" s="59">
        <v>0.13700000000000001</v>
      </c>
      <c r="I151" s="59">
        <v>0.372</v>
      </c>
      <c r="J151" s="54">
        <v>2.8410000000000002</v>
      </c>
      <c r="K151" s="53"/>
      <c r="L151" s="64">
        <v>13.07</v>
      </c>
      <c r="M151" s="33" t="s">
        <v>38</v>
      </c>
      <c r="N151" s="55">
        <v>1</v>
      </c>
      <c r="O151" s="61">
        <v>44363</v>
      </c>
      <c r="P151" s="61">
        <v>44363</v>
      </c>
      <c r="Q151" s="62" t="s">
        <v>202</v>
      </c>
    </row>
    <row r="152" spans="1:17" x14ac:dyDescent="0.2">
      <c r="A152" s="45" t="s">
        <v>182</v>
      </c>
      <c r="B152" s="53">
        <f>C151</f>
        <v>3.3</v>
      </c>
      <c r="C152" s="53">
        <f>B152+D152</f>
        <v>4.3</v>
      </c>
      <c r="D152" s="53">
        <v>1</v>
      </c>
      <c r="E152" s="31">
        <v>506867</v>
      </c>
      <c r="F152" s="58">
        <v>0.75</v>
      </c>
      <c r="G152" s="59">
        <v>8.0000000000000002E-3</v>
      </c>
      <c r="H152" s="59">
        <v>2.8000000000000001E-2</v>
      </c>
      <c r="I152" s="59">
        <v>0.108</v>
      </c>
      <c r="J152" s="54">
        <v>2.7109999999999999</v>
      </c>
      <c r="K152" s="53"/>
      <c r="L152" s="64">
        <v>7.94</v>
      </c>
      <c r="M152" s="33" t="s">
        <v>39</v>
      </c>
      <c r="N152" s="55"/>
      <c r="O152" s="61">
        <v>44363</v>
      </c>
      <c r="P152" s="61">
        <v>44363</v>
      </c>
      <c r="Q152" s="62" t="s">
        <v>202</v>
      </c>
    </row>
    <row r="153" spans="1:17" x14ac:dyDescent="0.2">
      <c r="A153" s="45" t="s">
        <v>183</v>
      </c>
      <c r="B153" s="53">
        <v>0</v>
      </c>
      <c r="C153" s="53">
        <f>D153</f>
        <v>1.3</v>
      </c>
      <c r="D153" s="53">
        <v>1.3</v>
      </c>
      <c r="E153" s="31">
        <v>507052</v>
      </c>
      <c r="F153" s="58">
        <v>0.66</v>
      </c>
      <c r="G153" s="59">
        <v>4.0000000000000001E-3</v>
      </c>
      <c r="H153" s="59">
        <v>1.4999999999999999E-2</v>
      </c>
      <c r="I153" s="59">
        <v>4.3999999999999997E-2</v>
      </c>
      <c r="J153" s="54">
        <v>2.7029999999999998</v>
      </c>
      <c r="K153" s="53"/>
      <c r="L153" s="64">
        <v>5.31</v>
      </c>
      <c r="M153" s="33" t="s">
        <v>37</v>
      </c>
      <c r="N153" s="55"/>
      <c r="O153" s="61">
        <v>44364</v>
      </c>
      <c r="P153" s="61">
        <v>44364</v>
      </c>
      <c r="Q153" s="62" t="s">
        <v>203</v>
      </c>
    </row>
    <row r="154" spans="1:17" x14ac:dyDescent="0.2">
      <c r="A154" s="45" t="s">
        <v>183</v>
      </c>
      <c r="B154" s="53">
        <f>C153</f>
        <v>1.3</v>
      </c>
      <c r="C154" s="53">
        <f>B154+D154</f>
        <v>2.6</v>
      </c>
      <c r="D154" s="53">
        <v>1.3</v>
      </c>
      <c r="E154" s="31">
        <v>507053</v>
      </c>
      <c r="F154" s="58">
        <v>1.34</v>
      </c>
      <c r="G154" s="59">
        <v>8.0000000000000002E-3</v>
      </c>
      <c r="H154" s="59">
        <v>3.5000000000000003E-2</v>
      </c>
      <c r="I154" s="59">
        <v>7.6999999999999999E-2</v>
      </c>
      <c r="J154" s="54">
        <v>2.7280000000000002</v>
      </c>
      <c r="K154" s="53"/>
      <c r="L154" s="64">
        <v>5.18</v>
      </c>
      <c r="M154" s="33" t="s">
        <v>37</v>
      </c>
      <c r="N154" s="55"/>
      <c r="O154" s="61">
        <v>44364</v>
      </c>
      <c r="P154" s="61">
        <v>44364</v>
      </c>
      <c r="Q154" s="62" t="s">
        <v>203</v>
      </c>
    </row>
    <row r="155" spans="1:17" x14ac:dyDescent="0.2">
      <c r="A155" s="45" t="s">
        <v>183</v>
      </c>
      <c r="B155" s="53">
        <f>C154</f>
        <v>2.6</v>
      </c>
      <c r="C155" s="53">
        <f>B155+D155</f>
        <v>3.1</v>
      </c>
      <c r="D155" s="53">
        <v>0.5</v>
      </c>
      <c r="E155" s="31">
        <v>507054</v>
      </c>
      <c r="F155" s="58">
        <v>2.02</v>
      </c>
      <c r="G155" s="59">
        <v>8.0000000000000002E-3</v>
      </c>
      <c r="H155" s="59">
        <v>0.05</v>
      </c>
      <c r="I155" s="59">
        <v>0.124</v>
      </c>
      <c r="J155" s="54">
        <v>2.7410000000000001</v>
      </c>
      <c r="K155" s="53"/>
      <c r="L155" s="64">
        <v>9.34</v>
      </c>
      <c r="M155" s="33" t="s">
        <v>38</v>
      </c>
      <c r="N155" s="55">
        <v>0.5</v>
      </c>
      <c r="O155" s="61">
        <v>44364</v>
      </c>
      <c r="P155" s="61">
        <v>44364</v>
      </c>
      <c r="Q155" s="62" t="s">
        <v>203</v>
      </c>
    </row>
    <row r="156" spans="1:17" x14ac:dyDescent="0.2">
      <c r="A156" s="45" t="s">
        <v>183</v>
      </c>
      <c r="B156" s="53">
        <f>C155</f>
        <v>3.1</v>
      </c>
      <c r="C156" s="53">
        <f>B156+D156</f>
        <v>3.5</v>
      </c>
      <c r="D156" s="53">
        <v>0.4</v>
      </c>
      <c r="E156" s="31">
        <v>507055</v>
      </c>
      <c r="F156" s="58">
        <v>3.93</v>
      </c>
      <c r="G156" s="59">
        <v>4.7E-2</v>
      </c>
      <c r="H156" s="59">
        <v>0.158</v>
      </c>
      <c r="I156" s="59">
        <v>0.41399999999999998</v>
      </c>
      <c r="J156" s="54">
        <v>2.819</v>
      </c>
      <c r="K156" s="53"/>
      <c r="L156" s="64">
        <v>20.76</v>
      </c>
      <c r="M156" s="33" t="s">
        <v>38</v>
      </c>
      <c r="N156" s="55">
        <v>0.4</v>
      </c>
      <c r="O156" s="61">
        <v>44364</v>
      </c>
      <c r="P156" s="61">
        <v>44364</v>
      </c>
      <c r="Q156" s="62" t="s">
        <v>203</v>
      </c>
    </row>
    <row r="157" spans="1:17" x14ac:dyDescent="0.2">
      <c r="A157" s="45" t="s">
        <v>183</v>
      </c>
      <c r="B157" s="53">
        <f>C156</f>
        <v>3.5</v>
      </c>
      <c r="C157" s="53">
        <f>B157+D157</f>
        <v>4.5</v>
      </c>
      <c r="D157" s="53">
        <v>1</v>
      </c>
      <c r="E157" s="31">
        <v>507056</v>
      </c>
      <c r="F157" s="58">
        <v>0.17</v>
      </c>
      <c r="G157" s="59">
        <v>2E-3</v>
      </c>
      <c r="H157" s="59">
        <v>7.0000000000000001E-3</v>
      </c>
      <c r="I157" s="59">
        <v>2.4E-2</v>
      </c>
      <c r="J157" s="54">
        <v>2.6739999999999999</v>
      </c>
      <c r="K157" s="53"/>
      <c r="L157" s="64">
        <v>0.26400000000000001</v>
      </c>
      <c r="M157" s="33" t="s">
        <v>39</v>
      </c>
      <c r="N157" s="55"/>
      <c r="O157" s="61">
        <v>44364</v>
      </c>
      <c r="P157" s="61">
        <v>44364</v>
      </c>
      <c r="Q157" s="62" t="s">
        <v>203</v>
      </c>
    </row>
    <row r="158" spans="1:17" x14ac:dyDescent="0.2">
      <c r="A158" s="45" t="s">
        <v>184</v>
      </c>
      <c r="B158" s="53">
        <v>0</v>
      </c>
      <c r="C158" s="53">
        <f>D158</f>
        <v>1</v>
      </c>
      <c r="D158" s="53">
        <v>1</v>
      </c>
      <c r="E158" s="31">
        <v>507336</v>
      </c>
      <c r="F158" s="58">
        <v>1.06</v>
      </c>
      <c r="G158" s="59">
        <v>7.0000000000000001E-3</v>
      </c>
      <c r="H158" s="59">
        <v>2.1999999999999999E-2</v>
      </c>
      <c r="I158" s="59">
        <v>3.5999999999999997E-2</v>
      </c>
      <c r="J158" s="54">
        <v>2.718</v>
      </c>
      <c r="K158" s="53"/>
      <c r="L158" s="60">
        <v>6.6</v>
      </c>
      <c r="M158" s="33" t="s">
        <v>37</v>
      </c>
      <c r="N158" s="55"/>
      <c r="O158" s="61">
        <v>44366</v>
      </c>
      <c r="P158" s="61">
        <v>44366</v>
      </c>
      <c r="Q158" s="62" t="s">
        <v>204</v>
      </c>
    </row>
    <row r="159" spans="1:17" x14ac:dyDescent="0.2">
      <c r="A159" s="45" t="s">
        <v>184</v>
      </c>
      <c r="B159" s="53">
        <f>C158</f>
        <v>1</v>
      </c>
      <c r="C159" s="53">
        <f>B159+D159</f>
        <v>1.5</v>
      </c>
      <c r="D159" s="53">
        <v>0.5</v>
      </c>
      <c r="E159" s="31">
        <v>507337</v>
      </c>
      <c r="F159" s="58">
        <v>1.26</v>
      </c>
      <c r="G159" s="59">
        <v>1.7000000000000001E-2</v>
      </c>
      <c r="H159" s="59">
        <v>0.156</v>
      </c>
      <c r="I159" s="59">
        <v>0.185</v>
      </c>
      <c r="J159" s="54">
        <v>2.7240000000000002</v>
      </c>
      <c r="K159" s="53"/>
      <c r="L159" s="60">
        <v>10.35</v>
      </c>
      <c r="M159" s="33" t="s">
        <v>38</v>
      </c>
      <c r="N159" s="55">
        <v>0.5</v>
      </c>
      <c r="O159" s="61">
        <v>44366</v>
      </c>
      <c r="P159" s="61">
        <v>44366</v>
      </c>
      <c r="Q159" s="62" t="s">
        <v>204</v>
      </c>
    </row>
    <row r="160" spans="1:17" x14ac:dyDescent="0.2">
      <c r="A160" s="45" t="s">
        <v>184</v>
      </c>
      <c r="B160" s="53">
        <f>C159</f>
        <v>1.5</v>
      </c>
      <c r="C160" s="53">
        <f>B160+D160</f>
        <v>2.1</v>
      </c>
      <c r="D160" s="53">
        <v>0.6</v>
      </c>
      <c r="E160" s="31">
        <v>507338</v>
      </c>
      <c r="F160" s="58">
        <v>2.37</v>
      </c>
      <c r="G160" s="59">
        <v>0.02</v>
      </c>
      <c r="H160" s="59">
        <v>8.7999999999999995E-2</v>
      </c>
      <c r="I160" s="59">
        <v>0.184</v>
      </c>
      <c r="J160" s="54">
        <v>2.7610000000000001</v>
      </c>
      <c r="K160" s="53"/>
      <c r="L160" s="60">
        <v>36.01</v>
      </c>
      <c r="M160" s="33" t="s">
        <v>38</v>
      </c>
      <c r="N160" s="55">
        <v>0.6</v>
      </c>
      <c r="O160" s="61">
        <v>44366</v>
      </c>
      <c r="P160" s="61">
        <v>44366</v>
      </c>
      <c r="Q160" s="62" t="s">
        <v>204</v>
      </c>
    </row>
    <row r="161" spans="1:17" x14ac:dyDescent="0.2">
      <c r="A161" s="45" t="s">
        <v>184</v>
      </c>
      <c r="B161" s="53">
        <f>C160</f>
        <v>2.1</v>
      </c>
      <c r="C161" s="53">
        <f>B161+D161</f>
        <v>3.1</v>
      </c>
      <c r="D161" s="53">
        <v>1</v>
      </c>
      <c r="E161" s="31">
        <v>507339</v>
      </c>
      <c r="F161" s="58">
        <v>0.59</v>
      </c>
      <c r="G161" s="59">
        <v>7.0000000000000001E-3</v>
      </c>
      <c r="H161" s="59">
        <v>1.4E-2</v>
      </c>
      <c r="I161" s="59">
        <v>0.03</v>
      </c>
      <c r="J161" s="54">
        <v>2.6880000000000002</v>
      </c>
      <c r="K161" s="53"/>
      <c r="L161" s="60">
        <v>0.78</v>
      </c>
      <c r="M161" s="33" t="s">
        <v>39</v>
      </c>
      <c r="N161" s="55"/>
      <c r="O161" s="61">
        <v>44366</v>
      </c>
      <c r="P161" s="61">
        <v>44366</v>
      </c>
      <c r="Q161" s="62" t="s">
        <v>204</v>
      </c>
    </row>
    <row r="162" spans="1:17" x14ac:dyDescent="0.2">
      <c r="A162" s="45" t="s">
        <v>185</v>
      </c>
      <c r="B162" s="53">
        <v>0</v>
      </c>
      <c r="C162" s="53">
        <f>D162</f>
        <v>1</v>
      </c>
      <c r="D162" s="53">
        <v>1</v>
      </c>
      <c r="E162" s="31">
        <v>507606</v>
      </c>
      <c r="F162" s="58">
        <v>1.07</v>
      </c>
      <c r="G162" s="59">
        <v>1.6E-2</v>
      </c>
      <c r="H162" s="59">
        <v>1.7999999999999999E-2</v>
      </c>
      <c r="I162" s="59">
        <v>7.2999999999999995E-2</v>
      </c>
      <c r="J162" s="54">
        <v>2.72</v>
      </c>
      <c r="K162" s="53"/>
      <c r="L162" s="60">
        <v>8.3800000000000008</v>
      </c>
      <c r="M162" s="33" t="s">
        <v>37</v>
      </c>
      <c r="N162" s="55"/>
      <c r="O162" s="61">
        <v>44366</v>
      </c>
      <c r="P162" s="61">
        <v>44366</v>
      </c>
      <c r="Q162" s="62" t="s">
        <v>205</v>
      </c>
    </row>
    <row r="163" spans="1:17" x14ac:dyDescent="0.2">
      <c r="A163" s="45" t="s">
        <v>185</v>
      </c>
      <c r="B163" s="53">
        <f>C162</f>
        <v>1</v>
      </c>
      <c r="C163" s="53">
        <f>B163+D163</f>
        <v>2</v>
      </c>
      <c r="D163" s="53">
        <v>1</v>
      </c>
      <c r="E163" s="31">
        <v>507607</v>
      </c>
      <c r="F163" s="58">
        <v>0.46</v>
      </c>
      <c r="G163" s="59">
        <v>6.0000000000000001E-3</v>
      </c>
      <c r="H163" s="59">
        <v>1.6E-2</v>
      </c>
      <c r="I163" s="59">
        <v>3.4000000000000002E-2</v>
      </c>
      <c r="J163" s="54">
        <v>2.6779999999999999</v>
      </c>
      <c r="K163" s="53"/>
      <c r="L163" s="60">
        <v>6.77</v>
      </c>
      <c r="M163" s="33" t="s">
        <v>37</v>
      </c>
      <c r="N163" s="55"/>
      <c r="O163" s="61">
        <v>44366</v>
      </c>
      <c r="P163" s="61">
        <v>44366</v>
      </c>
      <c r="Q163" s="62" t="s">
        <v>205</v>
      </c>
    </row>
    <row r="164" spans="1:17" x14ac:dyDescent="0.2">
      <c r="A164" s="45" t="s">
        <v>185</v>
      </c>
      <c r="B164" s="53">
        <f>C163</f>
        <v>2</v>
      </c>
      <c r="C164" s="53">
        <f>B164+D164</f>
        <v>2.2999999999999998</v>
      </c>
      <c r="D164" s="53">
        <v>0.3</v>
      </c>
      <c r="E164" s="31">
        <v>507608</v>
      </c>
      <c r="F164" s="58">
        <v>1.1200000000000001</v>
      </c>
      <c r="G164" s="59">
        <v>8.9999999999999993E-3</v>
      </c>
      <c r="H164" s="59">
        <v>0.03</v>
      </c>
      <c r="I164" s="59">
        <v>9.1999999999999998E-2</v>
      </c>
      <c r="J164" s="54">
        <v>2.7210000000000001</v>
      </c>
      <c r="K164" s="53"/>
      <c r="L164" s="60">
        <v>7.12</v>
      </c>
      <c r="M164" s="33" t="s">
        <v>38</v>
      </c>
      <c r="N164" s="55">
        <v>0.3</v>
      </c>
      <c r="O164" s="61">
        <v>44366</v>
      </c>
      <c r="P164" s="61">
        <v>44366</v>
      </c>
      <c r="Q164" s="62" t="s">
        <v>205</v>
      </c>
    </row>
    <row r="165" spans="1:17" x14ac:dyDescent="0.2">
      <c r="A165" s="45" t="s">
        <v>185</v>
      </c>
      <c r="B165" s="53">
        <f>C164</f>
        <v>2.2999999999999998</v>
      </c>
      <c r="C165" s="53">
        <f>B165+D165</f>
        <v>2.9</v>
      </c>
      <c r="D165" s="53">
        <v>0.6</v>
      </c>
      <c r="E165" s="31">
        <v>507609</v>
      </c>
      <c r="F165" s="58">
        <v>3.21</v>
      </c>
      <c r="G165" s="59">
        <v>1.2999999999999999E-2</v>
      </c>
      <c r="H165" s="59">
        <v>3.2000000000000001E-2</v>
      </c>
      <c r="I165" s="59">
        <v>8.3000000000000004E-2</v>
      </c>
      <c r="J165" s="54">
        <v>2.8109999999999999</v>
      </c>
      <c r="K165" s="53"/>
      <c r="L165" s="60">
        <v>17.16</v>
      </c>
      <c r="M165" s="33" t="s">
        <v>38</v>
      </c>
      <c r="N165" s="55">
        <v>0.6</v>
      </c>
      <c r="O165" s="61">
        <v>44366</v>
      </c>
      <c r="P165" s="61">
        <v>44366</v>
      </c>
      <c r="Q165" s="62" t="s">
        <v>205</v>
      </c>
    </row>
    <row r="166" spans="1:17" x14ac:dyDescent="0.2">
      <c r="A166" s="45" t="s">
        <v>185</v>
      </c>
      <c r="B166" s="53">
        <f>C165</f>
        <v>2.9</v>
      </c>
      <c r="C166" s="53">
        <f>B166+D166</f>
        <v>4.2</v>
      </c>
      <c r="D166" s="53">
        <v>1.3</v>
      </c>
      <c r="E166" s="31">
        <v>507610</v>
      </c>
      <c r="F166" s="58">
        <v>0.17</v>
      </c>
      <c r="G166" s="59">
        <v>1E-3</v>
      </c>
      <c r="H166" s="59">
        <v>2E-3</v>
      </c>
      <c r="I166" s="59">
        <v>8.0000000000000002E-3</v>
      </c>
      <c r="J166" s="54">
        <v>2.665</v>
      </c>
      <c r="K166" s="53"/>
      <c r="L166" s="60">
        <v>0</v>
      </c>
      <c r="M166" s="33" t="s">
        <v>39</v>
      </c>
      <c r="N166" s="55"/>
      <c r="O166" s="61">
        <v>44366</v>
      </c>
      <c r="P166" s="61">
        <v>44366</v>
      </c>
      <c r="Q166" s="62" t="s">
        <v>205</v>
      </c>
    </row>
    <row r="167" spans="1:17" x14ac:dyDescent="0.2">
      <c r="A167" s="45" t="s">
        <v>186</v>
      </c>
      <c r="B167" s="53">
        <v>0</v>
      </c>
      <c r="C167" s="53">
        <f>D167</f>
        <v>1</v>
      </c>
      <c r="D167" s="53">
        <v>1</v>
      </c>
      <c r="E167" s="31">
        <v>507745</v>
      </c>
      <c r="F167" s="58">
        <v>0.74</v>
      </c>
      <c r="G167" s="59">
        <v>1.2999999999999999E-2</v>
      </c>
      <c r="H167" s="59">
        <v>5.0000000000000001E-3</v>
      </c>
      <c r="I167" s="59">
        <v>2.8000000000000001E-2</v>
      </c>
      <c r="J167" s="54">
        <v>2.698</v>
      </c>
      <c r="K167" s="53"/>
      <c r="L167" s="60">
        <v>7.85</v>
      </c>
      <c r="M167" s="33" t="s">
        <v>37</v>
      </c>
      <c r="N167" s="55"/>
      <c r="O167" s="61">
        <v>44369</v>
      </c>
      <c r="P167" s="61">
        <v>44369</v>
      </c>
      <c r="Q167" s="62" t="s">
        <v>206</v>
      </c>
    </row>
    <row r="168" spans="1:17" x14ac:dyDescent="0.2">
      <c r="A168" s="45" t="s">
        <v>186</v>
      </c>
      <c r="B168" s="53">
        <f>C167</f>
        <v>1</v>
      </c>
      <c r="C168" s="53">
        <f>B168+D168</f>
        <v>2</v>
      </c>
      <c r="D168" s="53">
        <v>1</v>
      </c>
      <c r="E168" s="31">
        <v>507746</v>
      </c>
      <c r="F168" s="58">
        <v>3.3</v>
      </c>
      <c r="G168" s="59">
        <v>1.4E-2</v>
      </c>
      <c r="H168" s="59">
        <v>0.05</v>
      </c>
      <c r="I168" s="59">
        <v>9.5000000000000001E-2</v>
      </c>
      <c r="J168" s="54">
        <v>2.8109999999999999</v>
      </c>
      <c r="K168" s="53"/>
      <c r="L168" s="60">
        <v>26.21</v>
      </c>
      <c r="M168" s="33" t="s">
        <v>38</v>
      </c>
      <c r="N168" s="55">
        <v>1</v>
      </c>
      <c r="O168" s="61">
        <v>44369</v>
      </c>
      <c r="P168" s="61">
        <v>44369</v>
      </c>
      <c r="Q168" s="62" t="s">
        <v>206</v>
      </c>
    </row>
    <row r="169" spans="1:17" x14ac:dyDescent="0.2">
      <c r="A169" s="45" t="s">
        <v>186</v>
      </c>
      <c r="B169" s="53">
        <f>C168</f>
        <v>2</v>
      </c>
      <c r="C169" s="53">
        <f>B169+D169</f>
        <v>2.2000000000000002</v>
      </c>
      <c r="D169" s="53">
        <v>0.2</v>
      </c>
      <c r="E169" s="31">
        <v>507747</v>
      </c>
      <c r="F169" s="58">
        <v>2.3199999999999998</v>
      </c>
      <c r="G169" s="59">
        <v>0.108</v>
      </c>
      <c r="H169" s="59">
        <v>0.109</v>
      </c>
      <c r="I169" s="59">
        <v>0.22</v>
      </c>
      <c r="J169" s="54">
        <v>2.74</v>
      </c>
      <c r="K169" s="53"/>
      <c r="L169" s="60">
        <v>31.13</v>
      </c>
      <c r="M169" s="33" t="s">
        <v>38</v>
      </c>
      <c r="N169" s="55">
        <v>0.2</v>
      </c>
      <c r="O169" s="61">
        <v>44369</v>
      </c>
      <c r="P169" s="61">
        <v>44369</v>
      </c>
      <c r="Q169" s="62" t="s">
        <v>206</v>
      </c>
    </row>
    <row r="170" spans="1:17" x14ac:dyDescent="0.2">
      <c r="A170" s="45" t="s">
        <v>186</v>
      </c>
      <c r="B170" s="53">
        <f>C169</f>
        <v>2.2000000000000002</v>
      </c>
      <c r="C170" s="53">
        <f>B170+D170</f>
        <v>3</v>
      </c>
      <c r="D170" s="53">
        <v>0.8</v>
      </c>
      <c r="E170" s="31">
        <v>507748</v>
      </c>
      <c r="F170" s="58">
        <v>0.9</v>
      </c>
      <c r="G170" s="59">
        <v>1.4E-2</v>
      </c>
      <c r="H170" s="59">
        <v>4.1000000000000002E-2</v>
      </c>
      <c r="I170" s="59">
        <v>5.7000000000000002E-2</v>
      </c>
      <c r="J170" s="54">
        <v>2.7080000000000002</v>
      </c>
      <c r="K170" s="53"/>
      <c r="L170" s="60">
        <v>3.94</v>
      </c>
      <c r="M170" s="33" t="s">
        <v>39</v>
      </c>
      <c r="N170" s="55"/>
      <c r="O170" s="61">
        <v>44369</v>
      </c>
      <c r="P170" s="61">
        <v>44369</v>
      </c>
      <c r="Q170" s="62" t="s">
        <v>206</v>
      </c>
    </row>
    <row r="171" spans="1:17" x14ac:dyDescent="0.2">
      <c r="A171" s="45" t="s">
        <v>186</v>
      </c>
      <c r="B171" s="53">
        <f>C170</f>
        <v>3</v>
      </c>
      <c r="C171" s="53">
        <f>B171+D171</f>
        <v>4.2</v>
      </c>
      <c r="D171" s="53">
        <v>1.2</v>
      </c>
      <c r="E171" s="31">
        <v>507749</v>
      </c>
      <c r="F171" s="58">
        <v>0.32</v>
      </c>
      <c r="G171" s="59">
        <v>1E-3</v>
      </c>
      <c r="H171" s="59">
        <v>1E-3</v>
      </c>
      <c r="I171" s="59">
        <v>1.2999999999999999E-2</v>
      </c>
      <c r="J171" s="54">
        <v>2.681</v>
      </c>
      <c r="K171" s="53"/>
      <c r="L171" s="60">
        <v>1.7490000000000001</v>
      </c>
      <c r="M171" s="33" t="s">
        <v>39</v>
      </c>
      <c r="N171" s="55"/>
      <c r="O171" s="61">
        <v>44369</v>
      </c>
      <c r="P171" s="61">
        <v>44369</v>
      </c>
      <c r="Q171" s="62" t="s">
        <v>206</v>
      </c>
    </row>
    <row r="172" spans="1:17" x14ac:dyDescent="0.2">
      <c r="A172" s="45" t="s">
        <v>187</v>
      </c>
      <c r="B172" s="53">
        <v>0</v>
      </c>
      <c r="C172" s="53">
        <f>D172</f>
        <v>1.8</v>
      </c>
      <c r="D172" s="53">
        <v>1.8</v>
      </c>
      <c r="E172" s="31">
        <v>508198</v>
      </c>
      <c r="F172" s="58">
        <v>0.5</v>
      </c>
      <c r="G172" s="59">
        <v>4.2000000000000003E-2</v>
      </c>
      <c r="H172" s="59">
        <v>2.7E-2</v>
      </c>
      <c r="I172" s="59">
        <v>0.17299999999999999</v>
      </c>
      <c r="J172" s="54">
        <v>2.6779999999999999</v>
      </c>
      <c r="K172" s="53"/>
      <c r="L172" s="60">
        <v>3.72</v>
      </c>
      <c r="M172" s="33" t="s">
        <v>37</v>
      </c>
      <c r="N172" s="55"/>
      <c r="O172" s="61">
        <v>44371</v>
      </c>
      <c r="P172" s="61">
        <v>44371</v>
      </c>
      <c r="Q172" s="62" t="s">
        <v>207</v>
      </c>
    </row>
    <row r="173" spans="1:17" x14ac:dyDescent="0.2">
      <c r="A173" s="45" t="s">
        <v>187</v>
      </c>
      <c r="B173" s="53">
        <f>C172</f>
        <v>1.8</v>
      </c>
      <c r="C173" s="53">
        <f>B173+D173</f>
        <v>2.6</v>
      </c>
      <c r="D173" s="53">
        <v>0.8</v>
      </c>
      <c r="E173" s="31">
        <v>508199</v>
      </c>
      <c r="F173" s="58">
        <v>4.93</v>
      </c>
      <c r="G173" s="59">
        <v>3.5000000000000003E-2</v>
      </c>
      <c r="H173" s="59">
        <v>9.6000000000000002E-2</v>
      </c>
      <c r="I173" s="59">
        <v>0.33800000000000002</v>
      </c>
      <c r="J173" s="54">
        <v>2.84</v>
      </c>
      <c r="K173" s="53"/>
      <c r="L173" s="60">
        <v>54.58</v>
      </c>
      <c r="M173" s="33" t="s">
        <v>38</v>
      </c>
      <c r="N173" s="55">
        <v>0.8</v>
      </c>
      <c r="O173" s="61">
        <v>44371</v>
      </c>
      <c r="P173" s="61">
        <v>44371</v>
      </c>
      <c r="Q173" s="62" t="s">
        <v>207</v>
      </c>
    </row>
    <row r="174" spans="1:17" x14ac:dyDescent="0.2">
      <c r="A174" s="45" t="s">
        <v>187</v>
      </c>
      <c r="B174" s="53">
        <f>C173</f>
        <v>2.6</v>
      </c>
      <c r="C174" s="53">
        <f>B174+D174</f>
        <v>3.4000000000000004</v>
      </c>
      <c r="D174" s="53">
        <v>0.8</v>
      </c>
      <c r="E174" s="31">
        <v>508200</v>
      </c>
      <c r="F174" s="58">
        <v>2.58</v>
      </c>
      <c r="G174" s="59">
        <v>4.5999999999999999E-2</v>
      </c>
      <c r="H174" s="59">
        <v>0.122</v>
      </c>
      <c r="I174" s="59">
        <v>0.55700000000000005</v>
      </c>
      <c r="J174" s="54">
        <v>2.7759999999999998</v>
      </c>
      <c r="K174" s="53"/>
      <c r="L174" s="60">
        <v>25.83</v>
      </c>
      <c r="M174" s="33" t="s">
        <v>38</v>
      </c>
      <c r="N174" s="55">
        <v>0.8</v>
      </c>
      <c r="O174" s="61">
        <v>44371</v>
      </c>
      <c r="P174" s="61">
        <v>44371</v>
      </c>
      <c r="Q174" s="62" t="s">
        <v>207</v>
      </c>
    </row>
    <row r="175" spans="1:17" x14ac:dyDescent="0.2">
      <c r="A175" s="45" t="s">
        <v>187</v>
      </c>
      <c r="B175" s="53">
        <f>C174</f>
        <v>3.4000000000000004</v>
      </c>
      <c r="C175" s="53">
        <f>B175+D175</f>
        <v>3.8000000000000003</v>
      </c>
      <c r="D175" s="53">
        <v>0.4</v>
      </c>
      <c r="E175" s="31">
        <v>508201</v>
      </c>
      <c r="F175" s="58">
        <v>0.37</v>
      </c>
      <c r="G175" s="59">
        <v>8.0000000000000002E-3</v>
      </c>
      <c r="H175" s="59">
        <v>1.7000000000000001E-2</v>
      </c>
      <c r="I175" s="59">
        <v>5.5E-2</v>
      </c>
      <c r="J175" s="54">
        <v>2.6709999999999998</v>
      </c>
      <c r="K175" s="53"/>
      <c r="L175" s="60">
        <v>3.54</v>
      </c>
      <c r="M175" s="33" t="s">
        <v>39</v>
      </c>
      <c r="N175" s="55"/>
      <c r="O175" s="61">
        <v>44371</v>
      </c>
      <c r="P175" s="61">
        <v>44371</v>
      </c>
      <c r="Q175" s="62" t="s">
        <v>207</v>
      </c>
    </row>
    <row r="176" spans="1:17" x14ac:dyDescent="0.2">
      <c r="A176" s="45" t="s">
        <v>188</v>
      </c>
      <c r="B176" s="53">
        <v>0</v>
      </c>
      <c r="C176" s="53">
        <f>D176</f>
        <v>1.3</v>
      </c>
      <c r="D176" s="53">
        <v>1.3</v>
      </c>
      <c r="E176" s="31">
        <v>517662</v>
      </c>
      <c r="F176" s="58">
        <v>1.81</v>
      </c>
      <c r="G176" s="59">
        <v>1.7999999999999999E-2</v>
      </c>
      <c r="H176" s="59">
        <v>3.7999999999999999E-2</v>
      </c>
      <c r="I176" s="59">
        <v>6.3E-2</v>
      </c>
      <c r="J176" s="54">
        <v>2.7450000000000001</v>
      </c>
      <c r="K176" s="53"/>
      <c r="L176" s="60">
        <v>5.42</v>
      </c>
      <c r="M176" s="33" t="s">
        <v>37</v>
      </c>
      <c r="N176" s="55"/>
      <c r="O176" s="61">
        <v>44430</v>
      </c>
      <c r="P176" s="61">
        <v>44369</v>
      </c>
      <c r="Q176" s="62" t="s">
        <v>208</v>
      </c>
    </row>
    <row r="177" spans="1:17" x14ac:dyDescent="0.2">
      <c r="A177" s="45" t="s">
        <v>188</v>
      </c>
      <c r="B177" s="53">
        <f>C176</f>
        <v>1.3</v>
      </c>
      <c r="C177" s="53">
        <f>B177+D177</f>
        <v>2.2999999999999998</v>
      </c>
      <c r="D177" s="53">
        <v>1</v>
      </c>
      <c r="E177" s="31">
        <v>517663</v>
      </c>
      <c r="F177" s="58">
        <v>1.18</v>
      </c>
      <c r="G177" s="59">
        <v>1.2999999999999999E-2</v>
      </c>
      <c r="H177" s="59">
        <v>4.1000000000000002E-2</v>
      </c>
      <c r="I177" s="59">
        <v>7.5999999999999998E-2</v>
      </c>
      <c r="J177" s="54">
        <v>2.72</v>
      </c>
      <c r="K177" s="53"/>
      <c r="L177" s="60">
        <v>9.0299999999999994</v>
      </c>
      <c r="M177" s="33" t="s">
        <v>37</v>
      </c>
      <c r="N177" s="55"/>
      <c r="O177" s="61">
        <v>44430</v>
      </c>
      <c r="P177" s="61">
        <v>44369</v>
      </c>
      <c r="Q177" s="62" t="s">
        <v>208</v>
      </c>
    </row>
    <row r="178" spans="1:17" x14ac:dyDescent="0.2">
      <c r="A178" s="45" t="s">
        <v>188</v>
      </c>
      <c r="B178" s="53">
        <f>C177</f>
        <v>2.2999999999999998</v>
      </c>
      <c r="C178" s="53">
        <f>B178+D178</f>
        <v>2.9</v>
      </c>
      <c r="D178" s="53">
        <v>0.6</v>
      </c>
      <c r="E178" s="31">
        <v>517664</v>
      </c>
      <c r="F178" s="58">
        <v>2.77</v>
      </c>
      <c r="G178" s="59">
        <v>1.9E-2</v>
      </c>
      <c r="H178" s="59">
        <v>7.4999999999999997E-2</v>
      </c>
      <c r="I178" s="59">
        <v>0.13900000000000001</v>
      </c>
      <c r="J178" s="54">
        <v>2.7869999999999999</v>
      </c>
      <c r="K178" s="53"/>
      <c r="L178" s="60">
        <v>14.16</v>
      </c>
      <c r="M178" s="33" t="s">
        <v>38</v>
      </c>
      <c r="N178" s="55">
        <v>0.6</v>
      </c>
      <c r="O178" s="61">
        <v>44430</v>
      </c>
      <c r="P178" s="61">
        <v>44369</v>
      </c>
      <c r="Q178" s="62" t="s">
        <v>208</v>
      </c>
    </row>
    <row r="179" spans="1:17" x14ac:dyDescent="0.2">
      <c r="A179" s="45" t="s">
        <v>189</v>
      </c>
      <c r="B179" s="53">
        <v>0</v>
      </c>
      <c r="C179" s="53">
        <f>D179</f>
        <v>1.8</v>
      </c>
      <c r="D179" s="53">
        <v>1.8</v>
      </c>
      <c r="E179" s="31">
        <v>517946</v>
      </c>
      <c r="F179" s="58">
        <v>2.0699999999999998</v>
      </c>
      <c r="G179" s="59">
        <v>8.9999999999999993E-3</v>
      </c>
      <c r="H179" s="59">
        <v>5.5E-2</v>
      </c>
      <c r="I179" s="59">
        <v>0.20100000000000001</v>
      </c>
      <c r="J179" s="54">
        <v>2.7410000000000001</v>
      </c>
      <c r="K179" s="53"/>
      <c r="L179" s="64">
        <v>8.5399999999999991</v>
      </c>
      <c r="M179" s="33" t="s">
        <v>37</v>
      </c>
      <c r="N179" s="55"/>
      <c r="O179" s="61">
        <v>44432</v>
      </c>
      <c r="P179" s="61">
        <v>44432</v>
      </c>
      <c r="Q179" s="62" t="s">
        <v>209</v>
      </c>
    </row>
    <row r="180" spans="1:17" x14ac:dyDescent="0.2">
      <c r="A180" s="45" t="s">
        <v>189</v>
      </c>
      <c r="B180" s="53">
        <f>C179</f>
        <v>1.8</v>
      </c>
      <c r="C180" s="53">
        <f>B180+D180</f>
        <v>2.9000000000000004</v>
      </c>
      <c r="D180" s="53">
        <v>1.1000000000000001</v>
      </c>
      <c r="E180" s="31">
        <v>517947</v>
      </c>
      <c r="F180" s="58">
        <v>0.66</v>
      </c>
      <c r="G180" s="59">
        <v>8.9999999999999993E-3</v>
      </c>
      <c r="H180" s="59">
        <v>1.2E-2</v>
      </c>
      <c r="I180" s="59">
        <v>0.05</v>
      </c>
      <c r="J180" s="54">
        <v>2.6880000000000002</v>
      </c>
      <c r="K180" s="53"/>
      <c r="L180" s="64">
        <v>1.71</v>
      </c>
      <c r="M180" s="33" t="s">
        <v>37</v>
      </c>
      <c r="N180" s="55"/>
      <c r="O180" s="61">
        <v>44432</v>
      </c>
      <c r="P180" s="61">
        <v>44432</v>
      </c>
      <c r="Q180" s="62" t="s">
        <v>209</v>
      </c>
    </row>
    <row r="181" spans="1:17" x14ac:dyDescent="0.2">
      <c r="A181" s="45" t="s">
        <v>189</v>
      </c>
      <c r="B181" s="53">
        <f>C180</f>
        <v>2.9000000000000004</v>
      </c>
      <c r="C181" s="53">
        <f>B181+D181</f>
        <v>3.5000000000000004</v>
      </c>
      <c r="D181" s="53">
        <v>0.6</v>
      </c>
      <c r="E181" s="31">
        <v>517948</v>
      </c>
      <c r="F181" s="58">
        <v>1.81</v>
      </c>
      <c r="G181" s="59">
        <v>3.4000000000000002E-2</v>
      </c>
      <c r="H181" s="59">
        <v>0.105</v>
      </c>
      <c r="I181" s="59">
        <v>0.188</v>
      </c>
      <c r="J181" s="54">
        <v>2.7480000000000002</v>
      </c>
      <c r="K181" s="53"/>
      <c r="L181" s="64">
        <v>10.48</v>
      </c>
      <c r="M181" s="33" t="s">
        <v>38</v>
      </c>
      <c r="N181" s="55">
        <v>0.6</v>
      </c>
      <c r="O181" s="61">
        <v>44432</v>
      </c>
      <c r="P181" s="61">
        <v>44432</v>
      </c>
      <c r="Q181" s="62" t="s">
        <v>209</v>
      </c>
    </row>
    <row r="182" spans="1:17" x14ac:dyDescent="0.2">
      <c r="A182" s="45" t="s">
        <v>190</v>
      </c>
      <c r="B182" s="53">
        <v>0</v>
      </c>
      <c r="C182" s="53">
        <f>D182</f>
        <v>0.3</v>
      </c>
      <c r="D182" s="53">
        <v>0.3</v>
      </c>
      <c r="E182" s="31">
        <v>555062</v>
      </c>
      <c r="F182" s="58">
        <v>0.06</v>
      </c>
      <c r="G182" s="59">
        <v>5.0000000000000001E-3</v>
      </c>
      <c r="H182" s="59">
        <v>2E-3</v>
      </c>
      <c r="I182" s="59">
        <v>1.6E-2</v>
      </c>
      <c r="J182" s="54">
        <v>2.6869999999999998</v>
      </c>
      <c r="K182" s="53"/>
      <c r="L182" s="60">
        <v>0</v>
      </c>
      <c r="M182" s="33" t="s">
        <v>38</v>
      </c>
      <c r="N182" s="55">
        <v>0.3</v>
      </c>
      <c r="O182" s="61">
        <v>44437</v>
      </c>
      <c r="P182" s="61">
        <v>44437</v>
      </c>
      <c r="Q182" s="62" t="s">
        <v>210</v>
      </c>
    </row>
    <row r="183" spans="1:17" x14ac:dyDescent="0.2">
      <c r="A183" s="45" t="s">
        <v>190</v>
      </c>
      <c r="B183" s="53">
        <f>C182</f>
        <v>0.3</v>
      </c>
      <c r="C183" s="53">
        <f>B183+D183</f>
        <v>0.7</v>
      </c>
      <c r="D183" s="53">
        <v>0.4</v>
      </c>
      <c r="E183" s="31">
        <v>555063</v>
      </c>
      <c r="F183" s="58">
        <v>5.86</v>
      </c>
      <c r="G183" s="59">
        <v>1.4E-2</v>
      </c>
      <c r="H183" s="59">
        <v>7.0999999999999994E-2</v>
      </c>
      <c r="I183" s="59">
        <v>0.14699999999999999</v>
      </c>
      <c r="J183" s="54">
        <v>2.8460000000000001</v>
      </c>
      <c r="K183" s="53"/>
      <c r="L183" s="60">
        <v>18.510000000000002</v>
      </c>
      <c r="M183" s="33" t="s">
        <v>38</v>
      </c>
      <c r="N183" s="55">
        <v>0.4</v>
      </c>
      <c r="O183" s="61">
        <v>44437</v>
      </c>
      <c r="P183" s="61">
        <v>44437</v>
      </c>
      <c r="Q183" s="62" t="s">
        <v>210</v>
      </c>
    </row>
    <row r="184" spans="1:17" x14ac:dyDescent="0.2">
      <c r="A184" s="45" t="s">
        <v>190</v>
      </c>
      <c r="B184" s="53">
        <f>C183</f>
        <v>0.7</v>
      </c>
      <c r="C184" s="53">
        <f>B184+D184</f>
        <v>2.5999999999999996</v>
      </c>
      <c r="D184" s="53">
        <v>1.9</v>
      </c>
      <c r="E184" s="31">
        <v>555064</v>
      </c>
      <c r="F184" s="58">
        <v>1.72</v>
      </c>
      <c r="G184" s="59">
        <v>3.0000000000000001E-3</v>
      </c>
      <c r="H184" s="59">
        <v>1.0999999999999999E-2</v>
      </c>
      <c r="I184" s="59">
        <v>1.4999999999999999E-2</v>
      </c>
      <c r="J184" s="54">
        <v>2.7480000000000002</v>
      </c>
      <c r="K184" s="53"/>
      <c r="L184" s="60">
        <v>1.48</v>
      </c>
      <c r="M184" s="33" t="s">
        <v>39</v>
      </c>
      <c r="N184" s="55"/>
      <c r="O184" s="61">
        <v>44437</v>
      </c>
      <c r="P184" s="61">
        <v>44437</v>
      </c>
      <c r="Q184" s="62" t="s">
        <v>210</v>
      </c>
    </row>
    <row r="185" spans="1:17" x14ac:dyDescent="0.2">
      <c r="A185" s="45" t="s">
        <v>191</v>
      </c>
      <c r="B185" s="53">
        <v>0</v>
      </c>
      <c r="C185" s="53">
        <f>D185</f>
        <v>1.2</v>
      </c>
      <c r="D185" s="53">
        <v>1.2</v>
      </c>
      <c r="E185" s="31">
        <v>520330</v>
      </c>
      <c r="F185" s="58">
        <v>0.6140000000000001</v>
      </c>
      <c r="G185" s="59">
        <v>3.1E-2</v>
      </c>
      <c r="H185" s="59">
        <v>4.0000000000000001E-3</v>
      </c>
      <c r="I185" s="59">
        <v>1.4E-2</v>
      </c>
      <c r="J185" s="54">
        <v>2.6909999999999998</v>
      </c>
      <c r="K185" s="53"/>
      <c r="L185" s="60">
        <v>3.9329999999999998</v>
      </c>
      <c r="M185" s="33" t="s">
        <v>38</v>
      </c>
      <c r="N185" s="53">
        <v>1.2</v>
      </c>
      <c r="O185" s="61">
        <v>44440</v>
      </c>
      <c r="P185" s="61">
        <v>44440</v>
      </c>
      <c r="Q185" s="62" t="s">
        <v>305</v>
      </c>
    </row>
    <row r="186" spans="1:17" x14ac:dyDescent="0.2">
      <c r="A186" s="45" t="s">
        <v>191</v>
      </c>
      <c r="B186" s="53">
        <f>C185</f>
        <v>1.2</v>
      </c>
      <c r="C186" s="53">
        <f>B186+D186</f>
        <v>1.7999999999999998</v>
      </c>
      <c r="D186" s="53">
        <v>0.6</v>
      </c>
      <c r="E186" s="31">
        <v>520331</v>
      </c>
      <c r="F186" s="58">
        <v>0.152</v>
      </c>
      <c r="G186" s="59">
        <v>3.0000000000000001E-3</v>
      </c>
      <c r="H186" s="59">
        <v>2E-3</v>
      </c>
      <c r="I186" s="59">
        <v>7.0000000000000001E-3</v>
      </c>
      <c r="J186" s="54">
        <v>2.6739999999999999</v>
      </c>
      <c r="K186" s="53"/>
      <c r="L186" s="60">
        <v>1.0049999999999999</v>
      </c>
      <c r="M186" s="33" t="s">
        <v>38</v>
      </c>
      <c r="N186" s="53">
        <v>0.6</v>
      </c>
      <c r="O186" s="61">
        <v>44440</v>
      </c>
      <c r="P186" s="61">
        <v>44440</v>
      </c>
      <c r="Q186" s="62" t="s">
        <v>305</v>
      </c>
    </row>
    <row r="187" spans="1:17" x14ac:dyDescent="0.2">
      <c r="A187" s="45" t="s">
        <v>191</v>
      </c>
      <c r="B187" s="53">
        <f>C186</f>
        <v>1.7999999999999998</v>
      </c>
      <c r="C187" s="53">
        <f>B187+D187</f>
        <v>2.8</v>
      </c>
      <c r="D187" s="53">
        <v>1</v>
      </c>
      <c r="E187" s="31">
        <v>520332</v>
      </c>
      <c r="F187" s="58">
        <v>0.878</v>
      </c>
      <c r="G187" s="59">
        <v>2.8000000000000001E-2</v>
      </c>
      <c r="H187" s="59">
        <v>4.7E-2</v>
      </c>
      <c r="I187" s="59">
        <v>0.13</v>
      </c>
      <c r="J187" s="54">
        <v>2.7280000000000002</v>
      </c>
      <c r="K187" s="53"/>
      <c r="L187" s="60">
        <v>18.286000000000001</v>
      </c>
      <c r="M187" s="33" t="s">
        <v>39</v>
      </c>
      <c r="N187" s="55"/>
      <c r="O187" s="61">
        <v>44440</v>
      </c>
      <c r="P187" s="61">
        <v>44440</v>
      </c>
      <c r="Q187" s="62" t="s">
        <v>305</v>
      </c>
    </row>
    <row r="188" spans="1:17" x14ac:dyDescent="0.2">
      <c r="A188" s="45" t="s">
        <v>192</v>
      </c>
      <c r="B188" s="53">
        <v>0</v>
      </c>
      <c r="C188" s="53">
        <f>D188</f>
        <v>1.2</v>
      </c>
      <c r="D188" s="53">
        <v>1.2</v>
      </c>
      <c r="E188" s="31">
        <v>520757</v>
      </c>
      <c r="F188" s="58">
        <v>0.41</v>
      </c>
      <c r="G188" s="59">
        <v>1.6E-2</v>
      </c>
      <c r="H188" s="59">
        <v>5.0000000000000001E-3</v>
      </c>
      <c r="I188" s="59">
        <v>2.1000000000000001E-2</v>
      </c>
      <c r="J188" s="54"/>
      <c r="K188" s="53"/>
      <c r="L188" s="60">
        <v>2.0339999999999998</v>
      </c>
      <c r="M188" s="33" t="s">
        <v>37</v>
      </c>
      <c r="N188" s="55"/>
      <c r="O188" s="61">
        <v>44442</v>
      </c>
      <c r="P188" s="61">
        <v>44442</v>
      </c>
      <c r="Q188" s="62" t="s">
        <v>211</v>
      </c>
    </row>
    <row r="189" spans="1:17" x14ac:dyDescent="0.2">
      <c r="A189" s="45" t="s">
        <v>192</v>
      </c>
      <c r="B189" s="53">
        <f>C188</f>
        <v>1.2</v>
      </c>
      <c r="C189" s="53">
        <f>B189+D189</f>
        <v>1.5</v>
      </c>
      <c r="D189" s="53">
        <v>0.3</v>
      </c>
      <c r="E189" s="31">
        <v>520759</v>
      </c>
      <c r="F189" s="58">
        <v>0.4</v>
      </c>
      <c r="G189" s="59">
        <v>8.0000000000000002E-3</v>
      </c>
      <c r="H189" s="59">
        <v>1.2999999999999999E-2</v>
      </c>
      <c r="I189" s="59">
        <v>3.4000000000000002E-2</v>
      </c>
      <c r="J189" s="54"/>
      <c r="K189" s="53"/>
      <c r="L189" s="60">
        <v>10.49</v>
      </c>
      <c r="M189" s="33" t="s">
        <v>37</v>
      </c>
      <c r="N189" s="55"/>
      <c r="O189" s="61">
        <v>44442</v>
      </c>
      <c r="P189" s="61">
        <v>44442</v>
      </c>
      <c r="Q189" s="62" t="s">
        <v>211</v>
      </c>
    </row>
    <row r="190" spans="1:17" x14ac:dyDescent="0.2">
      <c r="A190" s="45" t="s">
        <v>192</v>
      </c>
      <c r="B190" s="53">
        <f>C189</f>
        <v>1.5</v>
      </c>
      <c r="C190" s="53">
        <f>B190+D190</f>
        <v>2.2000000000000002</v>
      </c>
      <c r="D190" s="53">
        <v>0.7</v>
      </c>
      <c r="E190" s="31">
        <v>520760</v>
      </c>
      <c r="F190" s="58">
        <v>6.54</v>
      </c>
      <c r="G190" s="59">
        <v>3.5999999999999997E-2</v>
      </c>
      <c r="H190" s="59">
        <v>0.25800000000000001</v>
      </c>
      <c r="I190" s="59">
        <v>0.56599999999999995</v>
      </c>
      <c r="J190" s="54"/>
      <c r="K190" s="53"/>
      <c r="L190" s="60">
        <v>34.4</v>
      </c>
      <c r="M190" s="33" t="s">
        <v>38</v>
      </c>
      <c r="N190" s="55">
        <v>0.7</v>
      </c>
      <c r="O190" s="61">
        <v>44442</v>
      </c>
      <c r="P190" s="61">
        <v>44442</v>
      </c>
      <c r="Q190" s="62" t="s">
        <v>211</v>
      </c>
    </row>
    <row r="191" spans="1:17" x14ac:dyDescent="0.2">
      <c r="A191" s="45" t="s">
        <v>192</v>
      </c>
      <c r="B191" s="53">
        <f>C190</f>
        <v>2.2000000000000002</v>
      </c>
      <c r="C191" s="53">
        <f>B191+D191</f>
        <v>3.6</v>
      </c>
      <c r="D191" s="53">
        <v>1.4</v>
      </c>
      <c r="E191" s="31">
        <v>520761</v>
      </c>
      <c r="F191" s="58">
        <v>0.36</v>
      </c>
      <c r="G191" s="59">
        <v>1E-3</v>
      </c>
      <c r="H191" s="59">
        <v>2E-3</v>
      </c>
      <c r="I191" s="59">
        <v>8.9999999999999993E-3</v>
      </c>
      <c r="J191" s="54"/>
      <c r="K191" s="53"/>
      <c r="L191" s="60">
        <v>0.68</v>
      </c>
      <c r="M191" s="33" t="s">
        <v>39</v>
      </c>
      <c r="N191" s="55"/>
      <c r="O191" s="61">
        <v>44442</v>
      </c>
      <c r="P191" s="61">
        <v>44442</v>
      </c>
      <c r="Q191" s="62" t="s">
        <v>211</v>
      </c>
    </row>
    <row r="192" spans="1:17" x14ac:dyDescent="0.2">
      <c r="A192" s="45" t="s">
        <v>193</v>
      </c>
      <c r="B192" s="53">
        <v>0</v>
      </c>
      <c r="C192" s="53">
        <f>D192</f>
        <v>1.9</v>
      </c>
      <c r="D192" s="53">
        <v>1.9</v>
      </c>
      <c r="E192" s="31">
        <v>521050</v>
      </c>
      <c r="F192" s="58">
        <v>0.7</v>
      </c>
      <c r="G192" s="59">
        <v>1.0999999999999999E-2</v>
      </c>
      <c r="H192" s="59">
        <v>2.1000000000000001E-2</v>
      </c>
      <c r="I192" s="59">
        <v>4.1000000000000002E-2</v>
      </c>
      <c r="J192" s="54"/>
      <c r="K192" s="53"/>
      <c r="L192" s="60">
        <v>7.29</v>
      </c>
      <c r="M192" s="33" t="s">
        <v>37</v>
      </c>
      <c r="N192" s="55"/>
      <c r="O192" s="61">
        <v>44444</v>
      </c>
      <c r="P192" s="61">
        <v>44444</v>
      </c>
      <c r="Q192" s="62" t="s">
        <v>212</v>
      </c>
    </row>
    <row r="193" spans="1:17" x14ac:dyDescent="0.2">
      <c r="A193" s="45" t="s">
        <v>193</v>
      </c>
      <c r="B193" s="53">
        <f>C192</f>
        <v>1.9</v>
      </c>
      <c r="C193" s="53">
        <f>B193+D193</f>
        <v>2.1</v>
      </c>
      <c r="D193" s="53">
        <v>0.2</v>
      </c>
      <c r="E193" s="31">
        <v>521051</v>
      </c>
      <c r="F193" s="58">
        <v>0.99</v>
      </c>
      <c r="G193" s="59">
        <v>1.2999999999999999E-2</v>
      </c>
      <c r="H193" s="59">
        <v>1.7000000000000001E-2</v>
      </c>
      <c r="I193" s="59">
        <v>4.2999999999999997E-2</v>
      </c>
      <c r="J193" s="54"/>
      <c r="K193" s="53"/>
      <c r="L193" s="60">
        <v>1.43</v>
      </c>
      <c r="M193" s="33" t="s">
        <v>37</v>
      </c>
      <c r="N193" s="55"/>
      <c r="O193" s="61">
        <v>44444</v>
      </c>
      <c r="P193" s="61">
        <v>44444</v>
      </c>
      <c r="Q193" s="62" t="s">
        <v>212</v>
      </c>
    </row>
    <row r="194" spans="1:17" x14ac:dyDescent="0.2">
      <c r="A194" s="45" t="s">
        <v>193</v>
      </c>
      <c r="B194" s="53">
        <f>C193</f>
        <v>2.1</v>
      </c>
      <c r="C194" s="53">
        <f>B194+D194</f>
        <v>2.7</v>
      </c>
      <c r="D194" s="53">
        <v>0.6</v>
      </c>
      <c r="E194" s="31">
        <v>521052</v>
      </c>
      <c r="F194" s="58">
        <v>0.78</v>
      </c>
      <c r="G194" s="59">
        <v>2.5999999999999999E-2</v>
      </c>
      <c r="H194" s="59">
        <v>0.109</v>
      </c>
      <c r="I194" s="59">
        <v>0.20599999999999999</v>
      </c>
      <c r="J194" s="54"/>
      <c r="K194" s="53"/>
      <c r="L194" s="60">
        <v>5.72</v>
      </c>
      <c r="M194" s="33" t="s">
        <v>38</v>
      </c>
      <c r="N194" s="55">
        <v>0.6</v>
      </c>
      <c r="O194" s="61">
        <v>44444</v>
      </c>
      <c r="P194" s="61">
        <v>44444</v>
      </c>
      <c r="Q194" s="62" t="s">
        <v>212</v>
      </c>
    </row>
    <row r="195" spans="1:17" x14ac:dyDescent="0.2">
      <c r="A195" s="45" t="s">
        <v>193</v>
      </c>
      <c r="B195" s="53">
        <f>C194</f>
        <v>2.7</v>
      </c>
      <c r="C195" s="53">
        <f>B195+D195</f>
        <v>3.4000000000000004</v>
      </c>
      <c r="D195" s="53">
        <v>0.7</v>
      </c>
      <c r="E195" s="31">
        <v>521053</v>
      </c>
      <c r="F195" s="58">
        <v>9.1199999999999992</v>
      </c>
      <c r="G195" s="59">
        <v>8.7999999999999995E-2</v>
      </c>
      <c r="H195" s="59">
        <v>0.78700000000000003</v>
      </c>
      <c r="I195" s="59">
        <v>0.91400000000000003</v>
      </c>
      <c r="J195" s="54"/>
      <c r="K195" s="53"/>
      <c r="L195" s="60">
        <v>15</v>
      </c>
      <c r="M195" s="33" t="s">
        <v>39</v>
      </c>
      <c r="N195" s="55"/>
      <c r="O195" s="61">
        <v>44444</v>
      </c>
      <c r="P195" s="61">
        <v>44444</v>
      </c>
      <c r="Q195" s="62" t="s">
        <v>212</v>
      </c>
    </row>
    <row r="196" spans="1:17" x14ac:dyDescent="0.2">
      <c r="A196" s="45" t="s">
        <v>194</v>
      </c>
      <c r="B196" s="53">
        <v>0</v>
      </c>
      <c r="C196" s="53">
        <f>D196</f>
        <v>2</v>
      </c>
      <c r="D196" s="53">
        <v>2</v>
      </c>
      <c r="E196" s="31">
        <v>521245</v>
      </c>
      <c r="F196" s="58">
        <v>0.28999999999999998</v>
      </c>
      <c r="G196" s="59">
        <v>1.7999999999999999E-2</v>
      </c>
      <c r="H196" s="59">
        <v>1E-3</v>
      </c>
      <c r="I196" s="59">
        <v>2.3E-2</v>
      </c>
      <c r="J196" s="54"/>
      <c r="K196" s="53"/>
      <c r="L196" s="60">
        <v>1.27</v>
      </c>
      <c r="M196" s="33" t="s">
        <v>37</v>
      </c>
      <c r="N196" s="55"/>
      <c r="O196" s="61">
        <v>44445</v>
      </c>
      <c r="P196" s="61">
        <v>44445</v>
      </c>
      <c r="Q196" s="62" t="s">
        <v>213</v>
      </c>
    </row>
    <row r="197" spans="1:17" x14ac:dyDescent="0.2">
      <c r="A197" s="45" t="s">
        <v>194</v>
      </c>
      <c r="B197" s="53">
        <f>C196</f>
        <v>2</v>
      </c>
      <c r="C197" s="53">
        <f>B197+D197</f>
        <v>2.9</v>
      </c>
      <c r="D197" s="53">
        <v>0.9</v>
      </c>
      <c r="E197" s="31">
        <v>521246</v>
      </c>
      <c r="F197" s="58">
        <v>4.9400000000000004</v>
      </c>
      <c r="G197" s="59">
        <v>0.17799999999999999</v>
      </c>
      <c r="H197" s="59">
        <v>0.60799999999999998</v>
      </c>
      <c r="I197" s="59">
        <v>0.91300000000000003</v>
      </c>
      <c r="J197" s="54"/>
      <c r="K197" s="53"/>
      <c r="L197" s="60">
        <v>33.97</v>
      </c>
      <c r="M197" s="33" t="s">
        <v>38</v>
      </c>
      <c r="N197" s="55">
        <v>0.9</v>
      </c>
      <c r="O197" s="61">
        <v>44445</v>
      </c>
      <c r="P197" s="61">
        <v>44445</v>
      </c>
      <c r="Q197" s="62" t="s">
        <v>213</v>
      </c>
    </row>
    <row r="198" spans="1:17" x14ac:dyDescent="0.2">
      <c r="A198" s="45" t="s">
        <v>194</v>
      </c>
      <c r="B198" s="53">
        <f>C197</f>
        <v>2.9</v>
      </c>
      <c r="C198" s="53">
        <f>B198+D198</f>
        <v>3.4</v>
      </c>
      <c r="D198" s="53">
        <v>0.5</v>
      </c>
      <c r="E198" s="31">
        <v>521247</v>
      </c>
      <c r="F198" s="58">
        <v>2.59</v>
      </c>
      <c r="G198" s="59">
        <v>8.6999999999999994E-2</v>
      </c>
      <c r="H198" s="59">
        <v>0.29199999999999998</v>
      </c>
      <c r="I198" s="59">
        <v>0.71399999999999997</v>
      </c>
      <c r="J198" s="54"/>
      <c r="K198" s="53"/>
      <c r="L198" s="60">
        <v>26.93</v>
      </c>
      <c r="M198" s="33" t="s">
        <v>38</v>
      </c>
      <c r="N198" s="55">
        <v>0.5</v>
      </c>
      <c r="O198" s="61">
        <v>44445</v>
      </c>
      <c r="P198" s="61">
        <v>44445</v>
      </c>
      <c r="Q198" s="62" t="s">
        <v>213</v>
      </c>
    </row>
    <row r="199" spans="1:17" x14ac:dyDescent="0.2">
      <c r="A199" s="45" t="s">
        <v>195</v>
      </c>
      <c r="B199" s="53">
        <v>0</v>
      </c>
      <c r="C199" s="53">
        <v>0.8</v>
      </c>
      <c r="D199" s="53">
        <v>0.8</v>
      </c>
      <c r="E199" s="31">
        <v>521540</v>
      </c>
      <c r="F199" s="58">
        <v>1.27</v>
      </c>
      <c r="G199" s="59">
        <v>4.7E-2</v>
      </c>
      <c r="H199" s="59">
        <v>0.217</v>
      </c>
      <c r="I199" s="59">
        <v>0.50600000000000001</v>
      </c>
      <c r="J199" s="54"/>
      <c r="K199" s="53"/>
      <c r="L199" s="60">
        <v>12.53</v>
      </c>
      <c r="M199" s="33" t="s">
        <v>37</v>
      </c>
      <c r="N199" s="55"/>
      <c r="O199" s="61">
        <v>44447</v>
      </c>
      <c r="P199" s="61">
        <v>44447</v>
      </c>
      <c r="Q199" s="62" t="s">
        <v>298</v>
      </c>
    </row>
    <row r="200" spans="1:17" x14ac:dyDescent="0.2">
      <c r="A200" s="45" t="s">
        <v>195</v>
      </c>
      <c r="B200" s="53">
        <f>C199</f>
        <v>0.8</v>
      </c>
      <c r="C200" s="53">
        <f>B200+D200</f>
        <v>1.2000000000000002</v>
      </c>
      <c r="D200" s="53">
        <v>0.4</v>
      </c>
      <c r="E200" s="31">
        <v>521541</v>
      </c>
      <c r="F200" s="58">
        <v>0.35</v>
      </c>
      <c r="G200" s="59">
        <v>2.1000000000000001E-2</v>
      </c>
      <c r="H200" s="59">
        <v>1.7999999999999999E-2</v>
      </c>
      <c r="I200" s="59">
        <v>5.8999999999999997E-2</v>
      </c>
      <c r="J200" s="54"/>
      <c r="K200" s="53"/>
      <c r="L200" s="60">
        <v>5.093</v>
      </c>
      <c r="M200" s="33" t="s">
        <v>37</v>
      </c>
      <c r="N200" s="55"/>
      <c r="O200" s="61">
        <v>44447</v>
      </c>
      <c r="P200" s="61">
        <v>44447</v>
      </c>
      <c r="Q200" s="62" t="s">
        <v>298</v>
      </c>
    </row>
    <row r="201" spans="1:17" x14ac:dyDescent="0.2">
      <c r="A201" s="45" t="s">
        <v>195</v>
      </c>
      <c r="B201" s="53">
        <f>C200</f>
        <v>1.2000000000000002</v>
      </c>
      <c r="C201" s="53">
        <f>B201+D201</f>
        <v>2.3000000000000003</v>
      </c>
      <c r="D201" s="53">
        <v>1.1000000000000001</v>
      </c>
      <c r="E201" s="31">
        <v>521542</v>
      </c>
      <c r="F201" s="58">
        <v>2.0699999999999998</v>
      </c>
      <c r="G201" s="59">
        <v>3.5999999999999997E-2</v>
      </c>
      <c r="H201" s="59">
        <v>0.10299999999999999</v>
      </c>
      <c r="I201" s="59">
        <v>0.24</v>
      </c>
      <c r="J201" s="54"/>
      <c r="K201" s="53"/>
      <c r="L201" s="60">
        <v>12.345000000000001</v>
      </c>
      <c r="M201" s="33" t="s">
        <v>38</v>
      </c>
      <c r="N201" s="55">
        <v>1.1000000000000001</v>
      </c>
      <c r="O201" s="61">
        <v>44447</v>
      </c>
      <c r="P201" s="61">
        <v>44447</v>
      </c>
      <c r="Q201" s="62" t="s">
        <v>298</v>
      </c>
    </row>
    <row r="202" spans="1:17" x14ac:dyDescent="0.2">
      <c r="A202" s="45" t="s">
        <v>195</v>
      </c>
      <c r="B202" s="53">
        <f>C201</f>
        <v>2.3000000000000003</v>
      </c>
      <c r="C202" s="53">
        <f>B202+D202</f>
        <v>3.5</v>
      </c>
      <c r="D202" s="53">
        <v>1.2</v>
      </c>
      <c r="E202" s="31">
        <v>521543</v>
      </c>
      <c r="F202" s="58">
        <v>0.14000000000000001</v>
      </c>
      <c r="G202" s="59">
        <v>1.0999999999999999E-2</v>
      </c>
      <c r="H202" s="59">
        <v>1E-3</v>
      </c>
      <c r="I202" s="59">
        <v>1.4999999999999999E-2</v>
      </c>
      <c r="J202" s="54"/>
      <c r="K202" s="53"/>
      <c r="L202" s="60">
        <v>0.48799999999999999</v>
      </c>
      <c r="M202" s="33" t="s">
        <v>38</v>
      </c>
      <c r="N202" s="55">
        <v>1.2</v>
      </c>
      <c r="O202" s="61">
        <v>44447</v>
      </c>
      <c r="P202" s="61">
        <v>44447</v>
      </c>
      <c r="Q202" s="62" t="s">
        <v>298</v>
      </c>
    </row>
    <row r="203" spans="1:17" x14ac:dyDescent="0.2">
      <c r="A203" s="45" t="s">
        <v>293</v>
      </c>
      <c r="B203" s="53">
        <v>0</v>
      </c>
      <c r="C203" s="53">
        <v>0.6</v>
      </c>
      <c r="D203" s="53">
        <v>0.6</v>
      </c>
      <c r="E203" s="31">
        <v>521800</v>
      </c>
      <c r="F203" s="58">
        <v>2.16</v>
      </c>
      <c r="G203" s="59">
        <v>0.36399999999999999</v>
      </c>
      <c r="H203" s="59">
        <v>0.184</v>
      </c>
      <c r="I203" s="59">
        <v>0.48199999999999998</v>
      </c>
      <c r="J203" s="54"/>
      <c r="K203" s="53"/>
      <c r="L203" s="60">
        <v>27.343</v>
      </c>
      <c r="M203" s="33" t="s">
        <v>38</v>
      </c>
      <c r="N203" s="55">
        <v>0.6</v>
      </c>
      <c r="O203" s="61">
        <v>44448</v>
      </c>
      <c r="P203" s="61">
        <v>44448</v>
      </c>
      <c r="Q203" s="62" t="s">
        <v>299</v>
      </c>
    </row>
    <row r="204" spans="1:17" x14ac:dyDescent="0.2">
      <c r="A204" s="45" t="s">
        <v>293</v>
      </c>
      <c r="B204" s="53">
        <f>C203</f>
        <v>0.6</v>
      </c>
      <c r="C204" s="53">
        <f>B204+D204</f>
        <v>1.6</v>
      </c>
      <c r="D204" s="53">
        <v>1</v>
      </c>
      <c r="E204" s="31">
        <v>521802</v>
      </c>
      <c r="F204" s="58">
        <v>2.74</v>
      </c>
      <c r="G204" s="59">
        <v>2.5999999999999999E-2</v>
      </c>
      <c r="H204" s="59">
        <v>0.156</v>
      </c>
      <c r="I204" s="59">
        <v>0.46700000000000003</v>
      </c>
      <c r="J204" s="54"/>
      <c r="K204" s="53"/>
      <c r="L204" s="60">
        <v>18.420000000000002</v>
      </c>
      <c r="M204" s="33" t="s">
        <v>38</v>
      </c>
      <c r="N204" s="55">
        <v>1</v>
      </c>
      <c r="O204" s="61">
        <v>44448</v>
      </c>
      <c r="P204" s="61">
        <v>44448</v>
      </c>
      <c r="Q204" s="62" t="s">
        <v>299</v>
      </c>
    </row>
    <row r="205" spans="1:17" x14ac:dyDescent="0.2">
      <c r="A205" s="45" t="s">
        <v>293</v>
      </c>
      <c r="B205" s="53">
        <f>C204</f>
        <v>1.6</v>
      </c>
      <c r="C205" s="53">
        <f>B205+D205</f>
        <v>2.6</v>
      </c>
      <c r="D205" s="53">
        <v>1</v>
      </c>
      <c r="E205" s="31">
        <v>521803</v>
      </c>
      <c r="F205" s="58">
        <v>2.2599999999999998</v>
      </c>
      <c r="G205" s="59">
        <v>3.4000000000000002E-2</v>
      </c>
      <c r="H205" s="59">
        <v>0.17899999999999999</v>
      </c>
      <c r="I205" s="59">
        <v>0.438</v>
      </c>
      <c r="J205" s="54"/>
      <c r="K205" s="53"/>
      <c r="L205" s="60">
        <v>20.46</v>
      </c>
      <c r="M205" s="33" t="s">
        <v>38</v>
      </c>
      <c r="N205" s="55">
        <v>1</v>
      </c>
      <c r="O205" s="61">
        <v>44448</v>
      </c>
      <c r="P205" s="61">
        <v>44448</v>
      </c>
      <c r="Q205" s="62" t="s">
        <v>299</v>
      </c>
    </row>
    <row r="206" spans="1:17" x14ac:dyDescent="0.2">
      <c r="A206" s="45" t="s">
        <v>293</v>
      </c>
      <c r="B206" s="53">
        <f>C205</f>
        <v>2.6</v>
      </c>
      <c r="C206" s="53">
        <f>B206+D206</f>
        <v>3.7</v>
      </c>
      <c r="D206" s="53">
        <v>1.1000000000000001</v>
      </c>
      <c r="E206" s="31">
        <v>521804</v>
      </c>
      <c r="F206" s="58">
        <v>0.92</v>
      </c>
      <c r="G206" s="59">
        <v>0.156</v>
      </c>
      <c r="H206" s="59">
        <v>0.46700000000000003</v>
      </c>
      <c r="I206" s="59">
        <v>1.194</v>
      </c>
      <c r="J206" s="54"/>
      <c r="K206" s="53"/>
      <c r="L206" s="60">
        <v>9.2100000000000009</v>
      </c>
      <c r="M206" s="33" t="s">
        <v>38</v>
      </c>
      <c r="N206" s="55">
        <v>1.1000000000000001</v>
      </c>
      <c r="O206" s="61">
        <v>44448</v>
      </c>
      <c r="P206" s="61">
        <v>44448</v>
      </c>
      <c r="Q206" s="62" t="s">
        <v>299</v>
      </c>
    </row>
    <row r="207" spans="1:17" x14ac:dyDescent="0.2">
      <c r="A207" s="45" t="s">
        <v>294</v>
      </c>
      <c r="B207" s="53">
        <v>0</v>
      </c>
      <c r="C207" s="53">
        <v>0.7</v>
      </c>
      <c r="D207" s="53">
        <v>0.7</v>
      </c>
      <c r="E207" s="67">
        <v>522014</v>
      </c>
      <c r="F207" s="68">
        <v>1.1459999999999999</v>
      </c>
      <c r="G207" s="69">
        <v>5.0999999999999997E-2</v>
      </c>
      <c r="H207" s="69">
        <v>0.14599999999999999</v>
      </c>
      <c r="I207" s="69">
        <v>0.38400000000000001</v>
      </c>
      <c r="J207" s="69"/>
      <c r="K207" s="70"/>
      <c r="L207" s="70">
        <v>13.27</v>
      </c>
      <c r="M207" s="33" t="s">
        <v>37</v>
      </c>
      <c r="N207" s="55"/>
      <c r="O207" s="71">
        <v>44450</v>
      </c>
      <c r="P207" s="71">
        <v>44450</v>
      </c>
      <c r="Q207" s="72" t="s">
        <v>302</v>
      </c>
    </row>
    <row r="208" spans="1:17" x14ac:dyDescent="0.2">
      <c r="A208" s="45" t="s">
        <v>294</v>
      </c>
      <c r="B208" s="53">
        <f>C207</f>
        <v>0.7</v>
      </c>
      <c r="C208" s="53">
        <f>B208+D208</f>
        <v>2.2000000000000002</v>
      </c>
      <c r="D208" s="53">
        <v>1.5</v>
      </c>
      <c r="E208" s="67">
        <v>522015</v>
      </c>
      <c r="F208" s="68">
        <v>2.6660000000000004</v>
      </c>
      <c r="G208" s="69">
        <v>5.2999999999999999E-2</v>
      </c>
      <c r="H208" s="69">
        <v>0.629</v>
      </c>
      <c r="I208" s="69">
        <v>0.54</v>
      </c>
      <c r="J208" s="69"/>
      <c r="K208" s="70"/>
      <c r="L208" s="70">
        <v>50.524999999999999</v>
      </c>
      <c r="M208" s="33" t="s">
        <v>38</v>
      </c>
      <c r="N208" s="55">
        <v>1.5</v>
      </c>
      <c r="O208" s="71">
        <v>44450</v>
      </c>
      <c r="P208" s="71">
        <v>44450</v>
      </c>
      <c r="Q208" s="72" t="s">
        <v>302</v>
      </c>
    </row>
    <row r="209" spans="1:17" x14ac:dyDescent="0.2">
      <c r="A209" s="45" t="s">
        <v>294</v>
      </c>
      <c r="B209" s="53">
        <f>C208</f>
        <v>2.2000000000000002</v>
      </c>
      <c r="C209" s="53">
        <f>B209+D209</f>
        <v>2.9000000000000004</v>
      </c>
      <c r="D209" s="53">
        <v>0.7</v>
      </c>
      <c r="E209" s="67">
        <v>522016</v>
      </c>
      <c r="F209" s="68">
        <v>1.0539999999999998</v>
      </c>
      <c r="G209" s="69">
        <v>6.5000000000000002E-2</v>
      </c>
      <c r="H209" s="69">
        <v>0.495</v>
      </c>
      <c r="I209" s="69">
        <v>0.47299999999999998</v>
      </c>
      <c r="J209" s="69"/>
      <c r="K209" s="70"/>
      <c r="L209" s="70">
        <v>16.856000000000002</v>
      </c>
      <c r="M209" s="33" t="s">
        <v>38</v>
      </c>
      <c r="N209" s="55">
        <v>0.7</v>
      </c>
      <c r="O209" s="71">
        <v>44450</v>
      </c>
      <c r="P209" s="71">
        <v>44450</v>
      </c>
      <c r="Q209" s="72" t="s">
        <v>302</v>
      </c>
    </row>
    <row r="210" spans="1:17" x14ac:dyDescent="0.2">
      <c r="A210" s="45" t="s">
        <v>294</v>
      </c>
      <c r="B210" s="53">
        <f>C209</f>
        <v>2.9000000000000004</v>
      </c>
      <c r="C210" s="53">
        <f>B210+D210</f>
        <v>3.4000000000000004</v>
      </c>
      <c r="D210" s="53">
        <v>0.5</v>
      </c>
      <c r="E210" s="67">
        <v>522017</v>
      </c>
      <c r="F210" s="68">
        <v>0.24</v>
      </c>
      <c r="G210" s="69">
        <v>5.5E-2</v>
      </c>
      <c r="H210" s="69">
        <v>4.8000000000000001E-2</v>
      </c>
      <c r="I210" s="69">
        <v>0.19700000000000001</v>
      </c>
      <c r="J210" s="69"/>
      <c r="K210" s="70"/>
      <c r="L210" s="70">
        <v>7.4339999999999993</v>
      </c>
      <c r="M210" s="33" t="s">
        <v>39</v>
      </c>
      <c r="N210" s="55"/>
      <c r="O210" s="71">
        <v>44450</v>
      </c>
      <c r="P210" s="71">
        <v>44450</v>
      </c>
      <c r="Q210" s="72" t="s">
        <v>302</v>
      </c>
    </row>
    <row r="211" spans="1:17" x14ac:dyDescent="0.2">
      <c r="A211" s="45" t="s">
        <v>295</v>
      </c>
      <c r="B211" s="53">
        <v>0</v>
      </c>
      <c r="C211" s="53">
        <f>D211</f>
        <v>1.3</v>
      </c>
      <c r="D211" s="53">
        <v>1.3</v>
      </c>
      <c r="E211" s="31">
        <v>522167</v>
      </c>
      <c r="F211" s="58">
        <v>0.08</v>
      </c>
      <c r="G211" s="59">
        <v>3.0000000000000001E-3</v>
      </c>
      <c r="H211" s="59">
        <v>1.0999999999999999E-2</v>
      </c>
      <c r="I211" s="59">
        <v>1.7000000000000001E-2</v>
      </c>
      <c r="J211" s="54"/>
      <c r="K211" s="53"/>
      <c r="L211" s="60">
        <v>1.0349999999999999</v>
      </c>
      <c r="M211" s="33" t="s">
        <v>37</v>
      </c>
      <c r="N211" s="55"/>
      <c r="O211" s="61">
        <v>44450</v>
      </c>
      <c r="P211" s="61">
        <v>44450</v>
      </c>
      <c r="Q211" s="62" t="s">
        <v>303</v>
      </c>
    </row>
    <row r="212" spans="1:17" x14ac:dyDescent="0.2">
      <c r="A212" s="45" t="s">
        <v>295</v>
      </c>
      <c r="B212" s="53">
        <f>C211</f>
        <v>1.3</v>
      </c>
      <c r="C212" s="53">
        <f>B212+D212</f>
        <v>1.6</v>
      </c>
      <c r="D212" s="53">
        <v>0.3</v>
      </c>
      <c r="E212" s="31">
        <v>522168</v>
      </c>
      <c r="F212" s="58">
        <v>2.3460000000000001</v>
      </c>
      <c r="G212" s="59">
        <v>1.7999999999999999E-2</v>
      </c>
      <c r="H212" s="59">
        <v>7.5999999999999998E-2</v>
      </c>
      <c r="I212" s="59">
        <v>0.26400000000000001</v>
      </c>
      <c r="J212" s="54"/>
      <c r="K212" s="53"/>
      <c r="L212" s="60">
        <v>18.914000000000001</v>
      </c>
      <c r="M212" s="33" t="s">
        <v>38</v>
      </c>
      <c r="N212" s="53">
        <v>0.3</v>
      </c>
      <c r="O212" s="61">
        <v>44450</v>
      </c>
      <c r="P212" s="61">
        <v>44450</v>
      </c>
      <c r="Q212" s="62" t="s">
        <v>303</v>
      </c>
    </row>
    <row r="213" spans="1:17" x14ac:dyDescent="0.2">
      <c r="A213" s="45" t="s">
        <v>295</v>
      </c>
      <c r="B213" s="53">
        <f>C212</f>
        <v>1.6</v>
      </c>
      <c r="C213" s="53">
        <f>B213+D213</f>
        <v>2.9000000000000004</v>
      </c>
      <c r="D213" s="53">
        <v>1.3</v>
      </c>
      <c r="E213" s="31">
        <v>522169</v>
      </c>
      <c r="F213" s="58">
        <v>4.1920000000000002</v>
      </c>
      <c r="G213" s="59">
        <v>6.8000000000000005E-2</v>
      </c>
      <c r="H213" s="59">
        <v>0.22</v>
      </c>
      <c r="I213" s="59">
        <v>0.53300000000000003</v>
      </c>
      <c r="J213" s="54"/>
      <c r="K213" s="53"/>
      <c r="L213" s="60">
        <v>20.079000000000001</v>
      </c>
      <c r="M213" s="33" t="s">
        <v>38</v>
      </c>
      <c r="N213" s="53">
        <v>1.3</v>
      </c>
      <c r="O213" s="61">
        <v>44450</v>
      </c>
      <c r="P213" s="61">
        <v>44450</v>
      </c>
      <c r="Q213" s="62" t="s">
        <v>303</v>
      </c>
    </row>
    <row r="214" spans="1:17" x14ac:dyDescent="0.2">
      <c r="A214" s="45" t="s">
        <v>295</v>
      </c>
      <c r="B214" s="53">
        <f>C213</f>
        <v>2.9000000000000004</v>
      </c>
      <c r="C214" s="53">
        <f>B214+D214</f>
        <v>4</v>
      </c>
      <c r="D214" s="53">
        <v>1.1000000000000001</v>
      </c>
      <c r="E214" s="31">
        <v>522170</v>
      </c>
      <c r="F214" s="58">
        <v>3.79</v>
      </c>
      <c r="G214" s="59">
        <v>0.23799999999999999</v>
      </c>
      <c r="H214" s="59">
        <v>0.88700000000000001</v>
      </c>
      <c r="I214" s="59">
        <v>1.1859999999999999</v>
      </c>
      <c r="J214" s="54"/>
      <c r="K214" s="53"/>
      <c r="L214" s="60">
        <v>40.415999999999997</v>
      </c>
      <c r="M214" s="33" t="s">
        <v>38</v>
      </c>
      <c r="N214" s="53">
        <v>1.1000000000000001</v>
      </c>
      <c r="O214" s="61">
        <v>44450</v>
      </c>
      <c r="P214" s="61">
        <v>44450</v>
      </c>
      <c r="Q214" s="62" t="s">
        <v>303</v>
      </c>
    </row>
    <row r="215" spans="1:17" x14ac:dyDescent="0.2">
      <c r="A215" s="45" t="s">
        <v>296</v>
      </c>
      <c r="B215" s="53">
        <v>0</v>
      </c>
      <c r="C215" s="53">
        <f>D215</f>
        <v>1.8</v>
      </c>
      <c r="D215" s="53">
        <v>1.8</v>
      </c>
      <c r="E215" s="31">
        <v>522323</v>
      </c>
      <c r="F215" s="58">
        <v>0.10200000000000001</v>
      </c>
      <c r="G215" s="59">
        <v>1E-3</v>
      </c>
      <c r="H215" s="59">
        <v>8.9999999999999993E-3</v>
      </c>
      <c r="I215" s="59">
        <v>1.9E-2</v>
      </c>
      <c r="J215" s="54"/>
      <c r="K215" s="53"/>
      <c r="L215" s="60">
        <v>0</v>
      </c>
      <c r="M215" s="33" t="s">
        <v>37</v>
      </c>
      <c r="N215" s="55"/>
      <c r="O215" s="61">
        <v>44451</v>
      </c>
      <c r="P215" s="61">
        <v>44451</v>
      </c>
      <c r="Q215" s="62" t="s">
        <v>304</v>
      </c>
    </row>
    <row r="216" spans="1:17" x14ac:dyDescent="0.2">
      <c r="A216" s="45" t="s">
        <v>296</v>
      </c>
      <c r="B216" s="53">
        <f>C215</f>
        <v>1.8</v>
      </c>
      <c r="C216" s="53">
        <f>B216+D216</f>
        <v>2.1</v>
      </c>
      <c r="D216" s="53">
        <v>0.3</v>
      </c>
      <c r="E216" s="31">
        <v>522324</v>
      </c>
      <c r="F216" s="58">
        <v>2.17</v>
      </c>
      <c r="G216" s="59">
        <v>1.4E-2</v>
      </c>
      <c r="H216" s="59">
        <v>0.219</v>
      </c>
      <c r="I216" s="59">
        <v>7.2999999999999995E-2</v>
      </c>
      <c r="J216" s="54"/>
      <c r="K216" s="53"/>
      <c r="L216" s="60">
        <v>13.172000000000001</v>
      </c>
      <c r="M216" s="33" t="s">
        <v>38</v>
      </c>
      <c r="N216" s="53">
        <v>0.3</v>
      </c>
      <c r="O216" s="61">
        <v>44451</v>
      </c>
      <c r="P216" s="61">
        <v>44451</v>
      </c>
      <c r="Q216" s="62" t="s">
        <v>304</v>
      </c>
    </row>
    <row r="217" spans="1:17" x14ac:dyDescent="0.2">
      <c r="A217" s="45" t="s">
        <v>296</v>
      </c>
      <c r="B217" s="53">
        <f>C216</f>
        <v>2.1</v>
      </c>
      <c r="C217" s="53">
        <f>B217+D217</f>
        <v>3.2</v>
      </c>
      <c r="D217" s="53">
        <v>1.1000000000000001</v>
      </c>
      <c r="E217" s="31">
        <v>522325</v>
      </c>
      <c r="F217" s="58">
        <v>2.5619999999999998</v>
      </c>
      <c r="G217" s="59">
        <v>0.06</v>
      </c>
      <c r="H217" s="59">
        <v>0.77600000000000002</v>
      </c>
      <c r="I217" s="59">
        <v>0.83099999999999996</v>
      </c>
      <c r="J217" s="54"/>
      <c r="K217" s="53"/>
      <c r="L217" s="60">
        <v>46.41</v>
      </c>
      <c r="M217" s="33" t="s">
        <v>38</v>
      </c>
      <c r="N217" s="53">
        <v>1.1000000000000001</v>
      </c>
      <c r="O217" s="61">
        <v>44451</v>
      </c>
      <c r="P217" s="61">
        <v>44451</v>
      </c>
      <c r="Q217" s="62" t="s">
        <v>304</v>
      </c>
    </row>
    <row r="218" spans="1:17" x14ac:dyDescent="0.2">
      <c r="A218" s="45" t="s">
        <v>296</v>
      </c>
      <c r="B218" s="53">
        <f>C217</f>
        <v>3.2</v>
      </c>
      <c r="C218" s="53">
        <f>B218+D218</f>
        <v>4.7</v>
      </c>
      <c r="D218" s="53">
        <v>1.5</v>
      </c>
      <c r="E218" s="31">
        <v>522326</v>
      </c>
      <c r="F218" s="58">
        <v>2.1879999999999997</v>
      </c>
      <c r="G218" s="59">
        <v>8.3000000000000004E-2</v>
      </c>
      <c r="H218" s="59">
        <v>0.97799999999999998</v>
      </c>
      <c r="I218" s="59">
        <v>1.0720000000000001</v>
      </c>
      <c r="J218" s="54"/>
      <c r="K218" s="53"/>
      <c r="L218" s="60">
        <v>18.152000000000001</v>
      </c>
      <c r="M218" s="33" t="s">
        <v>38</v>
      </c>
      <c r="N218" s="53">
        <v>1.5</v>
      </c>
      <c r="O218" s="61">
        <v>44451</v>
      </c>
      <c r="P218" s="61">
        <v>44451</v>
      </c>
      <c r="Q218" s="62" t="s">
        <v>304</v>
      </c>
    </row>
    <row r="219" spans="1:17" x14ac:dyDescent="0.2">
      <c r="A219" s="45" t="s">
        <v>297</v>
      </c>
      <c r="B219" s="53">
        <v>0</v>
      </c>
      <c r="C219" s="53">
        <v>0.9</v>
      </c>
      <c r="D219" s="53">
        <v>0.9</v>
      </c>
      <c r="E219" s="67">
        <v>522565</v>
      </c>
      <c r="F219" s="68">
        <v>0.106</v>
      </c>
      <c r="G219" s="69">
        <v>1E-3</v>
      </c>
      <c r="H219" s="69">
        <v>3.0000000000000001E-3</v>
      </c>
      <c r="I219" s="69">
        <v>8.9999999999999993E-3</v>
      </c>
      <c r="J219" s="69"/>
      <c r="K219" s="70"/>
      <c r="L219" s="70">
        <v>0</v>
      </c>
      <c r="M219" s="33" t="s">
        <v>37</v>
      </c>
      <c r="N219" s="55"/>
      <c r="O219" s="61">
        <v>44453</v>
      </c>
      <c r="P219" s="61">
        <v>44453</v>
      </c>
      <c r="Q219" s="72" t="s">
        <v>300</v>
      </c>
    </row>
    <row r="220" spans="1:17" x14ac:dyDescent="0.2">
      <c r="A220" s="45" t="s">
        <v>297</v>
      </c>
      <c r="B220" s="53">
        <f>C219</f>
        <v>0.9</v>
      </c>
      <c r="C220" s="53">
        <f>B220+D220</f>
        <v>1.1000000000000001</v>
      </c>
      <c r="D220" s="53">
        <v>0.2</v>
      </c>
      <c r="E220" s="67">
        <v>522566</v>
      </c>
      <c r="F220" s="68">
        <v>2.948</v>
      </c>
      <c r="G220" s="69">
        <v>3.0000000000000001E-3</v>
      </c>
      <c r="H220" s="69">
        <v>2.4E-2</v>
      </c>
      <c r="I220" s="69">
        <v>4.2000000000000003E-2</v>
      </c>
      <c r="J220" s="69"/>
      <c r="K220" s="70"/>
      <c r="L220" s="70">
        <v>1.7330000000000001</v>
      </c>
      <c r="M220" s="33" t="s">
        <v>38</v>
      </c>
      <c r="N220" s="55">
        <v>0.2</v>
      </c>
      <c r="O220" s="61">
        <v>44453</v>
      </c>
      <c r="P220" s="61">
        <v>44453</v>
      </c>
      <c r="Q220" s="72" t="s">
        <v>300</v>
      </c>
    </row>
    <row r="221" spans="1:17" x14ac:dyDescent="0.2">
      <c r="A221" s="45" t="s">
        <v>297</v>
      </c>
      <c r="B221" s="53">
        <f>C220</f>
        <v>1.1000000000000001</v>
      </c>
      <c r="C221" s="53">
        <f>B221+D221</f>
        <v>2.4000000000000004</v>
      </c>
      <c r="D221" s="53">
        <v>1.3</v>
      </c>
      <c r="E221" s="67">
        <v>522567</v>
      </c>
      <c r="F221" s="68">
        <v>3.0740000000000003</v>
      </c>
      <c r="G221" s="69">
        <v>0.16200000000000001</v>
      </c>
      <c r="H221" s="69">
        <v>0.46</v>
      </c>
      <c r="I221" s="69">
        <v>0.83699999999999997</v>
      </c>
      <c r="J221" s="69"/>
      <c r="K221" s="70"/>
      <c r="L221" s="70">
        <v>20.376999999999999</v>
      </c>
      <c r="M221" s="33" t="s">
        <v>38</v>
      </c>
      <c r="N221" s="55">
        <v>1.3</v>
      </c>
      <c r="O221" s="61">
        <v>44453</v>
      </c>
      <c r="P221" s="61">
        <v>44453</v>
      </c>
      <c r="Q221" s="72" t="s">
        <v>300</v>
      </c>
    </row>
    <row r="222" spans="1:17" x14ac:dyDescent="0.2">
      <c r="A222" s="45" t="s">
        <v>297</v>
      </c>
      <c r="B222" s="53">
        <f>C221</f>
        <v>2.4000000000000004</v>
      </c>
      <c r="C222" s="53">
        <f>B222+D222</f>
        <v>4</v>
      </c>
      <c r="D222" s="53">
        <v>1.6</v>
      </c>
      <c r="E222" s="67">
        <v>522568</v>
      </c>
      <c r="F222" s="68">
        <v>2.5019999999999998</v>
      </c>
      <c r="G222" s="69">
        <v>0.22800000000000001</v>
      </c>
      <c r="H222" s="69">
        <v>0.51700000000000002</v>
      </c>
      <c r="I222" s="69">
        <v>1.111</v>
      </c>
      <c r="J222" s="69"/>
      <c r="K222" s="73"/>
      <c r="L222" s="70">
        <v>19.312999999999999</v>
      </c>
      <c r="M222" s="33" t="s">
        <v>38</v>
      </c>
      <c r="N222" s="55">
        <v>1.6</v>
      </c>
      <c r="O222" s="61">
        <v>44453</v>
      </c>
      <c r="P222" s="61">
        <v>44453</v>
      </c>
      <c r="Q222" s="72" t="s">
        <v>300</v>
      </c>
    </row>
    <row r="223" spans="1:17" x14ac:dyDescent="0.2">
      <c r="A223" s="45" t="s">
        <v>306</v>
      </c>
      <c r="B223" s="53">
        <v>0</v>
      </c>
      <c r="C223" s="53">
        <v>0.9</v>
      </c>
      <c r="D223" s="53">
        <v>1.3</v>
      </c>
      <c r="E223" s="33">
        <v>527446</v>
      </c>
      <c r="F223" s="54">
        <v>2.76</v>
      </c>
      <c r="G223" s="54">
        <v>4.9000000000000002E-2</v>
      </c>
      <c r="H223" s="54">
        <v>0.22900000000000001</v>
      </c>
      <c r="I223" s="54">
        <v>0.47899999999999998</v>
      </c>
      <c r="J223" s="54">
        <v>2.7610000000000001</v>
      </c>
      <c r="K223" s="53"/>
      <c r="L223" s="54">
        <v>6.6159999999999997</v>
      </c>
      <c r="M223" s="33" t="s">
        <v>38</v>
      </c>
      <c r="N223" s="55">
        <v>1.3</v>
      </c>
      <c r="O223" s="61">
        <v>44478</v>
      </c>
      <c r="P223" s="61">
        <v>44478</v>
      </c>
      <c r="Q223" s="62" t="s">
        <v>307</v>
      </c>
    </row>
    <row r="224" spans="1:17" x14ac:dyDescent="0.2">
      <c r="A224" s="45" t="s">
        <v>306</v>
      </c>
      <c r="B224" s="53">
        <f>C223</f>
        <v>0.9</v>
      </c>
      <c r="C224" s="53">
        <f>B224+D224</f>
        <v>2.2999999999999998</v>
      </c>
      <c r="D224" s="53">
        <v>1.4</v>
      </c>
      <c r="E224" s="33">
        <v>527447</v>
      </c>
      <c r="F224" s="54">
        <v>2.0499999999999998</v>
      </c>
      <c r="G224" s="54">
        <v>0.32</v>
      </c>
      <c r="H224" s="54">
        <v>0.60599999999999998</v>
      </c>
      <c r="I224" s="54">
        <v>1.2230000000000001</v>
      </c>
      <c r="J224" s="54">
        <v>2.7240000000000002</v>
      </c>
      <c r="K224" s="53"/>
      <c r="L224" s="54">
        <v>22.308</v>
      </c>
      <c r="M224" s="33" t="s">
        <v>38</v>
      </c>
      <c r="N224" s="55">
        <v>1.4</v>
      </c>
      <c r="O224" s="61">
        <v>44478</v>
      </c>
      <c r="P224" s="61">
        <v>44478</v>
      </c>
      <c r="Q224" s="62" t="s">
        <v>307</v>
      </c>
    </row>
    <row r="225" spans="1:17" x14ac:dyDescent="0.2">
      <c r="A225" s="45" t="s">
        <v>306</v>
      </c>
      <c r="B225" s="53">
        <f>C224</f>
        <v>2.2999999999999998</v>
      </c>
      <c r="C225" s="53">
        <f>B225+D225</f>
        <v>2.8</v>
      </c>
      <c r="D225" s="53">
        <v>0.5</v>
      </c>
      <c r="E225" s="33">
        <v>527448</v>
      </c>
      <c r="F225" s="54">
        <v>1.456</v>
      </c>
      <c r="G225" s="54">
        <v>1.4999999999999999E-2</v>
      </c>
      <c r="H225" s="54">
        <v>4.2000000000000003E-2</v>
      </c>
      <c r="I225" s="54">
        <v>0.48299999999999998</v>
      </c>
      <c r="J225" s="54">
        <v>2.7480000000000002</v>
      </c>
      <c r="K225" s="53"/>
      <c r="L225" s="54">
        <v>3.2959999999999998</v>
      </c>
      <c r="M225" s="33" t="s">
        <v>39</v>
      </c>
      <c r="N225" s="55"/>
      <c r="O225" s="61">
        <v>44478</v>
      </c>
      <c r="P225" s="61">
        <v>44478</v>
      </c>
      <c r="Q225" s="62" t="s">
        <v>307</v>
      </c>
    </row>
    <row r="226" spans="1:17" x14ac:dyDescent="0.2">
      <c r="A226" s="45" t="s">
        <v>308</v>
      </c>
      <c r="B226" s="53">
        <v>0</v>
      </c>
      <c r="C226" s="53">
        <v>0.9</v>
      </c>
      <c r="D226" s="53">
        <v>0.6</v>
      </c>
      <c r="E226" s="33">
        <v>527616</v>
      </c>
      <c r="F226" s="54">
        <v>0.152</v>
      </c>
      <c r="G226" s="54">
        <v>1E-3</v>
      </c>
      <c r="H226" s="54">
        <v>6.2E-2</v>
      </c>
      <c r="I226" s="54">
        <v>8.0000000000000002E-3</v>
      </c>
      <c r="J226" s="54">
        <v>2.6880000000000002</v>
      </c>
      <c r="K226" s="53"/>
      <c r="L226" s="54">
        <v>0.46700000000000003</v>
      </c>
      <c r="M226" s="33" t="s">
        <v>37</v>
      </c>
      <c r="N226" s="55"/>
      <c r="O226" s="61">
        <v>44479</v>
      </c>
      <c r="P226" s="61">
        <v>44479</v>
      </c>
      <c r="Q226" s="62" t="s">
        <v>357</v>
      </c>
    </row>
    <row r="227" spans="1:17" x14ac:dyDescent="0.2">
      <c r="A227" s="45" t="s">
        <v>308</v>
      </c>
      <c r="B227" s="53">
        <f>C226</f>
        <v>0.9</v>
      </c>
      <c r="C227" s="53">
        <f>B227+D227</f>
        <v>1.1000000000000001</v>
      </c>
      <c r="D227" s="53">
        <v>0.2</v>
      </c>
      <c r="E227" s="33">
        <v>527617</v>
      </c>
      <c r="F227" s="54">
        <v>1.9320000000000002</v>
      </c>
      <c r="G227" s="54">
        <v>1.2E-2</v>
      </c>
      <c r="H227" s="54">
        <v>8.3000000000000004E-2</v>
      </c>
      <c r="I227" s="54">
        <v>0.105</v>
      </c>
      <c r="J227" s="54">
        <v>2.758</v>
      </c>
      <c r="K227" s="53"/>
      <c r="L227" s="54">
        <v>4.9139999999999997</v>
      </c>
      <c r="M227" s="33" t="s">
        <v>38</v>
      </c>
      <c r="N227" s="55">
        <v>0.2</v>
      </c>
      <c r="O227" s="61">
        <v>44479</v>
      </c>
      <c r="P227" s="61">
        <v>44479</v>
      </c>
      <c r="Q227" s="62" t="s">
        <v>357</v>
      </c>
    </row>
    <row r="228" spans="1:17" x14ac:dyDescent="0.2">
      <c r="A228" s="45" t="s">
        <v>308</v>
      </c>
      <c r="B228" s="53">
        <f>C227</f>
        <v>1.1000000000000001</v>
      </c>
      <c r="C228" s="53">
        <f>B228+D228</f>
        <v>2</v>
      </c>
      <c r="D228" s="53">
        <v>0.9</v>
      </c>
      <c r="E228" s="33">
        <v>527618</v>
      </c>
      <c r="F228" s="54">
        <v>0.13600000000000001</v>
      </c>
      <c r="G228" s="54">
        <v>5.0000000000000001E-3</v>
      </c>
      <c r="H228" s="54">
        <v>2.9000000000000001E-2</v>
      </c>
      <c r="I228" s="54">
        <v>4.4999999999999998E-2</v>
      </c>
      <c r="J228" s="54">
        <v>2.6669999999999998</v>
      </c>
      <c r="K228" s="53"/>
      <c r="L228" s="54">
        <v>2.266</v>
      </c>
      <c r="M228" s="33" t="s">
        <v>38</v>
      </c>
      <c r="N228" s="55">
        <v>0.9</v>
      </c>
      <c r="O228" s="61">
        <v>44479</v>
      </c>
      <c r="P228" s="61">
        <v>44479</v>
      </c>
      <c r="Q228" s="62" t="s">
        <v>357</v>
      </c>
    </row>
    <row r="229" spans="1:17" x14ac:dyDescent="0.2">
      <c r="A229" s="45" t="s">
        <v>308</v>
      </c>
      <c r="B229" s="53">
        <f t="shared" ref="B229:B230" si="0">C228</f>
        <v>2</v>
      </c>
      <c r="C229" s="53">
        <f t="shared" ref="C229:C230" si="1">B229+D229</f>
        <v>2.2000000000000002</v>
      </c>
      <c r="D229" s="53">
        <v>0.2</v>
      </c>
      <c r="E229" s="33">
        <v>527619</v>
      </c>
      <c r="F229" s="54">
        <v>16.667000000000002</v>
      </c>
      <c r="G229" s="54">
        <v>7.0000000000000007E-2</v>
      </c>
      <c r="H229" s="54">
        <v>0.23499999999999999</v>
      </c>
      <c r="I229" s="54">
        <v>0.58699999999999997</v>
      </c>
      <c r="J229" s="54">
        <v>2.867</v>
      </c>
      <c r="K229" s="53"/>
      <c r="L229" s="54">
        <v>9.8740000000000006</v>
      </c>
      <c r="M229" s="33" t="s">
        <v>38</v>
      </c>
      <c r="N229" s="55">
        <v>0.2</v>
      </c>
      <c r="O229" s="61">
        <v>44479</v>
      </c>
      <c r="P229" s="61">
        <v>44479</v>
      </c>
      <c r="Q229" s="62" t="s">
        <v>357</v>
      </c>
    </row>
    <row r="230" spans="1:17" x14ac:dyDescent="0.2">
      <c r="A230" s="45" t="s">
        <v>308</v>
      </c>
      <c r="B230" s="53">
        <f t="shared" si="0"/>
        <v>2.2000000000000002</v>
      </c>
      <c r="C230" s="53">
        <f t="shared" si="1"/>
        <v>4.2</v>
      </c>
      <c r="D230" s="53">
        <v>2</v>
      </c>
      <c r="E230" s="33">
        <v>527620</v>
      </c>
      <c r="F230" s="54">
        <v>0.59</v>
      </c>
      <c r="G230" s="54">
        <v>6.7000000000000004E-2</v>
      </c>
      <c r="H230" s="54">
        <v>0.32800000000000001</v>
      </c>
      <c r="I230" s="54">
        <v>0.78900000000000003</v>
      </c>
      <c r="J230" s="54">
        <v>2.677</v>
      </c>
      <c r="K230" s="53"/>
      <c r="L230" s="54">
        <v>7.0350000000000001</v>
      </c>
      <c r="M230" s="33" t="s">
        <v>39</v>
      </c>
      <c r="N230" s="55"/>
      <c r="O230" s="61">
        <v>44479</v>
      </c>
      <c r="P230" s="61">
        <v>44479</v>
      </c>
      <c r="Q230" s="62" t="s">
        <v>357</v>
      </c>
    </row>
    <row r="231" spans="1:17" x14ac:dyDescent="0.2">
      <c r="A231" s="45" t="s">
        <v>309</v>
      </c>
      <c r="B231" s="1">
        <v>0</v>
      </c>
      <c r="C231" s="1">
        <v>0.9</v>
      </c>
      <c r="D231" s="1">
        <v>0.7</v>
      </c>
      <c r="E231" s="33">
        <v>528185</v>
      </c>
      <c r="F231" s="54">
        <v>7.400000000000001E-2</v>
      </c>
      <c r="G231" s="54">
        <v>1E-3</v>
      </c>
      <c r="H231" s="54">
        <v>5.0000000000000001E-3</v>
      </c>
      <c r="I231" s="54">
        <v>0.02</v>
      </c>
      <c r="J231" s="54">
        <v>2.657</v>
      </c>
      <c r="K231" s="53"/>
      <c r="L231" s="54">
        <v>1.2130000000000001</v>
      </c>
      <c r="M231" s="33" t="s">
        <v>37</v>
      </c>
      <c r="N231" s="55"/>
      <c r="O231" s="61">
        <v>44482</v>
      </c>
      <c r="P231" s="61">
        <v>44482</v>
      </c>
      <c r="Q231" s="62" t="s">
        <v>318</v>
      </c>
    </row>
    <row r="232" spans="1:17" x14ac:dyDescent="0.2">
      <c r="A232" s="45" t="s">
        <v>309</v>
      </c>
      <c r="B232" s="1">
        <f>C231</f>
        <v>0.9</v>
      </c>
      <c r="C232" s="1">
        <f>B232+D232</f>
        <v>1.1000000000000001</v>
      </c>
      <c r="D232" s="1">
        <v>0.2</v>
      </c>
      <c r="E232" s="33">
        <v>528186</v>
      </c>
      <c r="F232" s="54">
        <v>0.30399999999999999</v>
      </c>
      <c r="G232" s="54">
        <v>4.0000000000000001E-3</v>
      </c>
      <c r="H232" s="54">
        <v>3.5000000000000003E-2</v>
      </c>
      <c r="I232" s="54">
        <v>5.2999999999999999E-2</v>
      </c>
      <c r="J232" s="54">
        <v>2.6779999999999999</v>
      </c>
      <c r="K232" s="53"/>
      <c r="L232" s="54">
        <v>2.7589999999999999</v>
      </c>
      <c r="M232" s="33" t="s">
        <v>38</v>
      </c>
      <c r="N232" s="55">
        <v>0.2</v>
      </c>
      <c r="O232" s="61">
        <v>44482</v>
      </c>
      <c r="P232" s="61">
        <v>44482</v>
      </c>
      <c r="Q232" s="62" t="s">
        <v>318</v>
      </c>
    </row>
    <row r="233" spans="1:17" x14ac:dyDescent="0.2">
      <c r="A233" s="45" t="s">
        <v>309</v>
      </c>
      <c r="B233" s="1">
        <f>C232</f>
        <v>1.1000000000000001</v>
      </c>
      <c r="C233" s="1">
        <f>B233+D233</f>
        <v>2.6</v>
      </c>
      <c r="D233" s="1">
        <v>1.5</v>
      </c>
      <c r="E233" s="33">
        <v>528187</v>
      </c>
      <c r="F233" s="54">
        <v>13.413999999999998</v>
      </c>
      <c r="G233" s="54">
        <v>7.0999999999999994E-2</v>
      </c>
      <c r="H233" s="54">
        <v>0.60299999999999998</v>
      </c>
      <c r="I233" s="54">
        <v>0.61199999999999999</v>
      </c>
      <c r="J233" s="54">
        <v>2.8889999999999998</v>
      </c>
      <c r="K233" s="53"/>
      <c r="L233" s="54">
        <v>13.725</v>
      </c>
      <c r="M233" s="33" t="s">
        <v>38</v>
      </c>
      <c r="N233" s="55">
        <v>1.5</v>
      </c>
      <c r="O233" s="61">
        <v>44482</v>
      </c>
      <c r="P233" s="61">
        <v>44482</v>
      </c>
      <c r="Q233" s="62" t="s">
        <v>318</v>
      </c>
    </row>
    <row r="234" spans="1:17" x14ac:dyDescent="0.2">
      <c r="A234" s="45" t="s">
        <v>309</v>
      </c>
      <c r="B234" s="1">
        <f t="shared" ref="B234:B236" si="2">C233</f>
        <v>2.6</v>
      </c>
      <c r="C234" s="1">
        <f t="shared" ref="C234:C235" si="3">B234+D234</f>
        <v>3.1</v>
      </c>
      <c r="D234" s="1">
        <v>0.5</v>
      </c>
      <c r="E234" s="33">
        <v>528188</v>
      </c>
      <c r="F234" s="54">
        <v>1.1379999999999999</v>
      </c>
      <c r="G234" s="54">
        <v>7.0000000000000007E-2</v>
      </c>
      <c r="H234" s="54">
        <v>0.39300000000000002</v>
      </c>
      <c r="I234" s="54">
        <v>1.0029999999999999</v>
      </c>
      <c r="J234" s="54">
        <v>2.7240000000000002</v>
      </c>
      <c r="K234" s="53"/>
      <c r="L234" s="54">
        <v>17.305</v>
      </c>
      <c r="M234" s="33" t="s">
        <v>38</v>
      </c>
      <c r="N234" s="55">
        <v>0.5</v>
      </c>
      <c r="O234" s="61">
        <v>44482</v>
      </c>
      <c r="P234" s="61">
        <v>44482</v>
      </c>
      <c r="Q234" s="62" t="s">
        <v>318</v>
      </c>
    </row>
    <row r="235" spans="1:17" x14ac:dyDescent="0.2">
      <c r="A235" s="45" t="s">
        <v>309</v>
      </c>
      <c r="B235" s="1">
        <f t="shared" si="2"/>
        <v>3.1</v>
      </c>
      <c r="C235" s="1">
        <f t="shared" si="3"/>
        <v>3.9000000000000004</v>
      </c>
      <c r="D235" s="1">
        <v>0.8</v>
      </c>
      <c r="E235" s="33">
        <v>528189</v>
      </c>
      <c r="F235" s="54">
        <v>0.11799999999999999</v>
      </c>
      <c r="G235" s="54">
        <v>7.0000000000000001E-3</v>
      </c>
      <c r="H235" s="54">
        <v>0.03</v>
      </c>
      <c r="I235" s="54">
        <v>6.0999999999999999E-2</v>
      </c>
      <c r="J235" s="54">
        <v>2.6880000000000002</v>
      </c>
      <c r="K235" s="53"/>
      <c r="L235" s="54">
        <v>2.3159999999999998</v>
      </c>
      <c r="M235" s="33" t="s">
        <v>39</v>
      </c>
      <c r="N235" s="55"/>
      <c r="O235" s="61">
        <v>44482</v>
      </c>
      <c r="P235" s="61">
        <v>44482</v>
      </c>
      <c r="Q235" s="62" t="s">
        <v>318</v>
      </c>
    </row>
    <row r="236" spans="1:17" x14ac:dyDescent="0.2">
      <c r="A236" s="45" t="s">
        <v>309</v>
      </c>
      <c r="B236" s="1">
        <f t="shared" si="2"/>
        <v>3.9000000000000004</v>
      </c>
      <c r="C236" s="1">
        <f>B236+D236</f>
        <v>4.2</v>
      </c>
      <c r="D236" s="1">
        <v>0.3</v>
      </c>
      <c r="E236" s="33">
        <v>528190</v>
      </c>
      <c r="F236" s="54">
        <v>0.128</v>
      </c>
      <c r="G236" s="54">
        <v>7.0000000000000001E-3</v>
      </c>
      <c r="H236" s="54">
        <v>0.03</v>
      </c>
      <c r="I236" s="54">
        <v>4.8000000000000001E-2</v>
      </c>
      <c r="J236" s="54">
        <v>2.6880000000000002</v>
      </c>
      <c r="K236" s="53"/>
      <c r="L236" s="54">
        <v>2.0990000000000002</v>
      </c>
      <c r="M236" s="33" t="s">
        <v>39</v>
      </c>
      <c r="N236" s="55"/>
      <c r="O236" s="61">
        <v>44482</v>
      </c>
      <c r="P236" s="61">
        <v>44482</v>
      </c>
      <c r="Q236" s="62" t="s">
        <v>318</v>
      </c>
    </row>
    <row r="237" spans="1:17" x14ac:dyDescent="0.2">
      <c r="A237" s="45" t="s">
        <v>310</v>
      </c>
      <c r="B237" s="1">
        <v>0</v>
      </c>
      <c r="C237" s="1">
        <f>D237</f>
        <v>1</v>
      </c>
      <c r="D237" s="1">
        <v>1</v>
      </c>
      <c r="E237" s="33">
        <v>528396</v>
      </c>
      <c r="F237" s="54">
        <v>5.6079999999999997</v>
      </c>
      <c r="G237" s="54">
        <v>1E-3</v>
      </c>
      <c r="H237" s="54">
        <v>2E-3</v>
      </c>
      <c r="I237" s="54">
        <v>6.0000000000000001E-3</v>
      </c>
      <c r="J237" s="54"/>
      <c r="K237" s="53"/>
      <c r="L237" s="54">
        <v>1.7170000000000001</v>
      </c>
      <c r="M237" s="33" t="s">
        <v>37</v>
      </c>
      <c r="N237" s="55"/>
      <c r="O237" s="61">
        <v>44483</v>
      </c>
      <c r="P237" s="61">
        <v>44483</v>
      </c>
      <c r="Q237" s="62" t="s">
        <v>312</v>
      </c>
    </row>
    <row r="238" spans="1:17" x14ac:dyDescent="0.2">
      <c r="A238" s="45" t="s">
        <v>310</v>
      </c>
      <c r="B238" s="1">
        <f>C237</f>
        <v>1</v>
      </c>
      <c r="C238" s="1">
        <f>B238+D238</f>
        <v>2.1</v>
      </c>
      <c r="D238" s="1">
        <v>1.1000000000000001</v>
      </c>
      <c r="E238" s="33">
        <v>528397</v>
      </c>
      <c r="F238" s="54">
        <v>1.6280000000000001</v>
      </c>
      <c r="G238" s="54">
        <v>8.9999999999999993E-3</v>
      </c>
      <c r="H238" s="54">
        <v>6.0999999999999999E-2</v>
      </c>
      <c r="I238" s="54">
        <v>0.10299999999999999</v>
      </c>
      <c r="J238" s="54"/>
      <c r="K238" s="53"/>
      <c r="L238" s="54">
        <v>5.1020000000000003</v>
      </c>
      <c r="M238" s="33" t="s">
        <v>38</v>
      </c>
      <c r="N238" s="55">
        <v>1.1000000000000001</v>
      </c>
      <c r="O238" s="61">
        <v>44483</v>
      </c>
      <c r="P238" s="61">
        <v>44483</v>
      </c>
      <c r="Q238" s="62" t="s">
        <v>312</v>
      </c>
    </row>
    <row r="239" spans="1:17" x14ac:dyDescent="0.2">
      <c r="A239" s="45" t="s">
        <v>310</v>
      </c>
      <c r="B239" s="1">
        <f>C238</f>
        <v>2.1</v>
      </c>
      <c r="C239" s="1">
        <f>B239+D239</f>
        <v>2.9000000000000004</v>
      </c>
      <c r="D239" s="1">
        <v>0.8</v>
      </c>
      <c r="E239" s="33">
        <v>528398</v>
      </c>
      <c r="F239" s="54">
        <v>0.26</v>
      </c>
      <c r="G239" s="54">
        <v>8.0000000000000002E-3</v>
      </c>
      <c r="H239" s="54">
        <v>0.03</v>
      </c>
      <c r="I239" s="54">
        <v>0.03</v>
      </c>
      <c r="J239" s="54"/>
      <c r="K239" s="53"/>
      <c r="L239" s="54">
        <v>3.0680000000000001</v>
      </c>
      <c r="M239" s="33" t="s">
        <v>38</v>
      </c>
      <c r="N239" s="55">
        <v>0.8</v>
      </c>
      <c r="O239" s="61">
        <v>44483</v>
      </c>
      <c r="P239" s="61">
        <v>44483</v>
      </c>
      <c r="Q239" s="62" t="s">
        <v>312</v>
      </c>
    </row>
    <row r="240" spans="1:17" x14ac:dyDescent="0.2">
      <c r="A240" s="45" t="s">
        <v>310</v>
      </c>
      <c r="B240" s="1">
        <f t="shared" ref="B240:B241" si="4">C239</f>
        <v>2.9000000000000004</v>
      </c>
      <c r="C240" s="1">
        <f t="shared" ref="C240:C241" si="5">B240+D240</f>
        <v>3.2</v>
      </c>
      <c r="D240" s="1">
        <v>0.3</v>
      </c>
      <c r="E240" s="33">
        <v>528399</v>
      </c>
      <c r="F240" s="54">
        <v>1.84</v>
      </c>
      <c r="G240" s="54">
        <v>0.3</v>
      </c>
      <c r="H240" s="54">
        <v>0.39</v>
      </c>
      <c r="I240" s="54">
        <v>0.79200000000000004</v>
      </c>
      <c r="J240" s="54"/>
      <c r="K240" s="53"/>
      <c r="L240" s="54">
        <v>19.181000000000001</v>
      </c>
      <c r="M240" s="33" t="s">
        <v>38</v>
      </c>
      <c r="N240" s="55">
        <v>0.3</v>
      </c>
      <c r="O240" s="61">
        <v>44483</v>
      </c>
      <c r="P240" s="61">
        <v>44483</v>
      </c>
      <c r="Q240" s="62" t="s">
        <v>312</v>
      </c>
    </row>
    <row r="241" spans="1:17" x14ac:dyDescent="0.2">
      <c r="A241" s="45" t="s">
        <v>310</v>
      </c>
      <c r="B241" s="1">
        <f t="shared" si="4"/>
        <v>3.2</v>
      </c>
      <c r="C241" s="1">
        <f t="shared" si="5"/>
        <v>4.3000000000000007</v>
      </c>
      <c r="D241" s="1">
        <v>1.1000000000000001</v>
      </c>
      <c r="E241" s="33">
        <v>528400</v>
      </c>
      <c r="F241" s="54">
        <v>0.8</v>
      </c>
      <c r="G241" s="54">
        <v>1.2999999999999999E-2</v>
      </c>
      <c r="H241" s="54">
        <v>0.127</v>
      </c>
      <c r="I241" s="54">
        <v>0.47399999999999998</v>
      </c>
      <c r="J241" s="54"/>
      <c r="K241" s="53"/>
      <c r="L241" s="54">
        <v>6.7729999999999997</v>
      </c>
      <c r="M241" s="33" t="s">
        <v>39</v>
      </c>
      <c r="N241" s="55"/>
      <c r="O241" s="61">
        <v>44483</v>
      </c>
      <c r="P241" s="61">
        <v>44483</v>
      </c>
      <c r="Q241" s="62" t="s">
        <v>312</v>
      </c>
    </row>
    <row r="242" spans="1:17" x14ac:dyDescent="0.2">
      <c r="A242" s="45" t="s">
        <v>311</v>
      </c>
      <c r="B242" s="1">
        <v>0</v>
      </c>
      <c r="C242" s="1">
        <f>D242</f>
        <v>0.7</v>
      </c>
      <c r="D242" s="1">
        <v>0.7</v>
      </c>
      <c r="E242" s="5">
        <v>528718</v>
      </c>
      <c r="F242" s="54">
        <v>0.81400000000000006</v>
      </c>
      <c r="G242" s="54">
        <v>1.7999999999999999E-2</v>
      </c>
      <c r="H242" s="54">
        <v>4.1000000000000002E-2</v>
      </c>
      <c r="I242" s="54">
        <v>0.10299999999999999</v>
      </c>
      <c r="J242" s="54"/>
      <c r="K242" s="53"/>
      <c r="L242" s="54">
        <v>3.5619999999999998</v>
      </c>
      <c r="M242" s="33" t="s">
        <v>37</v>
      </c>
      <c r="N242" s="55"/>
      <c r="O242" s="61">
        <v>2112</v>
      </c>
      <c r="P242" s="61">
        <v>2112</v>
      </c>
      <c r="Q242" s="62" t="s">
        <v>313</v>
      </c>
    </row>
    <row r="243" spans="1:17" x14ac:dyDescent="0.2">
      <c r="A243" s="45" t="s">
        <v>311</v>
      </c>
      <c r="B243" s="1">
        <f>C242</f>
        <v>0.7</v>
      </c>
      <c r="C243" s="1">
        <f>B243+D243</f>
        <v>2.0999999999999996</v>
      </c>
      <c r="D243" s="1">
        <v>1.4</v>
      </c>
      <c r="E243" s="5">
        <v>528719</v>
      </c>
      <c r="F243" s="54">
        <v>1.29</v>
      </c>
      <c r="G243" s="54">
        <v>1.4999999999999999E-2</v>
      </c>
      <c r="H243" s="54">
        <v>0.11600000000000001</v>
      </c>
      <c r="I243" s="54">
        <v>0.245</v>
      </c>
      <c r="J243" s="54"/>
      <c r="K243" s="53"/>
      <c r="L243" s="54">
        <v>18.234000000000002</v>
      </c>
      <c r="M243" s="33" t="s">
        <v>38</v>
      </c>
      <c r="N243" s="55">
        <v>1.29</v>
      </c>
      <c r="O243" s="61">
        <v>2113</v>
      </c>
      <c r="P243" s="61">
        <v>2113</v>
      </c>
      <c r="Q243" s="62" t="s">
        <v>313</v>
      </c>
    </row>
    <row r="244" spans="1:17" x14ac:dyDescent="0.2">
      <c r="A244" s="45" t="s">
        <v>311</v>
      </c>
      <c r="B244" s="1">
        <f>C243</f>
        <v>2.0999999999999996</v>
      </c>
      <c r="C244" s="1">
        <f>B244+D244</f>
        <v>2.8</v>
      </c>
      <c r="D244" s="1">
        <v>0.7</v>
      </c>
      <c r="E244" s="5">
        <v>528720</v>
      </c>
      <c r="F244" s="54">
        <v>8.3279999999999994</v>
      </c>
      <c r="G244" s="54">
        <v>6.5000000000000002E-2</v>
      </c>
      <c r="H244" s="54">
        <v>0.33900000000000002</v>
      </c>
      <c r="I244" s="54">
        <v>0.59399999999999997</v>
      </c>
      <c r="J244" s="54"/>
      <c r="K244" s="53"/>
      <c r="L244" s="54">
        <v>14.428000000000001</v>
      </c>
      <c r="M244" s="33" t="s">
        <v>38</v>
      </c>
      <c r="N244" s="55">
        <v>8.33</v>
      </c>
      <c r="O244" s="61">
        <v>2113</v>
      </c>
      <c r="P244" s="61">
        <v>2113</v>
      </c>
      <c r="Q244" s="62" t="s">
        <v>313</v>
      </c>
    </row>
    <row r="245" spans="1:17" x14ac:dyDescent="0.2">
      <c r="A245" s="45" t="s">
        <v>311</v>
      </c>
      <c r="B245" s="1">
        <f t="shared" ref="B245" si="6">C244</f>
        <v>2.8</v>
      </c>
      <c r="C245" s="1">
        <f t="shared" ref="C245" si="7">B245+D245</f>
        <v>3</v>
      </c>
      <c r="D245" s="1">
        <v>0.2</v>
      </c>
      <c r="E245" s="5">
        <v>528721</v>
      </c>
      <c r="F245" s="54">
        <v>0.47</v>
      </c>
      <c r="G245" s="54">
        <v>0.20899999999999999</v>
      </c>
      <c r="H245" s="54">
        <v>0.28399999999999997</v>
      </c>
      <c r="I245" s="54">
        <v>1.1539999999999999</v>
      </c>
      <c r="J245" s="54"/>
      <c r="K245" s="53"/>
      <c r="L245" s="54">
        <v>12.901</v>
      </c>
      <c r="M245" s="33" t="s">
        <v>38</v>
      </c>
      <c r="N245" s="55">
        <v>0.47</v>
      </c>
      <c r="O245" s="61">
        <v>2113</v>
      </c>
      <c r="P245" s="61">
        <v>2113</v>
      </c>
      <c r="Q245" s="62" t="s">
        <v>313</v>
      </c>
    </row>
    <row r="246" spans="1:17" x14ac:dyDescent="0.2">
      <c r="A246" s="45" t="s">
        <v>314</v>
      </c>
      <c r="B246" s="1">
        <v>0</v>
      </c>
      <c r="C246" s="1">
        <f>D246</f>
        <v>2</v>
      </c>
      <c r="D246" s="1">
        <v>2</v>
      </c>
      <c r="E246" s="5">
        <v>531256</v>
      </c>
      <c r="F246" s="54">
        <v>1.052</v>
      </c>
      <c r="G246" s="54">
        <v>9.4E-2</v>
      </c>
      <c r="H246" s="54">
        <v>1.2E-2</v>
      </c>
      <c r="I246" s="54">
        <v>1.4999999999999999E-2</v>
      </c>
      <c r="J246" s="54"/>
      <c r="K246" s="53"/>
      <c r="L246" s="54">
        <v>7.1550000000000002</v>
      </c>
      <c r="M246" s="33" t="s">
        <v>37</v>
      </c>
      <c r="N246" s="55"/>
      <c r="O246" s="61">
        <v>44488</v>
      </c>
      <c r="P246" s="61">
        <v>44488</v>
      </c>
      <c r="Q246" s="62" t="s">
        <v>316</v>
      </c>
    </row>
    <row r="247" spans="1:17" x14ac:dyDescent="0.2">
      <c r="A247" s="45" t="s">
        <v>314</v>
      </c>
      <c r="B247" s="1">
        <f>C246</f>
        <v>2</v>
      </c>
      <c r="C247" s="1">
        <f>B247+D247</f>
        <v>2.6</v>
      </c>
      <c r="D247" s="1">
        <v>0.6</v>
      </c>
      <c r="E247" s="5">
        <v>531257</v>
      </c>
      <c r="F247" s="54">
        <v>0.878</v>
      </c>
      <c r="G247" s="54">
        <v>0.01</v>
      </c>
      <c r="H247" s="54">
        <v>7.3999999999999996E-2</v>
      </c>
      <c r="I247" s="54">
        <v>0.104</v>
      </c>
      <c r="J247" s="54"/>
      <c r="K247" s="53"/>
      <c r="L247" s="54">
        <v>9.6010000000000009</v>
      </c>
      <c r="M247" s="33" t="s">
        <v>37</v>
      </c>
      <c r="N247" s="55"/>
      <c r="O247" s="61">
        <v>44488</v>
      </c>
      <c r="P247" s="61">
        <v>44488</v>
      </c>
      <c r="Q247" s="62" t="s">
        <v>316</v>
      </c>
    </row>
    <row r="248" spans="1:17" x14ac:dyDescent="0.2">
      <c r="A248" s="45" t="s">
        <v>314</v>
      </c>
      <c r="B248" s="1">
        <f>C247</f>
        <v>2.6</v>
      </c>
      <c r="C248" s="1">
        <f>B248+D248</f>
        <v>3</v>
      </c>
      <c r="D248" s="1">
        <v>0.4</v>
      </c>
      <c r="E248" s="5">
        <v>531258</v>
      </c>
      <c r="F248" s="54">
        <v>9.3460000000000001</v>
      </c>
      <c r="G248" s="54">
        <v>3.6999999999999998E-2</v>
      </c>
      <c r="H248" s="54">
        <v>0.14699999999999999</v>
      </c>
      <c r="I248" s="54">
        <v>0.28100000000000003</v>
      </c>
      <c r="J248" s="54"/>
      <c r="K248" s="53"/>
      <c r="L248" s="54">
        <v>7.657</v>
      </c>
      <c r="M248" s="33" t="s">
        <v>315</v>
      </c>
      <c r="N248" s="55">
        <v>0.4</v>
      </c>
      <c r="O248" s="61">
        <v>44488</v>
      </c>
      <c r="P248" s="61">
        <v>44488</v>
      </c>
      <c r="Q248" s="62" t="s">
        <v>316</v>
      </c>
    </row>
    <row r="249" spans="1:17" x14ac:dyDescent="0.2">
      <c r="A249" s="45" t="s">
        <v>314</v>
      </c>
      <c r="B249" s="1">
        <f t="shared" ref="B249" si="8">C248</f>
        <v>3</v>
      </c>
      <c r="C249" s="1">
        <f t="shared" ref="C249" si="9">B249+D249</f>
        <v>4</v>
      </c>
      <c r="D249" s="1">
        <v>1</v>
      </c>
      <c r="E249" s="5">
        <v>531259</v>
      </c>
      <c r="F249" s="54">
        <v>1.1520000000000001</v>
      </c>
      <c r="G249" s="54">
        <v>5.8999999999999997E-2</v>
      </c>
      <c r="H249" s="54">
        <v>0.71899999999999997</v>
      </c>
      <c r="I249" s="54">
        <v>0.91200000000000003</v>
      </c>
      <c r="J249" s="54"/>
      <c r="K249" s="53"/>
      <c r="L249" s="54">
        <v>13.803000000000001</v>
      </c>
      <c r="M249" s="33" t="s">
        <v>38</v>
      </c>
      <c r="N249" s="55">
        <v>1</v>
      </c>
      <c r="O249" s="61">
        <v>44488</v>
      </c>
      <c r="P249" s="61">
        <v>44488</v>
      </c>
      <c r="Q249" s="62" t="s">
        <v>316</v>
      </c>
    </row>
    <row r="250" spans="1:17" x14ac:dyDescent="0.2">
      <c r="A250" s="45" t="s">
        <v>319</v>
      </c>
      <c r="B250" s="1">
        <v>0</v>
      </c>
      <c r="C250" s="1">
        <f>D250</f>
        <v>2</v>
      </c>
      <c r="D250" s="1">
        <v>2</v>
      </c>
      <c r="E250" s="5">
        <v>531470</v>
      </c>
      <c r="F250" s="54">
        <v>0.1</v>
      </c>
      <c r="G250" s="54">
        <v>1.4999999999999999E-2</v>
      </c>
      <c r="H250" s="54">
        <v>6.0000000000000001E-3</v>
      </c>
      <c r="I250" s="54">
        <v>2.8000000000000001E-2</v>
      </c>
      <c r="J250" s="54"/>
      <c r="K250" s="53"/>
      <c r="L250" s="54">
        <v>2.2450000000000001</v>
      </c>
      <c r="M250" s="33" t="s">
        <v>37</v>
      </c>
      <c r="N250" s="55"/>
      <c r="O250" s="61">
        <v>44489</v>
      </c>
      <c r="P250" s="61">
        <v>44489</v>
      </c>
      <c r="Q250" s="62" t="s">
        <v>358</v>
      </c>
    </row>
    <row r="251" spans="1:17" x14ac:dyDescent="0.2">
      <c r="A251" s="45" t="s">
        <v>319</v>
      </c>
      <c r="B251" s="1">
        <f>C250</f>
        <v>2</v>
      </c>
      <c r="C251" s="1">
        <f>B251+D251</f>
        <v>2.6</v>
      </c>
      <c r="D251" s="1">
        <v>0.6</v>
      </c>
      <c r="E251" s="5">
        <v>531471</v>
      </c>
      <c r="F251" s="54">
        <v>2.4540000000000002</v>
      </c>
      <c r="G251" s="54">
        <v>3.1E-2</v>
      </c>
      <c r="H251" s="54">
        <v>0.151</v>
      </c>
      <c r="I251" s="54">
        <v>0.38900000000000001</v>
      </c>
      <c r="J251" s="54"/>
      <c r="K251" s="53"/>
      <c r="L251" s="54">
        <v>14.295</v>
      </c>
      <c r="M251" s="33" t="s">
        <v>38</v>
      </c>
      <c r="N251" s="55">
        <v>1</v>
      </c>
      <c r="O251" s="61">
        <v>44489</v>
      </c>
      <c r="P251" s="61">
        <v>44489</v>
      </c>
      <c r="Q251" s="62" t="s">
        <v>358</v>
      </c>
    </row>
    <row r="252" spans="1:17" x14ac:dyDescent="0.2">
      <c r="A252" s="45" t="s">
        <v>319</v>
      </c>
      <c r="B252" s="1">
        <f>C251</f>
        <v>2.6</v>
      </c>
      <c r="C252" s="1">
        <f>B252+D252</f>
        <v>3</v>
      </c>
      <c r="D252" s="1">
        <v>0.4</v>
      </c>
      <c r="E252" s="5">
        <v>531473</v>
      </c>
      <c r="F252" s="54">
        <v>10.476000000000001</v>
      </c>
      <c r="G252" s="54">
        <v>4.9000000000000002E-2</v>
      </c>
      <c r="H252" s="54">
        <v>0.29299999999999998</v>
      </c>
      <c r="I252" s="54">
        <v>0.61899999999999999</v>
      </c>
      <c r="J252" s="54"/>
      <c r="K252" s="53"/>
      <c r="L252" s="54">
        <v>19.782</v>
      </c>
      <c r="M252" s="33" t="s">
        <v>38</v>
      </c>
      <c r="N252" s="55">
        <v>0.4</v>
      </c>
      <c r="O252" s="61">
        <v>44489</v>
      </c>
      <c r="P252" s="61">
        <v>44489</v>
      </c>
      <c r="Q252" s="62" t="s">
        <v>358</v>
      </c>
    </row>
    <row r="253" spans="1:17" x14ac:dyDescent="0.2">
      <c r="A253" s="45" t="s">
        <v>319</v>
      </c>
      <c r="B253" s="1">
        <f t="shared" ref="B253" si="10">C252</f>
        <v>3</v>
      </c>
      <c r="C253" s="1">
        <f t="shared" ref="C253" si="11">B253+D253</f>
        <v>4</v>
      </c>
      <c r="D253" s="1">
        <v>1</v>
      </c>
      <c r="E253" s="5">
        <v>531474</v>
      </c>
      <c r="F253" s="54">
        <v>0.82400000000000007</v>
      </c>
      <c r="G253" s="54">
        <v>0.16900000000000001</v>
      </c>
      <c r="H253" s="54">
        <v>1.6919999999999999</v>
      </c>
      <c r="I253" s="54">
        <v>0.93200000000000005</v>
      </c>
      <c r="J253" s="54"/>
      <c r="K253" s="53"/>
      <c r="L253" s="54">
        <v>15.842000000000001</v>
      </c>
      <c r="M253" s="33" t="s">
        <v>38</v>
      </c>
      <c r="N253" s="55">
        <v>0.8</v>
      </c>
      <c r="O253" s="61">
        <v>44489</v>
      </c>
      <c r="P253" s="61">
        <v>44489</v>
      </c>
      <c r="Q253" s="62" t="s">
        <v>358</v>
      </c>
    </row>
    <row r="254" spans="1:17" x14ac:dyDescent="0.2">
      <c r="A254" s="45" t="s">
        <v>319</v>
      </c>
      <c r="B254" s="1">
        <f t="shared" ref="B254" si="12">C253</f>
        <v>4</v>
      </c>
      <c r="C254" s="1">
        <f t="shared" ref="C254" si="13">B254+D254</f>
        <v>6</v>
      </c>
      <c r="D254" s="1">
        <v>2</v>
      </c>
      <c r="E254" s="5">
        <v>531475</v>
      </c>
      <c r="F254" s="54">
        <v>3.8960000000000004</v>
      </c>
      <c r="G254" s="54">
        <v>0.14899999999999999</v>
      </c>
      <c r="H254" s="54">
        <v>1.752</v>
      </c>
      <c r="I254" s="54">
        <v>3.4950000000000001</v>
      </c>
      <c r="J254" s="54"/>
      <c r="K254" s="53"/>
      <c r="L254" s="54">
        <v>32.000999999999998</v>
      </c>
      <c r="M254" s="33" t="s">
        <v>39</v>
      </c>
      <c r="N254" s="55"/>
      <c r="O254" s="61">
        <v>44489</v>
      </c>
      <c r="P254" s="61">
        <v>44489</v>
      </c>
      <c r="Q254" s="62" t="s">
        <v>358</v>
      </c>
    </row>
    <row r="255" spans="1:17" x14ac:dyDescent="0.2">
      <c r="A255" s="45" t="s">
        <v>320</v>
      </c>
      <c r="B255" s="1">
        <v>0</v>
      </c>
      <c r="C255" s="1">
        <f>D255</f>
        <v>2</v>
      </c>
      <c r="D255" s="1">
        <v>2</v>
      </c>
      <c r="E255" s="5">
        <v>531843</v>
      </c>
      <c r="F255" s="54">
        <v>1.034</v>
      </c>
      <c r="G255" s="54">
        <v>5.0000000000000001E-3</v>
      </c>
      <c r="H255" s="54">
        <v>6.0000000000000001E-3</v>
      </c>
      <c r="I255" s="54">
        <v>2.5000000000000001E-2</v>
      </c>
      <c r="J255" s="54"/>
      <c r="K255" s="53"/>
      <c r="L255" s="54">
        <v>8.5999999999999993E-2</v>
      </c>
      <c r="M255" s="33" t="s">
        <v>37</v>
      </c>
      <c r="N255" s="55"/>
      <c r="O255" s="61">
        <v>44491</v>
      </c>
      <c r="P255" s="61">
        <v>44491</v>
      </c>
      <c r="Q255" s="62" t="s">
        <v>321</v>
      </c>
    </row>
    <row r="256" spans="1:17" x14ac:dyDescent="0.2">
      <c r="A256" s="45" t="s">
        <v>320</v>
      </c>
      <c r="B256" s="1">
        <f>C255</f>
        <v>2</v>
      </c>
      <c r="C256" s="1">
        <f>B256+D256</f>
        <v>2.6</v>
      </c>
      <c r="D256" s="1">
        <v>0.6</v>
      </c>
      <c r="E256" s="5">
        <v>531844</v>
      </c>
      <c r="F256" s="54">
        <v>8.2379999999999995</v>
      </c>
      <c r="G256" s="54">
        <v>5.8000000000000003E-2</v>
      </c>
      <c r="H256" s="54">
        <v>0.36</v>
      </c>
      <c r="I256" s="54">
        <v>0.7</v>
      </c>
      <c r="J256" s="54"/>
      <c r="K256" s="53"/>
      <c r="L256" s="54">
        <v>14.474</v>
      </c>
      <c r="M256" s="7" t="s">
        <v>38</v>
      </c>
      <c r="N256" s="34">
        <v>0.6</v>
      </c>
      <c r="O256" s="61">
        <v>44491</v>
      </c>
      <c r="P256" s="61">
        <v>44491</v>
      </c>
      <c r="Q256" s="62" t="s">
        <v>321</v>
      </c>
    </row>
    <row r="257" spans="1:17" x14ac:dyDescent="0.2">
      <c r="A257" s="45" t="s">
        <v>320</v>
      </c>
      <c r="B257" s="1">
        <f>C256</f>
        <v>2.6</v>
      </c>
      <c r="C257" s="1">
        <f>B257+D257</f>
        <v>3</v>
      </c>
      <c r="D257" s="1">
        <v>0.4</v>
      </c>
      <c r="E257" s="5">
        <v>531845</v>
      </c>
      <c r="F257" s="54">
        <v>0.9</v>
      </c>
      <c r="G257" s="54">
        <v>0.183</v>
      </c>
      <c r="H257" s="54">
        <v>0.59899999999999998</v>
      </c>
      <c r="I257" s="54">
        <v>1.1890000000000001</v>
      </c>
      <c r="J257" s="54"/>
      <c r="K257" s="53"/>
      <c r="L257" s="54">
        <v>12.965999999999999</v>
      </c>
      <c r="M257" s="7" t="s">
        <v>38</v>
      </c>
      <c r="N257" s="34">
        <v>0.7</v>
      </c>
      <c r="O257" s="61">
        <v>44491</v>
      </c>
      <c r="P257" s="61">
        <v>44491</v>
      </c>
      <c r="Q257" s="62" t="s">
        <v>321</v>
      </c>
    </row>
    <row r="258" spans="1:17" x14ac:dyDescent="0.2">
      <c r="A258" s="45" t="s">
        <v>320</v>
      </c>
      <c r="B258" s="1">
        <f t="shared" ref="B258" si="14">C257</f>
        <v>3</v>
      </c>
      <c r="C258" s="1">
        <f t="shared" ref="C258" si="15">B258+D258</f>
        <v>4</v>
      </c>
      <c r="D258" s="1">
        <v>1</v>
      </c>
      <c r="E258" s="5">
        <v>531846</v>
      </c>
      <c r="F258" s="54">
        <v>4.4000000000000004E-2</v>
      </c>
      <c r="G258" s="54">
        <v>3.0000000000000001E-3</v>
      </c>
      <c r="H258" s="54">
        <v>5.0000000000000001E-3</v>
      </c>
      <c r="I258" s="54">
        <v>8.9999999999999993E-3</v>
      </c>
      <c r="J258" s="54"/>
      <c r="K258" s="53"/>
      <c r="L258" s="54">
        <v>4.3999999999999997E-2</v>
      </c>
      <c r="M258" s="7" t="s">
        <v>39</v>
      </c>
      <c r="N258" s="34"/>
      <c r="O258" s="61">
        <v>44491</v>
      </c>
      <c r="P258" s="61">
        <v>44491</v>
      </c>
      <c r="Q258" s="62" t="s">
        <v>321</v>
      </c>
    </row>
    <row r="259" spans="1:17" x14ac:dyDescent="0.2">
      <c r="A259" s="45" t="s">
        <v>322</v>
      </c>
      <c r="B259" s="1">
        <v>0</v>
      </c>
      <c r="C259" s="1">
        <f>D259</f>
        <v>2</v>
      </c>
      <c r="D259" s="1">
        <v>2</v>
      </c>
      <c r="E259" s="5">
        <v>533190</v>
      </c>
      <c r="F259" s="54">
        <v>2.1319999999999997</v>
      </c>
      <c r="G259" s="54">
        <v>1.7999999999999999E-2</v>
      </c>
      <c r="H259" s="54">
        <v>4.8000000000000001E-2</v>
      </c>
      <c r="I259" s="54">
        <v>3.7999999999999999E-2</v>
      </c>
      <c r="J259" s="54"/>
      <c r="K259" s="53"/>
      <c r="L259" s="54">
        <v>16.792999999999999</v>
      </c>
      <c r="M259" s="7" t="s">
        <v>37</v>
      </c>
      <c r="N259" s="34"/>
      <c r="O259" s="61">
        <v>44500</v>
      </c>
      <c r="P259" s="61">
        <v>44500</v>
      </c>
      <c r="Q259" s="62" t="s">
        <v>323</v>
      </c>
    </row>
    <row r="260" spans="1:17" x14ac:dyDescent="0.2">
      <c r="A260" s="45" t="s">
        <v>322</v>
      </c>
      <c r="B260" s="1">
        <f>C259</f>
        <v>2</v>
      </c>
      <c r="C260" s="1">
        <f>B260+D260</f>
        <v>2.6</v>
      </c>
      <c r="D260" s="1">
        <v>0.6</v>
      </c>
      <c r="E260" s="5">
        <v>533191</v>
      </c>
      <c r="F260" s="54">
        <v>7.1479999999999997</v>
      </c>
      <c r="G260" s="54">
        <v>5.3999999999999999E-2</v>
      </c>
      <c r="H260" s="54">
        <v>0.11600000000000001</v>
      </c>
      <c r="I260" s="54">
        <v>0.27400000000000002</v>
      </c>
      <c r="J260" s="54"/>
      <c r="K260" s="53"/>
      <c r="L260" s="54">
        <v>25.995999999999999</v>
      </c>
      <c r="M260" s="7" t="s">
        <v>38</v>
      </c>
      <c r="N260" s="34">
        <v>0.8</v>
      </c>
      <c r="O260" s="61">
        <v>44500</v>
      </c>
      <c r="P260" s="61">
        <v>44500</v>
      </c>
      <c r="Q260" s="62" t="s">
        <v>323</v>
      </c>
    </row>
    <row r="261" spans="1:17" x14ac:dyDescent="0.2">
      <c r="A261" s="45" t="s">
        <v>322</v>
      </c>
      <c r="B261" s="1">
        <f>C260</f>
        <v>2.6</v>
      </c>
      <c r="C261" s="1">
        <f>B261+D261</f>
        <v>3</v>
      </c>
      <c r="D261" s="1">
        <v>0.4</v>
      </c>
      <c r="E261" s="5">
        <v>533192</v>
      </c>
      <c r="F261" s="54">
        <v>8.0879999999999992</v>
      </c>
      <c r="G261" s="54">
        <v>6.3E-2</v>
      </c>
      <c r="H261" s="54">
        <v>0.193</v>
      </c>
      <c r="I261" s="54">
        <v>0.46200000000000002</v>
      </c>
      <c r="J261" s="54"/>
      <c r="K261" s="53"/>
      <c r="L261" s="54">
        <v>13.29</v>
      </c>
      <c r="M261" s="7" t="s">
        <v>38</v>
      </c>
      <c r="N261" s="34">
        <v>1</v>
      </c>
      <c r="O261" s="61">
        <v>44500</v>
      </c>
      <c r="P261" s="61">
        <v>44500</v>
      </c>
      <c r="Q261" s="62" t="s">
        <v>323</v>
      </c>
    </row>
    <row r="262" spans="1:17" x14ac:dyDescent="0.2">
      <c r="A262" s="45" t="s">
        <v>322</v>
      </c>
      <c r="B262" s="1">
        <f t="shared" ref="B262" si="16">C261</f>
        <v>3</v>
      </c>
      <c r="C262" s="1">
        <f t="shared" ref="C262" si="17">B262+D262</f>
        <v>4</v>
      </c>
      <c r="D262" s="1">
        <v>1</v>
      </c>
      <c r="E262" s="5">
        <v>533193</v>
      </c>
      <c r="F262" s="54">
        <v>6.66</v>
      </c>
      <c r="G262" s="54">
        <v>0.33100000000000002</v>
      </c>
      <c r="H262" s="54">
        <v>1.198</v>
      </c>
      <c r="I262" s="54">
        <v>5.1159999999999997</v>
      </c>
      <c r="J262" s="54"/>
      <c r="K262" s="53"/>
      <c r="L262" s="54">
        <v>39.022999999999996</v>
      </c>
      <c r="M262" s="7" t="s">
        <v>38</v>
      </c>
      <c r="N262" s="34">
        <v>1.7</v>
      </c>
      <c r="O262" s="61">
        <v>44500</v>
      </c>
      <c r="P262" s="61">
        <v>44500</v>
      </c>
      <c r="Q262" s="62" t="s">
        <v>323</v>
      </c>
    </row>
    <row r="263" spans="1:17" x14ac:dyDescent="0.2">
      <c r="A263" s="45" t="s">
        <v>325</v>
      </c>
      <c r="B263" s="1">
        <v>0</v>
      </c>
      <c r="C263" s="1">
        <f>D263</f>
        <v>1.2</v>
      </c>
      <c r="D263" s="1">
        <v>1.2</v>
      </c>
      <c r="E263" s="5">
        <v>533923</v>
      </c>
      <c r="F263" s="54">
        <v>0.52400000000000002</v>
      </c>
      <c r="G263" s="54">
        <v>1.7000000000000001E-2</v>
      </c>
      <c r="H263" s="54">
        <v>1.7999999999999999E-2</v>
      </c>
      <c r="I263" s="54">
        <v>6.6000000000000003E-2</v>
      </c>
      <c r="J263" s="54"/>
      <c r="K263" s="53"/>
      <c r="L263" s="54">
        <v>2.0390000000000001</v>
      </c>
      <c r="M263" s="7" t="s">
        <v>37</v>
      </c>
      <c r="N263" s="34"/>
      <c r="O263" s="61">
        <v>44505</v>
      </c>
      <c r="P263" s="61">
        <v>44505</v>
      </c>
      <c r="Q263" s="62" t="s">
        <v>326</v>
      </c>
    </row>
    <row r="264" spans="1:17" x14ac:dyDescent="0.2">
      <c r="A264" s="45" t="s">
        <v>325</v>
      </c>
      <c r="B264" s="1">
        <f>C263</f>
        <v>1.2</v>
      </c>
      <c r="C264" s="1">
        <f>B264+D264</f>
        <v>1.9</v>
      </c>
      <c r="D264" s="1">
        <v>0.7</v>
      </c>
      <c r="E264" s="5">
        <v>533924</v>
      </c>
      <c r="F264" s="54">
        <v>2.3559999999999999</v>
      </c>
      <c r="G264" s="54">
        <v>2.8000000000000001E-2</v>
      </c>
      <c r="H264" s="54">
        <v>3.4000000000000002E-2</v>
      </c>
      <c r="I264" s="54">
        <v>5.2999999999999999E-2</v>
      </c>
      <c r="J264" s="54"/>
      <c r="K264" s="53"/>
      <c r="L264" s="54">
        <v>23.57</v>
      </c>
      <c r="M264" s="7" t="s">
        <v>37</v>
      </c>
      <c r="N264" s="34"/>
      <c r="O264" s="61">
        <v>44505</v>
      </c>
      <c r="P264" s="61">
        <v>44505</v>
      </c>
      <c r="Q264" s="62" t="s">
        <v>326</v>
      </c>
    </row>
    <row r="265" spans="1:17" x14ac:dyDescent="0.2">
      <c r="A265" s="45" t="s">
        <v>325</v>
      </c>
      <c r="B265" s="1">
        <f>C264</f>
        <v>1.9</v>
      </c>
      <c r="C265" s="1">
        <f>B265+D265</f>
        <v>2.4</v>
      </c>
      <c r="D265" s="1">
        <v>0.5</v>
      </c>
      <c r="E265" s="5">
        <v>533925</v>
      </c>
      <c r="F265" s="54">
        <v>6.3759999999999994</v>
      </c>
      <c r="G265" s="54">
        <v>6.5000000000000002E-2</v>
      </c>
      <c r="H265" s="54">
        <v>5.1999999999999998E-2</v>
      </c>
      <c r="I265" s="54">
        <v>0.35099999999999998</v>
      </c>
      <c r="J265" s="54"/>
      <c r="K265" s="53"/>
      <c r="L265" s="54">
        <v>40.432000000000002</v>
      </c>
      <c r="M265" s="7" t="s">
        <v>37</v>
      </c>
      <c r="N265" s="34"/>
      <c r="O265" s="61">
        <v>44505</v>
      </c>
      <c r="P265" s="61">
        <v>44505</v>
      </c>
      <c r="Q265" s="62" t="s">
        <v>326</v>
      </c>
    </row>
    <row r="266" spans="1:17" x14ac:dyDescent="0.2">
      <c r="A266" s="45" t="s">
        <v>325</v>
      </c>
      <c r="B266" s="1">
        <f t="shared" ref="B266" si="18">C265</f>
        <v>2.4</v>
      </c>
      <c r="C266" s="1">
        <f t="shared" ref="C266" si="19">B266+D266</f>
        <v>2.8</v>
      </c>
      <c r="D266" s="1">
        <v>0.4</v>
      </c>
      <c r="E266" s="5">
        <v>533926</v>
      </c>
      <c r="F266" s="54">
        <v>5.72</v>
      </c>
      <c r="G266" s="54">
        <v>0.06</v>
      </c>
      <c r="H266" s="54">
        <v>0.30099999999999999</v>
      </c>
      <c r="I266" s="54">
        <v>0.70599999999999996</v>
      </c>
      <c r="J266" s="54"/>
      <c r="K266" s="53"/>
      <c r="L266" s="54">
        <v>25.870999999999999</v>
      </c>
      <c r="M266" s="7" t="s">
        <v>38</v>
      </c>
      <c r="N266" s="34">
        <v>0.4</v>
      </c>
      <c r="O266" s="61">
        <v>44505</v>
      </c>
      <c r="P266" s="61">
        <v>44505</v>
      </c>
      <c r="Q266" s="62" t="s">
        <v>326</v>
      </c>
    </row>
    <row r="267" spans="1:17" x14ac:dyDescent="0.2">
      <c r="A267" s="45" t="s">
        <v>325</v>
      </c>
      <c r="B267" s="1">
        <f t="shared" ref="B267" si="20">C266</f>
        <v>2.8</v>
      </c>
      <c r="C267" s="1">
        <f t="shared" ref="C267" si="21">B267+D267</f>
        <v>3.8</v>
      </c>
      <c r="D267" s="1">
        <v>1</v>
      </c>
      <c r="E267" s="5">
        <v>533927</v>
      </c>
      <c r="F267" s="54">
        <v>3.04</v>
      </c>
      <c r="G267" s="54">
        <v>0.22700000000000001</v>
      </c>
      <c r="H267" s="54">
        <v>0.89900000000000002</v>
      </c>
      <c r="I267" s="54">
        <v>2.718</v>
      </c>
      <c r="J267" s="54"/>
      <c r="K267" s="53"/>
      <c r="L267" s="54">
        <v>23.427</v>
      </c>
      <c r="M267" s="7" t="s">
        <v>38</v>
      </c>
      <c r="N267" s="34">
        <v>1</v>
      </c>
      <c r="O267" s="61">
        <v>44505</v>
      </c>
      <c r="P267" s="61">
        <v>44505</v>
      </c>
      <c r="Q267" s="62" t="s">
        <v>326</v>
      </c>
    </row>
    <row r="268" spans="1:17" x14ac:dyDescent="0.2">
      <c r="A268" s="45" t="s">
        <v>325</v>
      </c>
      <c r="B268" s="1">
        <f t="shared" ref="B268" si="22">C267</f>
        <v>3.8</v>
      </c>
      <c r="C268" s="1">
        <f t="shared" ref="C268" si="23">B268+D268</f>
        <v>4.8</v>
      </c>
      <c r="D268" s="1">
        <v>1</v>
      </c>
      <c r="E268" s="5">
        <v>533928</v>
      </c>
      <c r="F268" s="54">
        <v>2.63</v>
      </c>
      <c r="G268" s="54">
        <v>0.23599999999999999</v>
      </c>
      <c r="H268" s="54">
        <v>0.88700000000000001</v>
      </c>
      <c r="I268" s="54">
        <v>2.5779999999999998</v>
      </c>
      <c r="J268" s="54"/>
      <c r="K268" s="53"/>
      <c r="L268" s="54">
        <v>24.789000000000001</v>
      </c>
      <c r="M268" s="7" t="s">
        <v>38</v>
      </c>
      <c r="N268" s="34">
        <v>1</v>
      </c>
      <c r="O268" s="61">
        <v>44505</v>
      </c>
      <c r="P268" s="61">
        <v>44505</v>
      </c>
      <c r="Q268" s="62" t="s">
        <v>326</v>
      </c>
    </row>
    <row r="269" spans="1:17" x14ac:dyDescent="0.2">
      <c r="A269" s="45" t="s">
        <v>327</v>
      </c>
      <c r="B269" s="1">
        <v>0</v>
      </c>
      <c r="C269" s="1">
        <f>D269</f>
        <v>1.4</v>
      </c>
      <c r="D269" s="1">
        <v>1.4</v>
      </c>
      <c r="E269" s="5">
        <v>534361</v>
      </c>
      <c r="F269" s="54">
        <v>0.27200000000000002</v>
      </c>
      <c r="G269" s="54">
        <v>2E-3</v>
      </c>
      <c r="H269" s="54">
        <v>8.0000000000000002E-3</v>
      </c>
      <c r="I269" s="54">
        <v>0.02</v>
      </c>
      <c r="J269" s="54"/>
      <c r="K269" s="53"/>
      <c r="L269" s="54">
        <v>3.9319999999999999</v>
      </c>
      <c r="M269" s="7" t="s">
        <v>37</v>
      </c>
      <c r="N269" s="34"/>
      <c r="O269" s="61">
        <v>44507</v>
      </c>
      <c r="P269" s="61">
        <v>44507</v>
      </c>
      <c r="Q269" s="62" t="s">
        <v>344</v>
      </c>
    </row>
    <row r="270" spans="1:17" x14ac:dyDescent="0.2">
      <c r="A270" s="45" t="s">
        <v>327</v>
      </c>
      <c r="B270" s="1">
        <f>C269</f>
        <v>1.4</v>
      </c>
      <c r="C270" s="1">
        <f>B270+D270</f>
        <v>2.2999999999999998</v>
      </c>
      <c r="D270" s="1">
        <v>0.9</v>
      </c>
      <c r="E270" s="5">
        <v>534362</v>
      </c>
      <c r="F270" s="54">
        <v>40.173999999999999</v>
      </c>
      <c r="G270" s="54">
        <v>0.10299999999999999</v>
      </c>
      <c r="H270" s="54">
        <v>0.495</v>
      </c>
      <c r="I270" s="54">
        <v>0.84699999999999998</v>
      </c>
      <c r="J270" s="54"/>
      <c r="K270" s="53"/>
      <c r="L270" s="54">
        <v>28.05</v>
      </c>
      <c r="M270" s="7" t="s">
        <v>38</v>
      </c>
      <c r="N270" s="34">
        <v>0.9</v>
      </c>
      <c r="O270" s="61">
        <v>44507</v>
      </c>
      <c r="P270" s="61">
        <v>44507</v>
      </c>
      <c r="Q270" s="62" t="s">
        <v>344</v>
      </c>
    </row>
    <row r="271" spans="1:17" x14ac:dyDescent="0.2">
      <c r="A271" s="45" t="s">
        <v>327</v>
      </c>
      <c r="B271" s="1">
        <f>C270</f>
        <v>2.2999999999999998</v>
      </c>
      <c r="C271" s="1">
        <f>B271+D271</f>
        <v>2.8</v>
      </c>
      <c r="D271" s="1">
        <v>0.5</v>
      </c>
      <c r="E271" s="5">
        <v>534363</v>
      </c>
      <c r="F271" s="54">
        <v>12.47</v>
      </c>
      <c r="G271" s="54">
        <v>3.7999999999999999E-2</v>
      </c>
      <c r="H271" s="54">
        <v>0.248</v>
      </c>
      <c r="I271" s="54">
        <v>0.71899999999999997</v>
      </c>
      <c r="J271" s="54"/>
      <c r="K271" s="53"/>
      <c r="L271" s="54">
        <v>7.5970000000000004</v>
      </c>
      <c r="M271" s="7" t="s">
        <v>38</v>
      </c>
      <c r="N271" s="34">
        <v>0.5</v>
      </c>
      <c r="O271" s="61">
        <v>44507</v>
      </c>
      <c r="P271" s="61">
        <v>44507</v>
      </c>
      <c r="Q271" s="62" t="s">
        <v>344</v>
      </c>
    </row>
    <row r="272" spans="1:17" x14ac:dyDescent="0.2">
      <c r="A272" s="45" t="s">
        <v>327</v>
      </c>
      <c r="B272" s="1">
        <f t="shared" ref="B272:B273" si="24">C271</f>
        <v>2.8</v>
      </c>
      <c r="C272" s="1">
        <f t="shared" ref="C272:C273" si="25">B272+D272</f>
        <v>3.8</v>
      </c>
      <c r="D272" s="1">
        <v>1</v>
      </c>
      <c r="E272" s="5">
        <v>534364</v>
      </c>
      <c r="F272" s="54">
        <v>2.9279999999999999</v>
      </c>
      <c r="G272" s="54">
        <v>0.27100000000000002</v>
      </c>
      <c r="H272" s="54">
        <v>0.87</v>
      </c>
      <c r="I272" s="54">
        <v>2.484</v>
      </c>
      <c r="J272" s="54"/>
      <c r="K272" s="53"/>
      <c r="L272" s="54">
        <v>22.207000000000001</v>
      </c>
      <c r="M272" s="7" t="s">
        <v>38</v>
      </c>
      <c r="N272" s="34">
        <v>1</v>
      </c>
      <c r="O272" s="61">
        <v>44507</v>
      </c>
      <c r="P272" s="61">
        <v>44507</v>
      </c>
      <c r="Q272" s="62" t="s">
        <v>344</v>
      </c>
    </row>
    <row r="273" spans="1:17" x14ac:dyDescent="0.2">
      <c r="A273" s="45" t="s">
        <v>327</v>
      </c>
      <c r="B273" s="1">
        <f t="shared" si="24"/>
        <v>3.8</v>
      </c>
      <c r="C273" s="1">
        <f t="shared" si="25"/>
        <v>4.8</v>
      </c>
      <c r="D273" s="1">
        <v>1</v>
      </c>
      <c r="E273" s="5">
        <v>534365</v>
      </c>
      <c r="F273" s="54">
        <v>7.31</v>
      </c>
      <c r="G273" s="54">
        <v>0.216</v>
      </c>
      <c r="H273" s="54">
        <v>1.748</v>
      </c>
      <c r="I273" s="54">
        <v>2.6629999999999998</v>
      </c>
      <c r="J273" s="54"/>
      <c r="K273" s="53"/>
      <c r="L273" s="54">
        <v>51.225000000000001</v>
      </c>
      <c r="M273" s="7" t="s">
        <v>38</v>
      </c>
      <c r="N273" s="34">
        <v>1</v>
      </c>
      <c r="O273" s="61">
        <v>44507</v>
      </c>
      <c r="P273" s="61">
        <v>44507</v>
      </c>
      <c r="Q273" s="62" t="s">
        <v>344</v>
      </c>
    </row>
    <row r="274" spans="1:17" x14ac:dyDescent="0.2">
      <c r="A274" s="45" t="s">
        <v>328</v>
      </c>
      <c r="B274" s="1">
        <v>0</v>
      </c>
      <c r="C274" s="1">
        <f>D274</f>
        <v>0.8</v>
      </c>
      <c r="D274" s="1">
        <v>0.8</v>
      </c>
      <c r="E274" s="5">
        <v>534488</v>
      </c>
      <c r="F274" s="54">
        <v>0.22800000000000001</v>
      </c>
      <c r="G274" s="54">
        <v>2E-3</v>
      </c>
      <c r="H274" s="54">
        <v>8.0000000000000002E-3</v>
      </c>
      <c r="I274" s="54">
        <v>2.5000000000000001E-2</v>
      </c>
      <c r="J274" s="54"/>
      <c r="K274" s="53"/>
      <c r="L274" s="54">
        <v>0.52200000000000002</v>
      </c>
      <c r="M274" s="7" t="s">
        <v>37</v>
      </c>
      <c r="N274" s="34"/>
      <c r="O274" s="61">
        <v>44508</v>
      </c>
      <c r="P274" s="61">
        <v>44508</v>
      </c>
      <c r="Q274" s="62" t="s">
        <v>345</v>
      </c>
    </row>
    <row r="275" spans="1:17" x14ac:dyDescent="0.2">
      <c r="A275" s="45" t="s">
        <v>328</v>
      </c>
      <c r="B275" s="1">
        <f>C274</f>
        <v>0.8</v>
      </c>
      <c r="C275" s="1">
        <f>B275+D275</f>
        <v>1.4</v>
      </c>
      <c r="D275" s="1">
        <v>0.6</v>
      </c>
      <c r="E275" s="5">
        <v>534489</v>
      </c>
      <c r="F275" s="54">
        <v>0.91599999999999993</v>
      </c>
      <c r="G275" s="54">
        <v>5.0000000000000001E-3</v>
      </c>
      <c r="H275" s="54">
        <v>3.7999999999999999E-2</v>
      </c>
      <c r="I275" s="54">
        <v>8.6999999999999994E-2</v>
      </c>
      <c r="J275" s="54"/>
      <c r="K275" s="53"/>
      <c r="L275" s="54">
        <v>2.605</v>
      </c>
      <c r="M275" s="7" t="s">
        <v>37</v>
      </c>
      <c r="N275" s="34"/>
      <c r="O275" s="61">
        <v>44508</v>
      </c>
      <c r="P275" s="61">
        <v>44508</v>
      </c>
      <c r="Q275" s="62" t="s">
        <v>345</v>
      </c>
    </row>
    <row r="276" spans="1:17" x14ac:dyDescent="0.2">
      <c r="A276" s="45" t="s">
        <v>328</v>
      </c>
      <c r="B276" s="1">
        <f>C275</f>
        <v>1.4</v>
      </c>
      <c r="C276" s="1">
        <f>B276+D276</f>
        <v>2.7</v>
      </c>
      <c r="D276" s="1">
        <v>1.3</v>
      </c>
      <c r="E276" s="5">
        <v>534490</v>
      </c>
      <c r="F276" s="54">
        <v>1.5479999999999998</v>
      </c>
      <c r="G276" s="54">
        <v>3.5999999999999997E-2</v>
      </c>
      <c r="H276" s="54">
        <v>0.373</v>
      </c>
      <c r="I276" s="54">
        <v>0.93100000000000005</v>
      </c>
      <c r="J276" s="54"/>
      <c r="K276" s="53"/>
      <c r="L276" s="54">
        <v>5.2930000000000001</v>
      </c>
      <c r="M276" s="7" t="s">
        <v>38</v>
      </c>
      <c r="N276" s="34">
        <v>1.3</v>
      </c>
      <c r="O276" s="61">
        <v>44508</v>
      </c>
      <c r="P276" s="61">
        <v>44508</v>
      </c>
      <c r="Q276" s="62" t="s">
        <v>345</v>
      </c>
    </row>
    <row r="277" spans="1:17" x14ac:dyDescent="0.2">
      <c r="A277" s="45" t="s">
        <v>328</v>
      </c>
      <c r="B277" s="1">
        <f t="shared" ref="B277:B278" si="26">C276</f>
        <v>2.7</v>
      </c>
      <c r="C277" s="1">
        <f t="shared" ref="C277:C278" si="27">B277+D277</f>
        <v>3.8000000000000003</v>
      </c>
      <c r="D277" s="1">
        <v>1.1000000000000001</v>
      </c>
      <c r="E277" s="5">
        <v>534491</v>
      </c>
      <c r="F277" s="54">
        <v>0.85799999999999998</v>
      </c>
      <c r="G277" s="54">
        <v>0.189</v>
      </c>
      <c r="H277" s="54">
        <v>0.42099999999999999</v>
      </c>
      <c r="I277" s="54">
        <v>0.90700000000000003</v>
      </c>
      <c r="J277" s="54"/>
      <c r="K277" s="53"/>
      <c r="L277" s="54">
        <v>10.538</v>
      </c>
      <c r="M277" s="7" t="s">
        <v>39</v>
      </c>
      <c r="N277" s="34"/>
      <c r="O277" s="61">
        <v>44508</v>
      </c>
      <c r="P277" s="61">
        <v>44508</v>
      </c>
      <c r="Q277" s="62" t="s">
        <v>345</v>
      </c>
    </row>
    <row r="278" spans="1:17" x14ac:dyDescent="0.2">
      <c r="A278" s="45" t="s">
        <v>328</v>
      </c>
      <c r="B278" s="1">
        <f t="shared" si="26"/>
        <v>3.8000000000000003</v>
      </c>
      <c r="C278" s="1">
        <f t="shared" si="27"/>
        <v>4.9000000000000004</v>
      </c>
      <c r="D278" s="1">
        <v>1.1000000000000001</v>
      </c>
      <c r="E278" s="5">
        <v>534492</v>
      </c>
      <c r="F278" s="54">
        <v>0.70400000000000007</v>
      </c>
      <c r="G278" s="54">
        <v>0.151</v>
      </c>
      <c r="H278" s="54">
        <v>1.194</v>
      </c>
      <c r="I278" s="54">
        <v>3.3149999999999999</v>
      </c>
      <c r="J278" s="54"/>
      <c r="K278" s="53"/>
      <c r="L278" s="54">
        <v>26.367999999999999</v>
      </c>
      <c r="M278" s="7" t="s">
        <v>39</v>
      </c>
      <c r="N278" s="34"/>
      <c r="O278" s="61">
        <v>44508</v>
      </c>
      <c r="P278" s="61">
        <v>44508</v>
      </c>
      <c r="Q278" s="62" t="s">
        <v>345</v>
      </c>
    </row>
    <row r="279" spans="1:17" x14ac:dyDescent="0.2">
      <c r="A279" s="45" t="s">
        <v>329</v>
      </c>
      <c r="B279" s="1">
        <v>0</v>
      </c>
      <c r="C279" s="1">
        <f>D279</f>
        <v>0.5</v>
      </c>
      <c r="D279" s="1">
        <v>0.5</v>
      </c>
      <c r="E279" s="5">
        <v>534555</v>
      </c>
      <c r="F279" s="54">
        <v>2.6179999999999994</v>
      </c>
      <c r="G279" s="54">
        <v>3.0000000000000001E-3</v>
      </c>
      <c r="H279" s="54">
        <v>7.0000000000000001E-3</v>
      </c>
      <c r="I279" s="54">
        <v>0.02</v>
      </c>
      <c r="J279" s="54"/>
      <c r="K279" s="53"/>
      <c r="L279" s="54">
        <v>2.3149999999999999</v>
      </c>
      <c r="M279" s="7" t="s">
        <v>37</v>
      </c>
      <c r="N279" s="34"/>
      <c r="O279" s="61">
        <v>44508</v>
      </c>
      <c r="P279" s="61">
        <v>44508</v>
      </c>
      <c r="Q279" s="62" t="s">
        <v>346</v>
      </c>
    </row>
    <row r="280" spans="1:17" x14ac:dyDescent="0.2">
      <c r="A280" s="45" t="s">
        <v>329</v>
      </c>
      <c r="B280" s="1">
        <f>C279</f>
        <v>0.5</v>
      </c>
      <c r="C280" s="1">
        <f>B280+D280</f>
        <v>1.1000000000000001</v>
      </c>
      <c r="D280" s="1">
        <v>0.6</v>
      </c>
      <c r="E280" s="5">
        <v>534556</v>
      </c>
      <c r="F280" s="54">
        <v>1.3120000000000003</v>
      </c>
      <c r="G280" s="54">
        <v>3.0000000000000001E-3</v>
      </c>
      <c r="H280" s="54">
        <v>3.9E-2</v>
      </c>
      <c r="I280" s="54">
        <v>0.06</v>
      </c>
      <c r="J280" s="54"/>
      <c r="K280" s="53"/>
      <c r="L280" s="54">
        <v>6.827</v>
      </c>
      <c r="M280" s="7" t="s">
        <v>37</v>
      </c>
      <c r="N280" s="34"/>
      <c r="O280" s="61">
        <v>44508</v>
      </c>
      <c r="P280" s="61">
        <v>44508</v>
      </c>
      <c r="Q280" s="62" t="s">
        <v>346</v>
      </c>
    </row>
    <row r="281" spans="1:17" x14ac:dyDescent="0.2">
      <c r="A281" s="45" t="s">
        <v>329</v>
      </c>
      <c r="B281" s="1">
        <f>C280</f>
        <v>1.1000000000000001</v>
      </c>
      <c r="C281" s="1">
        <f>B281+D281</f>
        <v>1.8</v>
      </c>
      <c r="D281" s="1">
        <v>0.7</v>
      </c>
      <c r="E281" s="5">
        <v>534557</v>
      </c>
      <c r="F281" s="54">
        <v>0.92200000000000004</v>
      </c>
      <c r="G281" s="54">
        <v>1.4E-2</v>
      </c>
      <c r="H281" s="54">
        <v>4.2999999999999997E-2</v>
      </c>
      <c r="I281" s="54">
        <v>0.23599999999999999</v>
      </c>
      <c r="J281" s="54"/>
      <c r="K281" s="53"/>
      <c r="L281" s="54">
        <v>4.1740000000000004</v>
      </c>
      <c r="M281" s="7" t="s">
        <v>37</v>
      </c>
      <c r="N281" s="34"/>
      <c r="O281" s="61">
        <v>44508</v>
      </c>
      <c r="P281" s="61">
        <v>44508</v>
      </c>
      <c r="Q281" s="62" t="s">
        <v>346</v>
      </c>
    </row>
    <row r="282" spans="1:17" x14ac:dyDescent="0.2">
      <c r="A282" s="45" t="s">
        <v>329</v>
      </c>
      <c r="B282" s="1">
        <f t="shared" ref="B282:B283" si="28">C281</f>
        <v>1.8</v>
      </c>
      <c r="C282" s="1">
        <f t="shared" ref="C282:C283" si="29">B282+D282</f>
        <v>2.5</v>
      </c>
      <c r="D282" s="1">
        <v>0.7</v>
      </c>
      <c r="E282" s="5">
        <v>534558</v>
      </c>
      <c r="F282" s="54">
        <v>6.121999999999999</v>
      </c>
      <c r="G282" s="54">
        <v>5.5E-2</v>
      </c>
      <c r="H282" s="54">
        <v>0.19400000000000001</v>
      </c>
      <c r="I282" s="54">
        <v>0.752</v>
      </c>
      <c r="J282" s="54"/>
      <c r="K282" s="53"/>
      <c r="L282" s="54">
        <v>11.49</v>
      </c>
      <c r="M282" s="7" t="s">
        <v>38</v>
      </c>
      <c r="N282" s="34">
        <v>0.7</v>
      </c>
      <c r="O282" s="61">
        <v>44508</v>
      </c>
      <c r="P282" s="61">
        <v>44508</v>
      </c>
      <c r="Q282" s="62" t="s">
        <v>346</v>
      </c>
    </row>
    <row r="283" spans="1:17" x14ac:dyDescent="0.2">
      <c r="A283" s="45" t="s">
        <v>329</v>
      </c>
      <c r="B283" s="1">
        <f t="shared" si="28"/>
        <v>2.5</v>
      </c>
      <c r="C283" s="1">
        <f t="shared" si="29"/>
        <v>3.5</v>
      </c>
      <c r="D283" s="1">
        <v>1</v>
      </c>
      <c r="E283" s="5">
        <v>534559</v>
      </c>
      <c r="F283" s="54">
        <v>0.5</v>
      </c>
      <c r="G283" s="54">
        <v>5.8000000000000003E-2</v>
      </c>
      <c r="H283" s="54">
        <v>0.185</v>
      </c>
      <c r="I283" s="54">
        <v>0.71</v>
      </c>
      <c r="J283" s="54"/>
      <c r="K283" s="53"/>
      <c r="L283" s="54">
        <v>9.0749999999999993</v>
      </c>
      <c r="M283" s="7" t="s">
        <v>38</v>
      </c>
      <c r="N283" s="34">
        <v>1</v>
      </c>
      <c r="O283" s="61">
        <v>44508</v>
      </c>
      <c r="P283" s="61">
        <v>44508</v>
      </c>
      <c r="Q283" s="62" t="s">
        <v>346</v>
      </c>
    </row>
    <row r="284" spans="1:17" x14ac:dyDescent="0.2">
      <c r="A284" s="45" t="s">
        <v>329</v>
      </c>
      <c r="B284" s="1">
        <f t="shared" ref="B284" si="30">C283</f>
        <v>3.5</v>
      </c>
      <c r="C284" s="1">
        <f t="shared" ref="C284" si="31">B284+D284</f>
        <v>4.5</v>
      </c>
      <c r="D284" s="1">
        <v>1</v>
      </c>
      <c r="E284" s="5">
        <v>534561</v>
      </c>
      <c r="F284" s="54">
        <v>0.28800000000000003</v>
      </c>
      <c r="G284" s="54">
        <v>5.0999999999999997E-2</v>
      </c>
      <c r="H284" s="54">
        <v>0.215</v>
      </c>
      <c r="I284" s="54">
        <v>0.61599999999999999</v>
      </c>
      <c r="J284" s="54"/>
      <c r="K284" s="53"/>
      <c r="L284" s="54">
        <v>6.298</v>
      </c>
      <c r="M284" s="7" t="s">
        <v>38</v>
      </c>
      <c r="N284" s="34">
        <v>1</v>
      </c>
      <c r="O284" s="61">
        <v>44508</v>
      </c>
      <c r="P284" s="61">
        <v>44508</v>
      </c>
      <c r="Q284" s="62" t="s">
        <v>346</v>
      </c>
    </row>
    <row r="285" spans="1:17" x14ac:dyDescent="0.2">
      <c r="A285" s="45" t="s">
        <v>330</v>
      </c>
      <c r="B285" s="1">
        <v>0</v>
      </c>
      <c r="C285" s="1">
        <f>D285</f>
        <v>0.7</v>
      </c>
      <c r="D285" s="1">
        <v>0.7</v>
      </c>
      <c r="E285" s="5">
        <v>534768</v>
      </c>
      <c r="F285" s="54">
        <v>0.71799999999999997</v>
      </c>
      <c r="G285" s="54">
        <v>1E-3</v>
      </c>
      <c r="H285" s="54">
        <v>1.2999999999999999E-2</v>
      </c>
      <c r="I285" s="54">
        <v>2.4E-2</v>
      </c>
      <c r="J285" s="54"/>
      <c r="K285" s="53"/>
      <c r="L285" s="54">
        <v>5.5259999999999998</v>
      </c>
      <c r="M285" s="7" t="s">
        <v>37</v>
      </c>
      <c r="N285" s="34"/>
      <c r="O285" s="61">
        <v>44509</v>
      </c>
      <c r="P285" s="61">
        <v>44509</v>
      </c>
      <c r="Q285" s="62" t="s">
        <v>347</v>
      </c>
    </row>
    <row r="286" spans="1:17" x14ac:dyDescent="0.2">
      <c r="A286" s="45" t="s">
        <v>330</v>
      </c>
      <c r="B286" s="1">
        <f>C285</f>
        <v>0.7</v>
      </c>
      <c r="C286" s="1">
        <f>B286+D286</f>
        <v>1.8</v>
      </c>
      <c r="D286" s="1">
        <v>1.1000000000000001</v>
      </c>
      <c r="E286" s="5">
        <v>534769</v>
      </c>
      <c r="F286" s="54">
        <v>5.1980000000000004</v>
      </c>
      <c r="G286" s="54">
        <v>3.3000000000000002E-2</v>
      </c>
      <c r="H286" s="54">
        <v>0.27400000000000002</v>
      </c>
      <c r="I286" s="54">
        <v>0.495</v>
      </c>
      <c r="J286" s="54"/>
      <c r="K286" s="53"/>
      <c r="L286" s="54">
        <v>6.96</v>
      </c>
      <c r="M286" s="7" t="s">
        <v>38</v>
      </c>
      <c r="N286" s="34">
        <v>1.1000000000000001</v>
      </c>
      <c r="O286" s="61">
        <v>44509</v>
      </c>
      <c r="P286" s="61">
        <v>44509</v>
      </c>
      <c r="Q286" s="62" t="s">
        <v>347</v>
      </c>
    </row>
    <row r="287" spans="1:17" x14ac:dyDescent="0.2">
      <c r="A287" s="45" t="s">
        <v>330</v>
      </c>
      <c r="B287" s="1">
        <f>C286</f>
        <v>1.8</v>
      </c>
      <c r="C287" s="1">
        <f>B287+D287</f>
        <v>2.9000000000000004</v>
      </c>
      <c r="D287" s="1">
        <v>1.1000000000000001</v>
      </c>
      <c r="E287" s="5">
        <v>534770</v>
      </c>
      <c r="F287" s="54">
        <v>3.988</v>
      </c>
      <c r="G287" s="54">
        <v>7.1999999999999995E-2</v>
      </c>
      <c r="H287" s="54">
        <v>0.309</v>
      </c>
      <c r="I287" s="54">
        <v>0.60699999999999998</v>
      </c>
      <c r="J287" s="54"/>
      <c r="K287" s="53"/>
      <c r="L287" s="54">
        <v>13.535</v>
      </c>
      <c r="M287" s="7" t="s">
        <v>38</v>
      </c>
      <c r="N287" s="34">
        <v>1.1000000000000001</v>
      </c>
      <c r="O287" s="61">
        <v>44509</v>
      </c>
      <c r="P287" s="61">
        <v>44509</v>
      </c>
      <c r="Q287" s="62" t="s">
        <v>347</v>
      </c>
    </row>
    <row r="288" spans="1:17" x14ac:dyDescent="0.2">
      <c r="A288" s="45" t="s">
        <v>330</v>
      </c>
      <c r="B288" s="1">
        <f t="shared" ref="B288" si="32">C287</f>
        <v>2.9000000000000004</v>
      </c>
      <c r="C288" s="1">
        <f t="shared" ref="C288" si="33">B288+D288</f>
        <v>3.4000000000000004</v>
      </c>
      <c r="D288" s="1">
        <v>0.5</v>
      </c>
      <c r="E288" s="5">
        <v>534771</v>
      </c>
      <c r="F288" s="54">
        <v>1.34</v>
      </c>
      <c r="G288" s="54">
        <v>8.4000000000000005E-2</v>
      </c>
      <c r="H288" s="54">
        <v>0.61299999999999999</v>
      </c>
      <c r="I288" s="54">
        <v>0.77900000000000003</v>
      </c>
      <c r="J288" s="54"/>
      <c r="K288" s="53"/>
      <c r="L288" s="54">
        <v>8.3260000000000005</v>
      </c>
      <c r="M288" s="7" t="s">
        <v>39</v>
      </c>
      <c r="N288" s="34"/>
      <c r="O288" s="61">
        <v>44509</v>
      </c>
      <c r="P288" s="61">
        <v>44509</v>
      </c>
      <c r="Q288" s="62" t="s">
        <v>347</v>
      </c>
    </row>
    <row r="289" spans="1:17" x14ac:dyDescent="0.2">
      <c r="A289" s="45" t="s">
        <v>331</v>
      </c>
      <c r="B289" s="1">
        <v>0</v>
      </c>
      <c r="C289" s="1">
        <f>D289</f>
        <v>0.9</v>
      </c>
      <c r="D289" s="1">
        <v>0.9</v>
      </c>
      <c r="E289" s="5">
        <v>534813</v>
      </c>
      <c r="F289" s="54">
        <v>1.038</v>
      </c>
      <c r="G289" s="54">
        <v>5.0000000000000001E-3</v>
      </c>
      <c r="H289" s="54">
        <v>1.0999999999999999E-2</v>
      </c>
      <c r="I289" s="54">
        <v>3.5999999999999997E-2</v>
      </c>
      <c r="J289" s="54"/>
      <c r="K289" s="53"/>
      <c r="L289" s="54">
        <v>2.5910000000000002</v>
      </c>
      <c r="M289" s="7" t="s">
        <v>37</v>
      </c>
      <c r="N289" s="34"/>
      <c r="O289" s="61">
        <v>44509</v>
      </c>
      <c r="P289" s="61">
        <v>44509</v>
      </c>
      <c r="Q289" s="62" t="s">
        <v>348</v>
      </c>
    </row>
    <row r="290" spans="1:17" x14ac:dyDescent="0.2">
      <c r="A290" s="45" t="s">
        <v>331</v>
      </c>
      <c r="B290" s="1">
        <f>C289</f>
        <v>0.9</v>
      </c>
      <c r="C290" s="1">
        <f>B290+D290</f>
        <v>2</v>
      </c>
      <c r="D290" s="1">
        <v>1.1000000000000001</v>
      </c>
      <c r="E290" s="5">
        <v>534814</v>
      </c>
      <c r="F290" s="54">
        <v>26.015999999999998</v>
      </c>
      <c r="G290" s="54">
        <v>0.09</v>
      </c>
      <c r="H290" s="54">
        <v>0.33200000000000002</v>
      </c>
      <c r="I290" s="54">
        <v>0.85799999999999998</v>
      </c>
      <c r="J290" s="54"/>
      <c r="K290" s="53"/>
      <c r="L290" s="54">
        <v>15.871</v>
      </c>
      <c r="M290" s="7" t="s">
        <v>38</v>
      </c>
      <c r="N290" s="34">
        <v>1.1000000000000001</v>
      </c>
      <c r="O290" s="61">
        <v>44509</v>
      </c>
      <c r="P290" s="61">
        <v>44509</v>
      </c>
      <c r="Q290" s="62" t="s">
        <v>348</v>
      </c>
    </row>
    <row r="291" spans="1:17" x14ac:dyDescent="0.2">
      <c r="A291" s="45" t="s">
        <v>331</v>
      </c>
      <c r="B291" s="1">
        <f>C290</f>
        <v>2</v>
      </c>
      <c r="C291" s="1">
        <f>B291+D291</f>
        <v>2.9</v>
      </c>
      <c r="D291" s="1">
        <v>0.9</v>
      </c>
      <c r="E291" s="5">
        <v>534815</v>
      </c>
      <c r="F291" s="54">
        <v>1.1360000000000001</v>
      </c>
      <c r="G291" s="54">
        <v>0.189</v>
      </c>
      <c r="H291" s="54">
        <v>0.998</v>
      </c>
      <c r="I291" s="54">
        <v>0.95899999999999996</v>
      </c>
      <c r="J291" s="54"/>
      <c r="K291" s="53"/>
      <c r="L291" s="54">
        <v>10.003</v>
      </c>
      <c r="M291" s="7" t="s">
        <v>38</v>
      </c>
      <c r="N291" s="34">
        <v>0.9</v>
      </c>
      <c r="O291" s="61">
        <v>44509</v>
      </c>
      <c r="P291" s="61">
        <v>44509</v>
      </c>
      <c r="Q291" s="62" t="s">
        <v>348</v>
      </c>
    </row>
    <row r="292" spans="1:17" x14ac:dyDescent="0.2">
      <c r="A292" s="45" t="s">
        <v>331</v>
      </c>
      <c r="B292" s="1">
        <f t="shared" ref="B292" si="34">C291</f>
        <v>2.9</v>
      </c>
      <c r="C292" s="1">
        <f t="shared" ref="C292" si="35">B292+D292</f>
        <v>3.5999999999999996</v>
      </c>
      <c r="D292" s="1">
        <v>0.7</v>
      </c>
      <c r="E292" s="5">
        <v>534816</v>
      </c>
      <c r="F292" s="54">
        <v>0.23800000000000002</v>
      </c>
      <c r="G292" s="54">
        <v>7.0000000000000001E-3</v>
      </c>
      <c r="H292" s="54">
        <v>4.7E-2</v>
      </c>
      <c r="I292" s="54">
        <v>0.125</v>
      </c>
      <c r="J292" s="54"/>
      <c r="K292" s="53"/>
      <c r="L292" s="54">
        <v>1.694</v>
      </c>
      <c r="M292" s="7" t="s">
        <v>39</v>
      </c>
      <c r="N292" s="34"/>
      <c r="O292" s="61">
        <v>44509</v>
      </c>
      <c r="P292" s="61">
        <v>44509</v>
      </c>
      <c r="Q292" s="62" t="s">
        <v>348</v>
      </c>
    </row>
    <row r="293" spans="1:17" x14ac:dyDescent="0.2">
      <c r="A293" s="45" t="s">
        <v>332</v>
      </c>
      <c r="B293" s="1">
        <v>0</v>
      </c>
      <c r="C293" s="1">
        <f>D293</f>
        <v>1</v>
      </c>
      <c r="D293" s="1">
        <v>1</v>
      </c>
      <c r="E293" s="5">
        <v>534948</v>
      </c>
      <c r="F293" s="54">
        <v>0.46</v>
      </c>
      <c r="G293" s="54">
        <v>5.2999999999999999E-2</v>
      </c>
      <c r="H293" s="54">
        <v>9.6000000000000002E-2</v>
      </c>
      <c r="I293" s="54">
        <v>0.66500000000000004</v>
      </c>
      <c r="J293" s="54"/>
      <c r="K293" s="53"/>
      <c r="L293" s="54">
        <v>6.0839999999999996</v>
      </c>
      <c r="M293" s="7" t="s">
        <v>37</v>
      </c>
      <c r="N293" s="34"/>
      <c r="O293" s="61">
        <v>44510</v>
      </c>
      <c r="P293" s="61">
        <v>44510</v>
      </c>
      <c r="Q293" s="62" t="s">
        <v>349</v>
      </c>
    </row>
    <row r="294" spans="1:17" x14ac:dyDescent="0.2">
      <c r="A294" s="45" t="s">
        <v>332</v>
      </c>
      <c r="B294" s="1">
        <f>C293</f>
        <v>1</v>
      </c>
      <c r="C294" s="1">
        <f>B294+D294</f>
        <v>2.1</v>
      </c>
      <c r="D294" s="1">
        <v>1.1000000000000001</v>
      </c>
      <c r="E294" s="5">
        <v>534949</v>
      </c>
      <c r="F294" s="54">
        <v>2.2999999999999998</v>
      </c>
      <c r="G294" s="54">
        <v>2.5000000000000001E-2</v>
      </c>
      <c r="H294" s="54">
        <v>0.156</v>
      </c>
      <c r="I294" s="54">
        <v>0.33500000000000002</v>
      </c>
      <c r="J294" s="54"/>
      <c r="K294" s="53"/>
      <c r="L294" s="54">
        <v>9.0350000000000001</v>
      </c>
      <c r="M294" s="7" t="s">
        <v>38</v>
      </c>
      <c r="N294" s="34">
        <v>1.1000000000000001</v>
      </c>
      <c r="O294" s="61">
        <v>44510</v>
      </c>
      <c r="P294" s="61">
        <v>44510</v>
      </c>
      <c r="Q294" s="62" t="s">
        <v>349</v>
      </c>
    </row>
    <row r="295" spans="1:17" x14ac:dyDescent="0.2">
      <c r="A295" s="45" t="s">
        <v>332</v>
      </c>
      <c r="B295" s="1">
        <f>C294</f>
        <v>2.1</v>
      </c>
      <c r="C295" s="1">
        <f>B295+D295</f>
        <v>2.8</v>
      </c>
      <c r="D295" s="1">
        <v>0.7</v>
      </c>
      <c r="E295" s="5">
        <v>534950</v>
      </c>
      <c r="F295" s="54">
        <v>37.479999999999997</v>
      </c>
      <c r="G295" s="54">
        <v>0.186</v>
      </c>
      <c r="H295" s="54">
        <v>0.94299999999999995</v>
      </c>
      <c r="I295" s="54">
        <v>0.94</v>
      </c>
      <c r="J295" s="54"/>
      <c r="K295" s="53"/>
      <c r="L295" s="54">
        <v>23.616</v>
      </c>
      <c r="M295" s="7" t="s">
        <v>38</v>
      </c>
      <c r="N295" s="34">
        <v>0.7</v>
      </c>
      <c r="O295" s="61">
        <v>44510</v>
      </c>
      <c r="P295" s="61">
        <v>44510</v>
      </c>
      <c r="Q295" s="62" t="s">
        <v>349</v>
      </c>
    </row>
    <row r="296" spans="1:17" x14ac:dyDescent="0.2">
      <c r="A296" s="45" t="s">
        <v>332</v>
      </c>
      <c r="B296" s="1">
        <f t="shared" ref="B296" si="36">C295</f>
        <v>2.8</v>
      </c>
      <c r="C296" s="1">
        <f t="shared" ref="C296" si="37">B296+D296</f>
        <v>3.6999999999999997</v>
      </c>
      <c r="D296" s="1">
        <v>0.9</v>
      </c>
      <c r="E296" s="5">
        <v>534951</v>
      </c>
      <c r="F296" s="54">
        <v>2.2400000000000002</v>
      </c>
      <c r="G296" s="54">
        <v>1.7000000000000001E-2</v>
      </c>
      <c r="H296" s="54">
        <v>7.0000000000000007E-2</v>
      </c>
      <c r="I296" s="54">
        <v>0.156</v>
      </c>
      <c r="J296" s="54"/>
      <c r="K296" s="53"/>
      <c r="L296" s="54">
        <v>3.8980000000000001</v>
      </c>
      <c r="M296" s="7" t="s">
        <v>38</v>
      </c>
      <c r="N296" s="34">
        <v>0.9</v>
      </c>
      <c r="O296" s="61">
        <v>44510</v>
      </c>
      <c r="P296" s="61">
        <v>44510</v>
      </c>
      <c r="Q296" s="62" t="s">
        <v>349</v>
      </c>
    </row>
    <row r="297" spans="1:17" x14ac:dyDescent="0.2">
      <c r="A297" s="45" t="s">
        <v>333</v>
      </c>
      <c r="B297" s="1">
        <v>0</v>
      </c>
      <c r="C297" s="1">
        <f>D297</f>
        <v>0.7</v>
      </c>
      <c r="D297" s="1">
        <v>0.7</v>
      </c>
      <c r="E297" s="5">
        <v>535172</v>
      </c>
      <c r="F297" s="54">
        <v>1.4259999999999999</v>
      </c>
      <c r="G297" s="54">
        <v>1.9E-2</v>
      </c>
      <c r="H297" s="54">
        <v>8.3000000000000004E-2</v>
      </c>
      <c r="I297" s="54">
        <v>0.27</v>
      </c>
      <c r="J297" s="54"/>
      <c r="K297" s="53"/>
      <c r="L297" s="54">
        <v>6.117</v>
      </c>
      <c r="M297" s="7" t="s">
        <v>37</v>
      </c>
      <c r="N297" s="34"/>
      <c r="O297" s="61">
        <v>44511</v>
      </c>
      <c r="P297" s="61">
        <v>44511</v>
      </c>
      <c r="Q297" s="62" t="s">
        <v>350</v>
      </c>
    </row>
    <row r="298" spans="1:17" x14ac:dyDescent="0.2">
      <c r="A298" s="45" t="s">
        <v>333</v>
      </c>
      <c r="B298" s="1">
        <f>C297</f>
        <v>0.7</v>
      </c>
      <c r="C298" s="1">
        <f>B298+D298</f>
        <v>1.5</v>
      </c>
      <c r="D298" s="1">
        <v>0.8</v>
      </c>
      <c r="E298" s="5">
        <v>535173</v>
      </c>
      <c r="F298" s="54">
        <v>0.42599999999999999</v>
      </c>
      <c r="G298" s="54">
        <v>1.2999999999999999E-2</v>
      </c>
      <c r="H298" s="54">
        <v>2.1999999999999999E-2</v>
      </c>
      <c r="I298" s="54">
        <v>0.26600000000000001</v>
      </c>
      <c r="J298" s="54"/>
      <c r="K298" s="53"/>
      <c r="L298" s="54">
        <v>4.2839999999999998</v>
      </c>
      <c r="M298" s="7" t="s">
        <v>37</v>
      </c>
      <c r="N298" s="34"/>
      <c r="O298" s="61">
        <v>44511</v>
      </c>
      <c r="P298" s="61">
        <v>44511</v>
      </c>
      <c r="Q298" s="62" t="s">
        <v>350</v>
      </c>
    </row>
    <row r="299" spans="1:17" x14ac:dyDescent="0.2">
      <c r="A299" s="45" t="s">
        <v>333</v>
      </c>
      <c r="B299" s="1">
        <f>C298</f>
        <v>1.5</v>
      </c>
      <c r="C299" s="1">
        <f>B299+D299</f>
        <v>2.5</v>
      </c>
      <c r="D299" s="1">
        <v>1</v>
      </c>
      <c r="E299" s="5">
        <v>535174</v>
      </c>
      <c r="F299" s="54">
        <v>1.276</v>
      </c>
      <c r="G299" s="54">
        <v>3.1E-2</v>
      </c>
      <c r="H299" s="54">
        <v>0.443</v>
      </c>
      <c r="I299" s="54">
        <v>0.68600000000000005</v>
      </c>
      <c r="J299" s="54"/>
      <c r="K299" s="53"/>
      <c r="L299" s="54">
        <v>8.1170000000000009</v>
      </c>
      <c r="M299" s="7" t="s">
        <v>38</v>
      </c>
      <c r="N299" s="34">
        <v>1</v>
      </c>
      <c r="O299" s="61">
        <v>44511</v>
      </c>
      <c r="P299" s="61">
        <v>44511</v>
      </c>
      <c r="Q299" s="62" t="s">
        <v>350</v>
      </c>
    </row>
    <row r="300" spans="1:17" x14ac:dyDescent="0.2">
      <c r="A300" s="45" t="s">
        <v>333</v>
      </c>
      <c r="B300" s="1">
        <f t="shared" ref="B300" si="38">C299</f>
        <v>2.5</v>
      </c>
      <c r="C300" s="1">
        <f t="shared" ref="C300" si="39">B300+D300</f>
        <v>3.7</v>
      </c>
      <c r="D300" s="1">
        <v>1.2</v>
      </c>
      <c r="E300" s="5">
        <v>535175</v>
      </c>
      <c r="F300" s="54">
        <v>1.6420000000000001</v>
      </c>
      <c r="G300" s="54">
        <v>4.2999999999999997E-2</v>
      </c>
      <c r="H300" s="54">
        <v>0.14599999999999999</v>
      </c>
      <c r="I300" s="54">
        <v>0.52400000000000002</v>
      </c>
      <c r="J300" s="54"/>
      <c r="K300" s="53"/>
      <c r="L300" s="54">
        <v>8.0169999999999995</v>
      </c>
      <c r="M300" s="7" t="s">
        <v>38</v>
      </c>
      <c r="N300" s="34">
        <v>1.2</v>
      </c>
      <c r="O300" s="61">
        <v>44511</v>
      </c>
      <c r="P300" s="61">
        <v>44511</v>
      </c>
      <c r="Q300" s="62" t="s">
        <v>350</v>
      </c>
    </row>
    <row r="301" spans="1:17" x14ac:dyDescent="0.2">
      <c r="A301" s="45" t="s">
        <v>334</v>
      </c>
      <c r="B301" s="1">
        <v>0</v>
      </c>
      <c r="C301" s="1">
        <f>D301</f>
        <v>1.6</v>
      </c>
      <c r="D301" s="1">
        <v>1.6</v>
      </c>
      <c r="E301" s="5">
        <v>535459</v>
      </c>
      <c r="F301" s="54">
        <v>1.33</v>
      </c>
      <c r="G301" s="54">
        <v>-1E-3</v>
      </c>
      <c r="H301" s="54">
        <v>1.7000000000000001E-2</v>
      </c>
      <c r="I301" s="54">
        <v>2.3E-2</v>
      </c>
      <c r="J301" s="54"/>
      <c r="K301" s="53"/>
      <c r="L301" s="54">
        <v>3.4159999999999999</v>
      </c>
      <c r="M301" s="7" t="s">
        <v>37</v>
      </c>
      <c r="N301" s="34"/>
      <c r="O301" s="61">
        <v>44512</v>
      </c>
      <c r="P301" s="61">
        <v>44512</v>
      </c>
      <c r="Q301" s="62" t="s">
        <v>351</v>
      </c>
    </row>
    <row r="302" spans="1:17" x14ac:dyDescent="0.2">
      <c r="A302" s="45" t="s">
        <v>334</v>
      </c>
      <c r="B302" s="1">
        <f>C301</f>
        <v>1.6</v>
      </c>
      <c r="C302" s="1">
        <f>B302+D302</f>
        <v>2.5</v>
      </c>
      <c r="D302" s="1">
        <v>0.9</v>
      </c>
      <c r="E302" s="5">
        <v>535460</v>
      </c>
      <c r="F302" s="54">
        <v>2.7239999999999998</v>
      </c>
      <c r="G302" s="54">
        <v>6.7000000000000004E-2</v>
      </c>
      <c r="H302" s="54">
        <v>0.64200000000000002</v>
      </c>
      <c r="I302" s="54">
        <v>0.97299999999999998</v>
      </c>
      <c r="J302" s="54"/>
      <c r="K302" s="53"/>
      <c r="L302" s="54">
        <v>15.714</v>
      </c>
      <c r="M302" s="7" t="s">
        <v>38</v>
      </c>
      <c r="N302" s="1">
        <v>0.9</v>
      </c>
      <c r="O302" s="61">
        <v>44512</v>
      </c>
      <c r="P302" s="61">
        <v>44512</v>
      </c>
      <c r="Q302" s="62" t="s">
        <v>351</v>
      </c>
    </row>
    <row r="303" spans="1:17" x14ac:dyDescent="0.2">
      <c r="A303" s="45" t="s">
        <v>334</v>
      </c>
      <c r="B303" s="1">
        <f>C302</f>
        <v>2.5</v>
      </c>
      <c r="C303" s="1">
        <f>B303+D303</f>
        <v>3.1</v>
      </c>
      <c r="D303" s="1">
        <v>0.6</v>
      </c>
      <c r="E303" s="5">
        <v>535461</v>
      </c>
      <c r="F303" s="54">
        <v>10.37</v>
      </c>
      <c r="G303" s="54">
        <v>3.1E-2</v>
      </c>
      <c r="H303" s="54">
        <v>0.434</v>
      </c>
      <c r="I303" s="54">
        <v>0.84099999999999997</v>
      </c>
      <c r="J303" s="54"/>
      <c r="K303" s="53"/>
      <c r="L303" s="54">
        <v>8.2149999999999999</v>
      </c>
      <c r="M303" s="7" t="s">
        <v>38</v>
      </c>
      <c r="N303" s="1">
        <v>0.6</v>
      </c>
      <c r="O303" s="61">
        <v>44512</v>
      </c>
      <c r="P303" s="61">
        <v>44512</v>
      </c>
      <c r="Q303" s="62" t="s">
        <v>351</v>
      </c>
    </row>
    <row r="304" spans="1:17" x14ac:dyDescent="0.2">
      <c r="A304" s="45" t="s">
        <v>334</v>
      </c>
      <c r="B304" s="1">
        <f t="shared" ref="B304" si="40">C303</f>
        <v>3.1</v>
      </c>
      <c r="C304" s="1">
        <f t="shared" ref="C304" si="41">B304+D304</f>
        <v>4.4000000000000004</v>
      </c>
      <c r="D304" s="1">
        <v>1.3</v>
      </c>
      <c r="E304" s="5">
        <v>535462</v>
      </c>
      <c r="F304" s="54">
        <v>0.97</v>
      </c>
      <c r="G304" s="54">
        <v>6.8000000000000005E-2</v>
      </c>
      <c r="H304" s="54">
        <v>0.13800000000000001</v>
      </c>
      <c r="I304" s="54">
        <v>0.19</v>
      </c>
      <c r="J304" s="54"/>
      <c r="K304" s="53"/>
      <c r="L304" s="54">
        <v>6.5650000000000004</v>
      </c>
      <c r="M304" s="7" t="s">
        <v>38</v>
      </c>
      <c r="N304" s="1">
        <v>1.3</v>
      </c>
      <c r="O304" s="61">
        <v>44512</v>
      </c>
      <c r="P304" s="61">
        <v>44512</v>
      </c>
      <c r="Q304" s="62" t="s">
        <v>351</v>
      </c>
    </row>
    <row r="305" spans="1:17" x14ac:dyDescent="0.2">
      <c r="A305" s="45" t="s">
        <v>335</v>
      </c>
      <c r="B305" s="1">
        <v>0</v>
      </c>
      <c r="C305" s="1">
        <f>D305</f>
        <v>1</v>
      </c>
      <c r="D305" s="1">
        <v>1</v>
      </c>
      <c r="E305" s="5">
        <v>535670</v>
      </c>
      <c r="F305" s="54">
        <v>0.14000000000000001</v>
      </c>
      <c r="G305" s="54">
        <v>1.2E-2</v>
      </c>
      <c r="H305" s="54">
        <v>2.7E-2</v>
      </c>
      <c r="I305" s="54">
        <v>6.4000000000000001E-2</v>
      </c>
      <c r="J305" s="54"/>
      <c r="K305" s="53"/>
      <c r="L305" s="54">
        <v>3.2639999999999998</v>
      </c>
      <c r="M305" s="7" t="s">
        <v>37</v>
      </c>
      <c r="N305" s="34"/>
      <c r="O305" s="61">
        <v>44513</v>
      </c>
      <c r="P305" s="61">
        <v>44513</v>
      </c>
      <c r="Q305" s="62" t="s">
        <v>352</v>
      </c>
    </row>
    <row r="306" spans="1:17" x14ac:dyDescent="0.2">
      <c r="A306" s="45" t="s">
        <v>335</v>
      </c>
      <c r="B306" s="1">
        <f>C305</f>
        <v>1</v>
      </c>
      <c r="C306" s="1">
        <f>B306+D306</f>
        <v>2</v>
      </c>
      <c r="D306" s="1">
        <v>1</v>
      </c>
      <c r="E306" s="5">
        <v>535671</v>
      </c>
      <c r="F306" s="54">
        <v>3.0740000000000003</v>
      </c>
      <c r="G306" s="54">
        <v>1.0999999999999999E-2</v>
      </c>
      <c r="H306" s="54">
        <v>0.20499999999999999</v>
      </c>
      <c r="I306" s="54">
        <v>0.499</v>
      </c>
      <c r="J306" s="54"/>
      <c r="K306" s="53"/>
      <c r="L306" s="54">
        <v>15.16</v>
      </c>
      <c r="M306" s="7" t="s">
        <v>38</v>
      </c>
      <c r="N306" s="34">
        <v>1</v>
      </c>
      <c r="O306" s="61">
        <v>44513</v>
      </c>
      <c r="P306" s="61">
        <v>44513</v>
      </c>
      <c r="Q306" s="62" t="s">
        <v>352</v>
      </c>
    </row>
    <row r="307" spans="1:17" x14ac:dyDescent="0.2">
      <c r="A307" s="45" t="s">
        <v>335</v>
      </c>
      <c r="B307" s="1">
        <f>C306</f>
        <v>2</v>
      </c>
      <c r="C307" s="1">
        <f>B307+D307</f>
        <v>2.5</v>
      </c>
      <c r="D307" s="1">
        <v>0.5</v>
      </c>
      <c r="E307" s="5">
        <v>535672</v>
      </c>
      <c r="F307" s="54">
        <v>5.8140000000000001</v>
      </c>
      <c r="G307" s="54">
        <v>0.08</v>
      </c>
      <c r="H307" s="54">
        <v>0.375</v>
      </c>
      <c r="I307" s="54">
        <v>0.59499999999999997</v>
      </c>
      <c r="J307" s="54"/>
      <c r="K307" s="53"/>
      <c r="L307" s="54">
        <v>9.5470000000000006</v>
      </c>
      <c r="M307" s="7" t="s">
        <v>38</v>
      </c>
      <c r="N307" s="34">
        <v>0.5</v>
      </c>
      <c r="O307" s="61">
        <v>44513</v>
      </c>
      <c r="P307" s="61">
        <v>44513</v>
      </c>
      <c r="Q307" s="62" t="s">
        <v>352</v>
      </c>
    </row>
    <row r="308" spans="1:17" x14ac:dyDescent="0.2">
      <c r="A308" s="45" t="s">
        <v>335</v>
      </c>
      <c r="B308" s="1">
        <f t="shared" ref="B308" si="42">C307</f>
        <v>2.5</v>
      </c>
      <c r="C308" s="1">
        <f t="shared" ref="C308" si="43">B308+D308</f>
        <v>3.5</v>
      </c>
      <c r="D308" s="1">
        <v>1</v>
      </c>
      <c r="E308" s="5">
        <v>535673</v>
      </c>
      <c r="F308" s="54">
        <v>0.79</v>
      </c>
      <c r="G308" s="54">
        <v>5.8000000000000003E-2</v>
      </c>
      <c r="H308" s="54">
        <v>0.37</v>
      </c>
      <c r="I308" s="54">
        <v>0.70599999999999996</v>
      </c>
      <c r="J308" s="54"/>
      <c r="K308" s="53"/>
      <c r="L308" s="54">
        <v>6.9420000000000002</v>
      </c>
      <c r="M308" s="7" t="s">
        <v>38</v>
      </c>
      <c r="N308" s="34">
        <v>1</v>
      </c>
      <c r="O308" s="61">
        <v>44513</v>
      </c>
      <c r="P308" s="61">
        <v>44513</v>
      </c>
      <c r="Q308" s="62" t="s">
        <v>352</v>
      </c>
    </row>
    <row r="309" spans="1:17" x14ac:dyDescent="0.2">
      <c r="A309" s="45" t="s">
        <v>336</v>
      </c>
      <c r="B309" s="1">
        <v>0</v>
      </c>
      <c r="C309" s="1">
        <f>D309</f>
        <v>0.9</v>
      </c>
      <c r="D309" s="1">
        <v>0.9</v>
      </c>
      <c r="E309" s="5">
        <v>535973</v>
      </c>
      <c r="F309" s="54">
        <v>0.18</v>
      </c>
      <c r="G309" s="54">
        <v>5.0000000000000001E-3</v>
      </c>
      <c r="H309" s="54">
        <v>8.9999999999999993E-3</v>
      </c>
      <c r="I309" s="54">
        <v>2.8000000000000001E-2</v>
      </c>
      <c r="J309" s="54"/>
      <c r="K309" s="53"/>
      <c r="L309" s="54">
        <v>0.432</v>
      </c>
      <c r="M309" s="7" t="s">
        <v>37</v>
      </c>
      <c r="N309" s="34"/>
      <c r="O309" s="61">
        <v>44515</v>
      </c>
      <c r="P309" s="61">
        <v>44515</v>
      </c>
      <c r="Q309" s="62" t="s">
        <v>353</v>
      </c>
    </row>
    <row r="310" spans="1:17" x14ac:dyDescent="0.2">
      <c r="A310" s="45" t="s">
        <v>336</v>
      </c>
      <c r="B310" s="1">
        <f>C309</f>
        <v>0.9</v>
      </c>
      <c r="C310" s="1">
        <f>B310+D310</f>
        <v>2.4</v>
      </c>
      <c r="D310" s="1">
        <v>1.5</v>
      </c>
      <c r="E310" s="5">
        <v>535974</v>
      </c>
      <c r="F310" s="54">
        <v>1.4480000000000002</v>
      </c>
      <c r="G310" s="54">
        <v>2.1000000000000001E-2</v>
      </c>
      <c r="H310" s="54">
        <v>0.36899999999999999</v>
      </c>
      <c r="I310" s="54">
        <v>0.623</v>
      </c>
      <c r="J310" s="54"/>
      <c r="K310" s="53"/>
      <c r="L310" s="54">
        <v>18.588999999999999</v>
      </c>
      <c r="M310" s="7" t="s">
        <v>38</v>
      </c>
      <c r="N310" s="34">
        <v>1.5</v>
      </c>
      <c r="O310" s="61">
        <v>44515</v>
      </c>
      <c r="P310" s="61">
        <v>44515</v>
      </c>
      <c r="Q310" s="62" t="s">
        <v>353</v>
      </c>
    </row>
    <row r="311" spans="1:17" x14ac:dyDescent="0.2">
      <c r="A311" s="45" t="s">
        <v>336</v>
      </c>
      <c r="B311" s="1">
        <f>C310</f>
        <v>2.4</v>
      </c>
      <c r="C311" s="1">
        <f>B311+D311</f>
        <v>3.9</v>
      </c>
      <c r="D311" s="1">
        <v>1.5</v>
      </c>
      <c r="E311" s="5">
        <v>535975</v>
      </c>
      <c r="F311" s="54">
        <v>1.3559999999999999</v>
      </c>
      <c r="G311" s="54">
        <v>0.04</v>
      </c>
      <c r="H311" s="54">
        <v>4.2999999999999997E-2</v>
      </c>
      <c r="I311" s="54">
        <v>7.6999999999999999E-2</v>
      </c>
      <c r="J311" s="54"/>
      <c r="K311" s="53"/>
      <c r="L311" s="54">
        <v>7.8550000000000004</v>
      </c>
      <c r="M311" s="7" t="s">
        <v>38</v>
      </c>
      <c r="N311" s="34">
        <v>1.5</v>
      </c>
      <c r="O311" s="61">
        <v>44515</v>
      </c>
      <c r="P311" s="61">
        <v>44515</v>
      </c>
      <c r="Q311" s="62" t="s">
        <v>353</v>
      </c>
    </row>
    <row r="312" spans="1:17" x14ac:dyDescent="0.2">
      <c r="A312" s="45" t="s">
        <v>337</v>
      </c>
      <c r="B312" s="1">
        <v>0</v>
      </c>
      <c r="C312" s="1">
        <f>D312</f>
        <v>1.2</v>
      </c>
      <c r="D312" s="1">
        <v>1.2</v>
      </c>
      <c r="E312" s="5">
        <v>536074</v>
      </c>
      <c r="F312" s="54">
        <v>0.61</v>
      </c>
      <c r="G312" s="54">
        <v>8.9999999999999993E-3</v>
      </c>
      <c r="H312" s="54">
        <v>2.5999999999999999E-2</v>
      </c>
      <c r="I312" s="54">
        <v>0.09</v>
      </c>
      <c r="J312" s="54"/>
      <c r="K312" s="53"/>
      <c r="L312" s="54">
        <v>2.11</v>
      </c>
      <c r="M312" s="7" t="s">
        <v>37</v>
      </c>
      <c r="N312" s="34"/>
      <c r="O312" s="61">
        <v>44515</v>
      </c>
      <c r="P312" s="61">
        <v>44515</v>
      </c>
      <c r="Q312" s="62" t="s">
        <v>355</v>
      </c>
    </row>
    <row r="313" spans="1:17" x14ac:dyDescent="0.2">
      <c r="A313" s="45" t="s">
        <v>337</v>
      </c>
      <c r="B313" s="1">
        <f>C312</f>
        <v>1.2</v>
      </c>
      <c r="C313" s="1">
        <f>B313+D313</f>
        <v>2.5</v>
      </c>
      <c r="D313" s="1">
        <v>1.3</v>
      </c>
      <c r="E313" s="5">
        <v>536075</v>
      </c>
      <c r="F313" s="54">
        <v>6.1260000000000003</v>
      </c>
      <c r="G313" s="54">
        <v>4.1000000000000002E-2</v>
      </c>
      <c r="H313" s="54">
        <v>7.3999999999999996E-2</v>
      </c>
      <c r="I313" s="54">
        <v>0.26800000000000002</v>
      </c>
      <c r="J313" s="54"/>
      <c r="K313" s="53"/>
      <c r="L313" s="54">
        <v>5.7240000000000002</v>
      </c>
      <c r="M313" s="7" t="s">
        <v>38</v>
      </c>
      <c r="N313" s="34">
        <v>1.3</v>
      </c>
      <c r="O313" s="61">
        <v>44515</v>
      </c>
      <c r="P313" s="61">
        <v>44515</v>
      </c>
      <c r="Q313" s="62" t="s">
        <v>355</v>
      </c>
    </row>
    <row r="314" spans="1:17" x14ac:dyDescent="0.2">
      <c r="A314" s="45" t="s">
        <v>337</v>
      </c>
      <c r="B314" s="1">
        <f>C313</f>
        <v>2.5</v>
      </c>
      <c r="C314" s="1">
        <f>B314+D314</f>
        <v>3.8</v>
      </c>
      <c r="D314" s="1">
        <v>1.3</v>
      </c>
      <c r="E314" s="5">
        <v>536076</v>
      </c>
      <c r="F314" s="54">
        <v>2.3780000000000001</v>
      </c>
      <c r="G314" s="54">
        <v>3.2000000000000001E-2</v>
      </c>
      <c r="H314" s="54">
        <v>0.11700000000000001</v>
      </c>
      <c r="I314" s="54">
        <v>0.318</v>
      </c>
      <c r="J314" s="54"/>
      <c r="K314" s="53"/>
      <c r="L314" s="54">
        <v>6.952</v>
      </c>
      <c r="M314" s="7" t="s">
        <v>38</v>
      </c>
      <c r="N314" s="34">
        <v>1.3</v>
      </c>
      <c r="O314" s="61">
        <v>44515</v>
      </c>
      <c r="P314" s="61">
        <v>44515</v>
      </c>
      <c r="Q314" s="62" t="s">
        <v>355</v>
      </c>
    </row>
    <row r="315" spans="1:17" x14ac:dyDescent="0.2">
      <c r="A315" s="45" t="s">
        <v>338</v>
      </c>
      <c r="B315" s="1">
        <v>0</v>
      </c>
      <c r="C315" s="1">
        <f>D315</f>
        <v>0.9</v>
      </c>
      <c r="D315" s="1">
        <v>0.9</v>
      </c>
      <c r="E315" s="5">
        <v>536288</v>
      </c>
      <c r="F315" s="54">
        <v>0.39600000000000002</v>
      </c>
      <c r="G315" s="54">
        <v>1.68471E-2</v>
      </c>
      <c r="H315" s="54">
        <v>5.3924400000000004E-2</v>
      </c>
      <c r="I315" s="54">
        <v>0.1923195</v>
      </c>
      <c r="J315" s="54"/>
      <c r="K315" s="53"/>
      <c r="L315" s="54">
        <v>1.59</v>
      </c>
      <c r="M315" s="7" t="s">
        <v>37</v>
      </c>
      <c r="N315" s="34"/>
      <c r="O315" s="61">
        <v>44516</v>
      </c>
      <c r="P315" s="61">
        <v>44516</v>
      </c>
      <c r="Q315" s="62" t="s">
        <v>356</v>
      </c>
    </row>
    <row r="316" spans="1:17" x14ac:dyDescent="0.2">
      <c r="A316" s="45" t="s">
        <v>338</v>
      </c>
      <c r="B316" s="1">
        <f>C315</f>
        <v>0.9</v>
      </c>
      <c r="C316" s="1">
        <f>B316+D316</f>
        <v>1.9</v>
      </c>
      <c r="D316" s="1">
        <v>1</v>
      </c>
      <c r="E316" s="5">
        <v>536289</v>
      </c>
      <c r="F316" s="54">
        <v>4.59</v>
      </c>
      <c r="G316" s="54">
        <v>3.4209799999999999E-2</v>
      </c>
      <c r="H316" s="54">
        <v>0.27630450000000001</v>
      </c>
      <c r="I316" s="54">
        <v>0.53739870000000001</v>
      </c>
      <c r="J316" s="54"/>
      <c r="K316" s="53"/>
      <c r="L316" s="54">
        <v>10.823</v>
      </c>
      <c r="M316" s="7" t="s">
        <v>38</v>
      </c>
      <c r="N316" s="34">
        <v>1</v>
      </c>
      <c r="O316" s="61">
        <v>44516</v>
      </c>
      <c r="P316" s="61">
        <v>44516</v>
      </c>
      <c r="Q316" s="62" t="s">
        <v>356</v>
      </c>
    </row>
    <row r="317" spans="1:17" x14ac:dyDescent="0.2">
      <c r="A317" s="45" t="s">
        <v>338</v>
      </c>
      <c r="B317" s="1">
        <f>C316</f>
        <v>1.9</v>
      </c>
      <c r="C317" s="1">
        <f>B317+D317</f>
        <v>2.5</v>
      </c>
      <c r="D317" s="1">
        <v>0.6</v>
      </c>
      <c r="E317" s="5">
        <v>536290</v>
      </c>
      <c r="F317" s="54">
        <v>4.7720000000000002</v>
      </c>
      <c r="G317" s="54">
        <v>0.15009249999999999</v>
      </c>
      <c r="H317" s="54">
        <v>0.57904960000000005</v>
      </c>
      <c r="I317" s="54">
        <v>0.98339349999999992</v>
      </c>
      <c r="J317" s="54"/>
      <c r="K317" s="53"/>
      <c r="L317" s="54">
        <v>22.5</v>
      </c>
      <c r="M317" s="7" t="s">
        <v>38</v>
      </c>
      <c r="N317" s="34">
        <v>0.6</v>
      </c>
      <c r="O317" s="61">
        <v>44516</v>
      </c>
      <c r="P317" s="61">
        <v>44516</v>
      </c>
      <c r="Q317" s="62" t="s">
        <v>356</v>
      </c>
    </row>
    <row r="318" spans="1:17" x14ac:dyDescent="0.2">
      <c r="A318" s="45" t="s">
        <v>338</v>
      </c>
      <c r="B318" s="1">
        <f t="shared" ref="B318" si="44">C317</f>
        <v>2.5</v>
      </c>
      <c r="C318" s="1">
        <f t="shared" ref="C318" si="45">B318+D318</f>
        <v>3.8</v>
      </c>
      <c r="D318" s="1">
        <v>1.3</v>
      </c>
      <c r="E318" s="5">
        <v>536291</v>
      </c>
      <c r="F318" s="54">
        <v>3.0239999999999996</v>
      </c>
      <c r="G318" s="54">
        <v>3.5679599999999999E-2</v>
      </c>
      <c r="H318" s="54">
        <v>0.25390980000000002</v>
      </c>
      <c r="I318" s="54">
        <v>0.60931440000000003</v>
      </c>
      <c r="J318" s="54"/>
      <c r="K318" s="53"/>
      <c r="L318" s="54">
        <v>6.452</v>
      </c>
      <c r="M318" s="7" t="s">
        <v>39</v>
      </c>
      <c r="N318" s="34"/>
      <c r="O318" s="61">
        <v>44516</v>
      </c>
      <c r="P318" s="61">
        <v>44516</v>
      </c>
      <c r="Q318" s="62" t="s">
        <v>356</v>
      </c>
    </row>
    <row r="319" spans="1:17" x14ac:dyDescent="0.2">
      <c r="A319" s="45" t="s">
        <v>339</v>
      </c>
      <c r="B319" s="1">
        <v>0</v>
      </c>
      <c r="C319" s="1">
        <f>D319</f>
        <v>0.9</v>
      </c>
      <c r="D319" s="1">
        <v>0.9</v>
      </c>
      <c r="E319" s="5">
        <v>536795</v>
      </c>
      <c r="F319" s="54">
        <v>2.4039999999999999</v>
      </c>
      <c r="G319" s="54">
        <v>7.0000000000000001E-3</v>
      </c>
      <c r="H319" s="54">
        <v>1.7999999999999999E-2</v>
      </c>
      <c r="I319" s="54">
        <v>5.2999999999999999E-2</v>
      </c>
      <c r="J319" s="54"/>
      <c r="K319" s="53"/>
      <c r="L319" s="54">
        <v>9.1590000000000007</v>
      </c>
      <c r="M319" s="7" t="s">
        <v>37</v>
      </c>
      <c r="N319" s="34"/>
      <c r="O319" s="61">
        <v>44520</v>
      </c>
      <c r="P319" s="61">
        <v>44520</v>
      </c>
      <c r="Q319" s="62" t="s">
        <v>363</v>
      </c>
    </row>
    <row r="320" spans="1:17" x14ac:dyDescent="0.2">
      <c r="A320" s="45" t="s">
        <v>339</v>
      </c>
      <c r="B320" s="1">
        <f>C319</f>
        <v>0.9</v>
      </c>
      <c r="C320" s="1">
        <f>B320+D320</f>
        <v>1.6</v>
      </c>
      <c r="D320" s="1">
        <v>0.7</v>
      </c>
      <c r="E320" s="5">
        <v>536796</v>
      </c>
      <c r="F320" s="54">
        <v>4.524</v>
      </c>
      <c r="G320" s="54">
        <v>7.9000000000000001E-2</v>
      </c>
      <c r="H320" s="54">
        <v>0.39500000000000002</v>
      </c>
      <c r="I320" s="54">
        <v>0.72</v>
      </c>
      <c r="J320" s="54"/>
      <c r="K320" s="53"/>
      <c r="L320" s="54">
        <v>26.036000000000001</v>
      </c>
      <c r="M320" s="7" t="s">
        <v>38</v>
      </c>
      <c r="N320" s="1">
        <v>0.7</v>
      </c>
      <c r="O320" s="61">
        <v>44520</v>
      </c>
      <c r="P320" s="61">
        <v>44520</v>
      </c>
      <c r="Q320" s="62" t="s">
        <v>363</v>
      </c>
    </row>
    <row r="321" spans="1:17" x14ac:dyDescent="0.2">
      <c r="A321" s="45" t="s">
        <v>339</v>
      </c>
      <c r="B321" s="1">
        <f>C320</f>
        <v>1.6</v>
      </c>
      <c r="C321" s="1">
        <f>B321+D321</f>
        <v>2.4000000000000004</v>
      </c>
      <c r="D321" s="1">
        <v>0.8</v>
      </c>
      <c r="E321" s="5">
        <v>536797</v>
      </c>
      <c r="F321" s="54">
        <v>7.4719999999999995</v>
      </c>
      <c r="G321" s="54">
        <v>2.5999999999999999E-2</v>
      </c>
      <c r="H321" s="54">
        <v>0.71599999999999997</v>
      </c>
      <c r="I321" s="54">
        <v>0.65100000000000002</v>
      </c>
      <c r="J321" s="54"/>
      <c r="K321" s="53"/>
      <c r="L321" s="54">
        <v>12.337</v>
      </c>
      <c r="M321" s="7" t="s">
        <v>38</v>
      </c>
      <c r="N321" s="1">
        <v>0.8</v>
      </c>
      <c r="O321" s="61">
        <v>44520</v>
      </c>
      <c r="P321" s="61">
        <v>44520</v>
      </c>
      <c r="Q321" s="62" t="s">
        <v>363</v>
      </c>
    </row>
    <row r="322" spans="1:17" x14ac:dyDescent="0.2">
      <c r="A322" s="45" t="s">
        <v>339</v>
      </c>
      <c r="B322" s="1">
        <f t="shared" ref="B322:B324" si="46">C321</f>
        <v>2.4000000000000004</v>
      </c>
      <c r="C322" s="1">
        <f t="shared" ref="C322:C324" si="47">B322+D322</f>
        <v>3.0000000000000004</v>
      </c>
      <c r="D322" s="1">
        <v>0.6</v>
      </c>
      <c r="E322" s="5">
        <v>536798</v>
      </c>
      <c r="F322" s="54">
        <v>2.5720000000000001</v>
      </c>
      <c r="G322" s="54">
        <v>0.109</v>
      </c>
      <c r="H322" s="54">
        <v>0.89800000000000002</v>
      </c>
      <c r="I322" s="54">
        <v>1.0289999999999999</v>
      </c>
      <c r="J322" s="54"/>
      <c r="K322" s="53"/>
      <c r="L322" s="54">
        <v>40.021000000000001</v>
      </c>
      <c r="M322" s="7" t="s">
        <v>38</v>
      </c>
      <c r="N322" s="1">
        <v>0.6</v>
      </c>
      <c r="O322" s="61">
        <v>44520</v>
      </c>
      <c r="P322" s="61">
        <v>44520</v>
      </c>
      <c r="Q322" s="62" t="s">
        <v>363</v>
      </c>
    </row>
    <row r="323" spans="1:17" x14ac:dyDescent="0.2">
      <c r="A323" s="45" t="s">
        <v>339</v>
      </c>
      <c r="B323" s="1">
        <f t="shared" si="46"/>
        <v>3.0000000000000004</v>
      </c>
      <c r="C323" s="1">
        <f t="shared" si="47"/>
        <v>3.5000000000000004</v>
      </c>
      <c r="D323" s="1">
        <v>0.5</v>
      </c>
      <c r="E323" s="5">
        <v>536799</v>
      </c>
      <c r="F323" s="54">
        <v>0.51600000000000001</v>
      </c>
      <c r="G323" s="54">
        <v>8.9999999999999993E-3</v>
      </c>
      <c r="H323" s="54">
        <v>4.0000000000000001E-3</v>
      </c>
      <c r="I323" s="54">
        <v>2.1000000000000001E-2</v>
      </c>
      <c r="J323" s="54"/>
      <c r="K323" s="53"/>
      <c r="L323" s="54">
        <v>8.4719999999999995</v>
      </c>
      <c r="M323" s="7" t="s">
        <v>39</v>
      </c>
      <c r="N323" s="34"/>
      <c r="O323" s="61">
        <v>44520</v>
      </c>
      <c r="P323" s="61">
        <v>44520</v>
      </c>
      <c r="Q323" s="62" t="s">
        <v>363</v>
      </c>
    </row>
    <row r="324" spans="1:17" x14ac:dyDescent="0.2">
      <c r="A324" s="45" t="s">
        <v>339</v>
      </c>
      <c r="B324" s="1">
        <f t="shared" si="46"/>
        <v>3.5000000000000004</v>
      </c>
      <c r="C324" s="1">
        <f t="shared" si="47"/>
        <v>4.4000000000000004</v>
      </c>
      <c r="D324" s="1">
        <v>0.9</v>
      </c>
      <c r="E324" s="5">
        <v>537001</v>
      </c>
      <c r="F324" s="54">
        <v>1.0960000000000001</v>
      </c>
      <c r="G324" s="54">
        <v>3.2000000000000001E-2</v>
      </c>
      <c r="H324" s="54">
        <v>0.38600000000000001</v>
      </c>
      <c r="I324" s="54">
        <v>0.68899999999999995</v>
      </c>
      <c r="J324" s="54"/>
      <c r="K324" s="53"/>
      <c r="L324" s="54">
        <v>9.0150000000000006</v>
      </c>
      <c r="M324" s="7" t="s">
        <v>39</v>
      </c>
      <c r="N324" s="34"/>
      <c r="O324" s="61">
        <v>44520</v>
      </c>
      <c r="P324" s="61">
        <v>44520</v>
      </c>
      <c r="Q324" s="62" t="s">
        <v>363</v>
      </c>
    </row>
    <row r="325" spans="1:17" x14ac:dyDescent="0.2">
      <c r="A325" s="45" t="s">
        <v>340</v>
      </c>
      <c r="B325" s="1">
        <v>0</v>
      </c>
      <c r="C325" s="1">
        <f>D325</f>
        <v>0.4</v>
      </c>
      <c r="D325" s="1">
        <v>0.4</v>
      </c>
      <c r="E325" s="5">
        <v>537748</v>
      </c>
      <c r="F325" s="54">
        <v>2.4740000000000002</v>
      </c>
      <c r="G325" s="54">
        <v>5.5E-2</v>
      </c>
      <c r="H325" s="54">
        <v>6.0000000000000001E-3</v>
      </c>
      <c r="I325" s="54">
        <v>6.3E-2</v>
      </c>
      <c r="J325" s="54"/>
      <c r="K325" s="53"/>
      <c r="L325" s="54">
        <v>3.3370000000000002</v>
      </c>
      <c r="M325" s="7" t="s">
        <v>37</v>
      </c>
      <c r="N325" s="34"/>
      <c r="O325" s="61">
        <v>44524</v>
      </c>
      <c r="P325" s="61">
        <v>44524</v>
      </c>
      <c r="Q325" s="62" t="s">
        <v>364</v>
      </c>
    </row>
    <row r="326" spans="1:17" x14ac:dyDescent="0.2">
      <c r="A326" s="45" t="s">
        <v>340</v>
      </c>
      <c r="B326" s="1">
        <f>C325</f>
        <v>0.4</v>
      </c>
      <c r="C326" s="1">
        <f>B326+D326</f>
        <v>1.5</v>
      </c>
      <c r="D326" s="1">
        <v>1.1000000000000001</v>
      </c>
      <c r="E326" s="5">
        <v>537749</v>
      </c>
      <c r="F326" s="54">
        <v>1.41</v>
      </c>
      <c r="G326" s="54">
        <v>3.9E-2</v>
      </c>
      <c r="H326" s="54">
        <v>0.13100000000000001</v>
      </c>
      <c r="I326" s="54">
        <v>0.38300000000000001</v>
      </c>
      <c r="J326" s="54"/>
      <c r="K326" s="53"/>
      <c r="L326" s="54">
        <v>9.2759999999999998</v>
      </c>
      <c r="M326" s="7" t="s">
        <v>38</v>
      </c>
      <c r="N326" s="1">
        <v>1.1000000000000001</v>
      </c>
      <c r="O326" s="61">
        <v>44524</v>
      </c>
      <c r="P326" s="61">
        <v>44524</v>
      </c>
      <c r="Q326" s="62" t="s">
        <v>364</v>
      </c>
    </row>
    <row r="327" spans="1:17" x14ac:dyDescent="0.2">
      <c r="A327" s="45" t="s">
        <v>340</v>
      </c>
      <c r="B327" s="1">
        <f>C326</f>
        <v>1.5</v>
      </c>
      <c r="C327" s="1">
        <f>B327+D327</f>
        <v>2.2999999999999998</v>
      </c>
      <c r="D327" s="1">
        <v>0.8</v>
      </c>
      <c r="E327" s="5">
        <v>537750</v>
      </c>
      <c r="F327" s="54">
        <v>6.85</v>
      </c>
      <c r="G327" s="54">
        <v>3.9E-2</v>
      </c>
      <c r="H327" s="54">
        <v>0.22700000000000001</v>
      </c>
      <c r="I327" s="54">
        <v>0.48899999999999999</v>
      </c>
      <c r="J327" s="54"/>
      <c r="K327" s="53"/>
      <c r="L327" s="54">
        <v>5.3440000000000003</v>
      </c>
      <c r="M327" s="7" t="s">
        <v>38</v>
      </c>
      <c r="N327" s="1">
        <v>0.8</v>
      </c>
      <c r="O327" s="61">
        <v>44524</v>
      </c>
      <c r="P327" s="61">
        <v>44524</v>
      </c>
      <c r="Q327" s="62" t="s">
        <v>364</v>
      </c>
    </row>
    <row r="328" spans="1:17" x14ac:dyDescent="0.2">
      <c r="A328" s="45" t="s">
        <v>340</v>
      </c>
      <c r="B328" s="1">
        <f t="shared" ref="B328:B329" si="48">C327</f>
        <v>2.2999999999999998</v>
      </c>
      <c r="C328" s="1">
        <f t="shared" ref="C328:C329" si="49">B328+D328</f>
        <v>2.5999999999999996</v>
      </c>
      <c r="D328" s="1">
        <v>0.3</v>
      </c>
      <c r="E328" s="5">
        <v>537751</v>
      </c>
      <c r="F328" s="54">
        <v>5.7039999999999997</v>
      </c>
      <c r="G328" s="54">
        <v>6.3E-2</v>
      </c>
      <c r="H328" s="54">
        <v>0.93</v>
      </c>
      <c r="I328" s="54">
        <v>3.2930000000000001</v>
      </c>
      <c r="J328" s="54"/>
      <c r="K328" s="53"/>
      <c r="L328" s="54">
        <v>20.065000000000001</v>
      </c>
      <c r="M328" s="7" t="s">
        <v>38</v>
      </c>
      <c r="N328" s="1">
        <v>0.3</v>
      </c>
      <c r="O328" s="61">
        <v>44524</v>
      </c>
      <c r="P328" s="61">
        <v>44524</v>
      </c>
      <c r="Q328" s="62" t="s">
        <v>364</v>
      </c>
    </row>
    <row r="329" spans="1:17" x14ac:dyDescent="0.2">
      <c r="A329" s="45" t="s">
        <v>340</v>
      </c>
      <c r="B329" s="1">
        <f t="shared" si="48"/>
        <v>2.5999999999999996</v>
      </c>
      <c r="C329" s="1">
        <f t="shared" si="49"/>
        <v>3.8999999999999995</v>
      </c>
      <c r="D329" s="1">
        <v>1.3</v>
      </c>
      <c r="E329" s="5">
        <v>537752</v>
      </c>
      <c r="F329" s="54">
        <v>1.464</v>
      </c>
      <c r="G329" s="54">
        <v>2.5000000000000001E-2</v>
      </c>
      <c r="H329" s="54">
        <v>0.35199999999999998</v>
      </c>
      <c r="I329" s="54">
        <v>0.63300000000000001</v>
      </c>
      <c r="J329" s="54"/>
      <c r="K329" s="53"/>
      <c r="L329" s="54">
        <v>8.3819999999999997</v>
      </c>
      <c r="M329" s="7" t="s">
        <v>39</v>
      </c>
      <c r="N329" s="34"/>
      <c r="O329" s="61">
        <v>44524</v>
      </c>
      <c r="P329" s="61">
        <v>44524</v>
      </c>
      <c r="Q329" s="62" t="s">
        <v>364</v>
      </c>
    </row>
    <row r="330" spans="1:17" x14ac:dyDescent="0.2">
      <c r="A330" s="45" t="s">
        <v>341</v>
      </c>
      <c r="B330" s="1">
        <v>0</v>
      </c>
      <c r="C330" s="1">
        <f>D330</f>
        <v>1.5</v>
      </c>
      <c r="D330" s="1">
        <v>1.5</v>
      </c>
      <c r="E330" s="5">
        <v>537911</v>
      </c>
      <c r="F330" s="54">
        <v>3.9960000000000004</v>
      </c>
      <c r="G330" s="54">
        <v>2.1999999999999999E-2</v>
      </c>
      <c r="H330" s="54">
        <v>0.10199999999999999</v>
      </c>
      <c r="I330" s="54">
        <v>0.26300000000000001</v>
      </c>
      <c r="J330" s="54"/>
      <c r="K330" s="53"/>
      <c r="L330" s="54">
        <v>6.2910000000000004</v>
      </c>
      <c r="M330" s="7" t="s">
        <v>37</v>
      </c>
      <c r="N330" s="34"/>
      <c r="O330" s="61">
        <v>44525</v>
      </c>
      <c r="P330" s="61">
        <v>44525</v>
      </c>
      <c r="Q330" s="62" t="s">
        <v>365</v>
      </c>
    </row>
    <row r="331" spans="1:17" x14ac:dyDescent="0.2">
      <c r="A331" s="45" t="s">
        <v>341</v>
      </c>
      <c r="B331" s="1">
        <f>C330</f>
        <v>1.5</v>
      </c>
      <c r="C331" s="1">
        <f>B331+D331</f>
        <v>2.5</v>
      </c>
      <c r="D331" s="1">
        <v>1</v>
      </c>
      <c r="E331" s="5">
        <v>537912</v>
      </c>
      <c r="F331" s="54">
        <v>5.9979999999999993</v>
      </c>
      <c r="G331" s="54">
        <v>0.10100000000000001</v>
      </c>
      <c r="H331" s="54">
        <v>0.871</v>
      </c>
      <c r="I331" s="54">
        <v>1.0740000000000001</v>
      </c>
      <c r="J331" s="54"/>
      <c r="K331" s="53"/>
      <c r="L331" s="54">
        <v>18.68</v>
      </c>
      <c r="M331" s="7" t="s">
        <v>38</v>
      </c>
      <c r="N331" s="34">
        <v>1</v>
      </c>
      <c r="O331" s="61">
        <v>44525</v>
      </c>
      <c r="P331" s="61">
        <v>44525</v>
      </c>
      <c r="Q331" s="62" t="s">
        <v>365</v>
      </c>
    </row>
    <row r="332" spans="1:17" x14ac:dyDescent="0.2">
      <c r="A332" s="45" t="s">
        <v>341</v>
      </c>
      <c r="B332" s="1">
        <f>C331</f>
        <v>2.5</v>
      </c>
      <c r="C332" s="1">
        <f>B332+D332</f>
        <v>3.9</v>
      </c>
      <c r="D332" s="1">
        <v>1.4</v>
      </c>
      <c r="E332" s="5">
        <v>537913</v>
      </c>
      <c r="F332" s="54">
        <v>0.71200000000000008</v>
      </c>
      <c r="G332" s="54">
        <v>1.4999999999999999E-2</v>
      </c>
      <c r="H332" s="54">
        <v>0.41799999999999998</v>
      </c>
      <c r="I332" s="54">
        <v>0.50600000000000001</v>
      </c>
      <c r="J332" s="54"/>
      <c r="K332" s="53"/>
      <c r="L332" s="54">
        <v>6.8869999999999996</v>
      </c>
      <c r="M332" s="7" t="s">
        <v>39</v>
      </c>
      <c r="N332" s="34"/>
      <c r="O332" s="61">
        <v>44525</v>
      </c>
      <c r="P332" s="61">
        <v>44525</v>
      </c>
      <c r="Q332" s="62" t="s">
        <v>365</v>
      </c>
    </row>
    <row r="333" spans="1:17" x14ac:dyDescent="0.2">
      <c r="A333" s="45" t="s">
        <v>342</v>
      </c>
      <c r="B333" s="1">
        <v>0</v>
      </c>
      <c r="C333" s="1">
        <f>D333</f>
        <v>1</v>
      </c>
      <c r="D333" s="1">
        <v>1</v>
      </c>
      <c r="E333" s="5">
        <v>538153</v>
      </c>
      <c r="F333" s="54">
        <v>1.1100000000000001</v>
      </c>
      <c r="G333" s="54">
        <v>1.2999999999999999E-2</v>
      </c>
      <c r="H333" s="54">
        <v>6.5000000000000002E-2</v>
      </c>
      <c r="I333" s="54">
        <v>0.25700000000000001</v>
      </c>
      <c r="J333" s="54"/>
      <c r="K333" s="53"/>
      <c r="L333" s="54">
        <v>6.141</v>
      </c>
      <c r="M333" s="7" t="s">
        <v>37</v>
      </c>
      <c r="N333" s="34"/>
      <c r="O333" s="61">
        <v>44526</v>
      </c>
      <c r="P333" s="61">
        <v>44526</v>
      </c>
      <c r="Q333" s="62" t="s">
        <v>366</v>
      </c>
    </row>
    <row r="334" spans="1:17" x14ac:dyDescent="0.2">
      <c r="A334" s="45" t="s">
        <v>342</v>
      </c>
      <c r="B334" s="1">
        <f>C333</f>
        <v>1</v>
      </c>
      <c r="C334" s="1">
        <f>B334+D334</f>
        <v>1.5</v>
      </c>
      <c r="D334" s="1">
        <v>0.5</v>
      </c>
      <c r="E334" s="5">
        <v>538154</v>
      </c>
      <c r="F334" s="54">
        <v>17.788</v>
      </c>
      <c r="G334" s="54">
        <v>8.5000000000000006E-2</v>
      </c>
      <c r="H334" s="54">
        <v>0.61099999999999999</v>
      </c>
      <c r="I334" s="54">
        <v>0.90300000000000002</v>
      </c>
      <c r="J334" s="54"/>
      <c r="K334" s="53"/>
      <c r="L334" s="54">
        <v>15.138</v>
      </c>
      <c r="M334" s="7" t="s">
        <v>38</v>
      </c>
      <c r="N334" s="1">
        <v>0.5</v>
      </c>
      <c r="O334" s="61">
        <v>44526</v>
      </c>
      <c r="P334" s="61">
        <v>44526</v>
      </c>
      <c r="Q334" s="62" t="s">
        <v>366</v>
      </c>
    </row>
    <row r="335" spans="1:17" x14ac:dyDescent="0.2">
      <c r="A335" s="45" t="s">
        <v>342</v>
      </c>
      <c r="B335" s="1">
        <f>C334</f>
        <v>1.5</v>
      </c>
      <c r="C335" s="1">
        <f>B335+D335</f>
        <v>2.1</v>
      </c>
      <c r="D335" s="1">
        <v>0.6</v>
      </c>
      <c r="E335" s="5">
        <v>538155</v>
      </c>
      <c r="F335" s="54">
        <v>6.9939999999999998</v>
      </c>
      <c r="G335" s="54">
        <v>0.08</v>
      </c>
      <c r="H335" s="54">
        <v>0.50600000000000001</v>
      </c>
      <c r="I335" s="54">
        <v>0.90700000000000003</v>
      </c>
      <c r="J335" s="54"/>
      <c r="K335" s="53"/>
      <c r="L335" s="54">
        <v>23.96</v>
      </c>
      <c r="M335" s="7" t="s">
        <v>38</v>
      </c>
      <c r="N335" s="1">
        <v>0.6</v>
      </c>
      <c r="O335" s="61">
        <v>44526</v>
      </c>
      <c r="P335" s="61">
        <v>44526</v>
      </c>
      <c r="Q335" s="62" t="s">
        <v>366</v>
      </c>
    </row>
    <row r="336" spans="1:17" x14ac:dyDescent="0.2">
      <c r="A336" s="45" t="s">
        <v>342</v>
      </c>
      <c r="B336" s="1">
        <f t="shared" ref="B336:B338" si="50">C335</f>
        <v>2.1</v>
      </c>
      <c r="C336" s="1">
        <f t="shared" ref="C336:C338" si="51">B336+D336</f>
        <v>2.8</v>
      </c>
      <c r="D336" s="1">
        <v>0.7</v>
      </c>
      <c r="E336" s="5">
        <v>538156</v>
      </c>
      <c r="F336" s="54">
        <v>8.5719999999999992</v>
      </c>
      <c r="G336" s="54">
        <v>3.7999999999999999E-2</v>
      </c>
      <c r="H336" s="54">
        <v>0.19400000000000001</v>
      </c>
      <c r="I336" s="54">
        <v>0.46100000000000002</v>
      </c>
      <c r="J336" s="54"/>
      <c r="K336" s="53"/>
      <c r="L336" s="54">
        <v>10.347</v>
      </c>
      <c r="M336" s="7" t="s">
        <v>38</v>
      </c>
      <c r="N336" s="1">
        <v>0.7</v>
      </c>
      <c r="O336" s="61">
        <v>44526</v>
      </c>
      <c r="P336" s="61">
        <v>44526</v>
      </c>
      <c r="Q336" s="62" t="s">
        <v>366</v>
      </c>
    </row>
    <row r="337" spans="1:17" x14ac:dyDescent="0.2">
      <c r="A337" s="45" t="s">
        <v>342</v>
      </c>
      <c r="B337" s="1">
        <f t="shared" si="50"/>
        <v>2.8</v>
      </c>
      <c r="C337" s="1">
        <f t="shared" si="51"/>
        <v>3</v>
      </c>
      <c r="D337" s="1">
        <v>0.2</v>
      </c>
      <c r="E337" s="5">
        <v>538157</v>
      </c>
      <c r="F337" s="54">
        <v>1.3220000000000001</v>
      </c>
      <c r="G337" s="54">
        <v>7.0000000000000001E-3</v>
      </c>
      <c r="H337" s="54">
        <v>5.8999999999999997E-2</v>
      </c>
      <c r="I337" s="54">
        <v>0.14699999999999999</v>
      </c>
      <c r="J337" s="54"/>
      <c r="K337" s="53"/>
      <c r="L337" s="54">
        <v>4.7690000000000001</v>
      </c>
      <c r="M337" s="7" t="s">
        <v>39</v>
      </c>
      <c r="N337" s="34"/>
      <c r="O337" s="61">
        <v>44526</v>
      </c>
      <c r="P337" s="61">
        <v>44526</v>
      </c>
      <c r="Q337" s="62" t="s">
        <v>366</v>
      </c>
    </row>
    <row r="338" spans="1:17" x14ac:dyDescent="0.2">
      <c r="A338" s="45" t="s">
        <v>342</v>
      </c>
      <c r="B338" s="1">
        <f t="shared" si="50"/>
        <v>3</v>
      </c>
      <c r="C338" s="1">
        <f t="shared" si="51"/>
        <v>4.0999999999999996</v>
      </c>
      <c r="D338" s="1">
        <v>1.1000000000000001</v>
      </c>
      <c r="E338" s="5">
        <v>538158</v>
      </c>
      <c r="F338" s="54">
        <v>1.048</v>
      </c>
      <c r="G338" s="54">
        <v>3.9E-2</v>
      </c>
      <c r="H338" s="54">
        <v>0.126</v>
      </c>
      <c r="I338" s="54">
        <v>0.34799999999999998</v>
      </c>
      <c r="J338" s="54"/>
      <c r="K338" s="53"/>
      <c r="L338" s="54">
        <v>6.4750000000000005</v>
      </c>
      <c r="M338" s="7" t="s">
        <v>39</v>
      </c>
      <c r="N338" s="34"/>
      <c r="O338" s="61">
        <v>44526</v>
      </c>
      <c r="P338" s="61">
        <v>44526</v>
      </c>
      <c r="Q338" s="62" t="s">
        <v>366</v>
      </c>
    </row>
    <row r="339" spans="1:17" x14ac:dyDescent="0.2">
      <c r="A339" s="45" t="s">
        <v>343</v>
      </c>
      <c r="B339" s="1">
        <v>0</v>
      </c>
      <c r="C339" s="1">
        <f>D339</f>
        <v>1.1000000000000001</v>
      </c>
      <c r="D339" s="1">
        <v>1.1000000000000001</v>
      </c>
      <c r="E339" s="5">
        <v>538272</v>
      </c>
      <c r="F339" s="54">
        <v>0.71599999999999997</v>
      </c>
      <c r="G339" s="54">
        <v>1.7000000000000001E-2</v>
      </c>
      <c r="H339" s="54">
        <v>5.8000000000000003E-2</v>
      </c>
      <c r="I339" s="54">
        <v>0.11899999999999999</v>
      </c>
      <c r="J339" s="54"/>
      <c r="K339" s="53"/>
      <c r="L339" s="54">
        <v>3.4</v>
      </c>
      <c r="M339" s="7" t="s">
        <v>37</v>
      </c>
      <c r="N339" s="34"/>
      <c r="O339" s="61">
        <v>44527</v>
      </c>
      <c r="P339" s="61">
        <v>44527</v>
      </c>
      <c r="Q339" s="62" t="s">
        <v>367</v>
      </c>
    </row>
    <row r="340" spans="1:17" x14ac:dyDescent="0.2">
      <c r="A340" s="45" t="s">
        <v>343</v>
      </c>
      <c r="B340" s="1">
        <f>C339</f>
        <v>1.1000000000000001</v>
      </c>
      <c r="C340" s="1">
        <f>B340+D340</f>
        <v>2.9000000000000004</v>
      </c>
      <c r="D340" s="1">
        <v>1.8</v>
      </c>
      <c r="E340" s="5">
        <v>538273</v>
      </c>
      <c r="F340" s="54">
        <v>8.1639999999999997</v>
      </c>
      <c r="G340" s="54">
        <v>6.8000000000000005E-2</v>
      </c>
      <c r="H340" s="54">
        <v>0.505</v>
      </c>
      <c r="I340" s="54">
        <v>0.79600000000000004</v>
      </c>
      <c r="J340" s="54"/>
      <c r="K340" s="53"/>
      <c r="L340" s="54">
        <v>10.568</v>
      </c>
      <c r="M340" s="7" t="s">
        <v>38</v>
      </c>
      <c r="N340" s="1">
        <v>1.8</v>
      </c>
      <c r="O340" s="61">
        <v>44527</v>
      </c>
      <c r="P340" s="61">
        <v>44527</v>
      </c>
      <c r="Q340" s="62" t="s">
        <v>367</v>
      </c>
    </row>
    <row r="341" spans="1:17" x14ac:dyDescent="0.2">
      <c r="A341" s="45" t="s">
        <v>343</v>
      </c>
      <c r="B341" s="1">
        <f>C340</f>
        <v>2.9000000000000004</v>
      </c>
      <c r="C341" s="1">
        <f>B341+D341</f>
        <v>3.3000000000000003</v>
      </c>
      <c r="D341" s="1">
        <v>0.4</v>
      </c>
      <c r="E341" s="5">
        <v>538274</v>
      </c>
      <c r="F341" s="54">
        <v>2.056</v>
      </c>
      <c r="G341" s="54">
        <v>5.6000000000000001E-2</v>
      </c>
      <c r="H341" s="54">
        <v>1.153</v>
      </c>
      <c r="I341" s="54">
        <v>0.97</v>
      </c>
      <c r="J341" s="54"/>
      <c r="K341" s="53"/>
      <c r="L341" s="54">
        <v>24.518000000000001</v>
      </c>
      <c r="M341" s="7" t="s">
        <v>38</v>
      </c>
      <c r="N341" s="1">
        <v>0.4</v>
      </c>
      <c r="O341" s="61">
        <v>44527</v>
      </c>
      <c r="P341" s="61">
        <v>44527</v>
      </c>
      <c r="Q341" s="62" t="s">
        <v>367</v>
      </c>
    </row>
    <row r="342" spans="1:17" x14ac:dyDescent="0.2">
      <c r="A342" s="45" t="s">
        <v>343</v>
      </c>
      <c r="B342" s="1">
        <f t="shared" ref="B342:B343" si="52">C341</f>
        <v>3.3000000000000003</v>
      </c>
      <c r="C342" s="1">
        <f t="shared" ref="C342:C343" si="53">B342+D342</f>
        <v>3.5000000000000004</v>
      </c>
      <c r="D342" s="1">
        <v>0.2</v>
      </c>
      <c r="E342" s="5">
        <v>538275</v>
      </c>
      <c r="F342" s="54">
        <v>1.804</v>
      </c>
      <c r="G342" s="54">
        <v>1.7999999999999999E-2</v>
      </c>
      <c r="H342" s="54">
        <v>0.109</v>
      </c>
      <c r="I342" s="54">
        <v>0.22</v>
      </c>
      <c r="J342" s="54"/>
      <c r="K342" s="53"/>
      <c r="L342" s="54">
        <v>4.1180000000000003</v>
      </c>
      <c r="M342" s="7" t="s">
        <v>39</v>
      </c>
      <c r="N342" s="34"/>
      <c r="O342" s="61">
        <v>44527</v>
      </c>
      <c r="P342" s="61">
        <v>44527</v>
      </c>
      <c r="Q342" s="62" t="s">
        <v>367</v>
      </c>
    </row>
    <row r="343" spans="1:17" x14ac:dyDescent="0.2">
      <c r="A343" s="45" t="s">
        <v>343</v>
      </c>
      <c r="B343" s="1">
        <f t="shared" si="52"/>
        <v>3.5000000000000004</v>
      </c>
      <c r="C343" s="1">
        <f t="shared" si="53"/>
        <v>4.2</v>
      </c>
      <c r="D343" s="1">
        <v>0.7</v>
      </c>
      <c r="E343" s="5">
        <v>538276</v>
      </c>
      <c r="F343" s="54">
        <v>0.58799999999999997</v>
      </c>
      <c r="G343" s="54">
        <v>3.0000000000000001E-3</v>
      </c>
      <c r="H343" s="54">
        <v>2.1000000000000001E-2</v>
      </c>
      <c r="I343" s="54">
        <v>4.1000000000000002E-2</v>
      </c>
      <c r="J343" s="54"/>
      <c r="K343" s="53"/>
      <c r="L343" s="54">
        <v>3.9860000000000002</v>
      </c>
      <c r="M343" s="7" t="s">
        <v>39</v>
      </c>
      <c r="N343" s="34"/>
      <c r="O343" s="61">
        <v>44527</v>
      </c>
      <c r="P343" s="61">
        <v>44527</v>
      </c>
      <c r="Q343" s="62" t="s">
        <v>367</v>
      </c>
    </row>
    <row r="344" spans="1:17" x14ac:dyDescent="0.2">
      <c r="A344" s="45" t="s">
        <v>362</v>
      </c>
      <c r="B344" s="1">
        <v>0</v>
      </c>
      <c r="C344" s="1">
        <f>D344</f>
        <v>1</v>
      </c>
      <c r="D344" s="1">
        <v>1</v>
      </c>
      <c r="E344" s="5">
        <v>541213</v>
      </c>
      <c r="F344" s="54">
        <v>0.53600000000000003</v>
      </c>
      <c r="G344" s="54">
        <v>1.2E-2</v>
      </c>
      <c r="H344" s="54">
        <v>0.03</v>
      </c>
      <c r="I344" s="54">
        <v>3.7999999999999999E-2</v>
      </c>
      <c r="J344" s="54"/>
      <c r="K344" s="53"/>
      <c r="L344" s="54">
        <v>7.22</v>
      </c>
      <c r="M344" s="7" t="s">
        <v>37</v>
      </c>
      <c r="N344" s="34"/>
      <c r="O344" s="61">
        <v>44543</v>
      </c>
      <c r="P344" s="61">
        <v>44543</v>
      </c>
      <c r="Q344" s="62" t="s">
        <v>368</v>
      </c>
    </row>
    <row r="345" spans="1:17" x14ac:dyDescent="0.2">
      <c r="A345" s="45" t="s">
        <v>362</v>
      </c>
      <c r="B345" s="1">
        <f>C344</f>
        <v>1</v>
      </c>
      <c r="C345" s="1">
        <f>B345+D345</f>
        <v>1.5</v>
      </c>
      <c r="D345" s="1">
        <v>0.5</v>
      </c>
      <c r="E345" s="5">
        <v>541214</v>
      </c>
      <c r="F345" s="54">
        <v>4.1680000000000001</v>
      </c>
      <c r="G345" s="54">
        <v>4.1000000000000002E-2</v>
      </c>
      <c r="H345" s="54">
        <v>0.28299999999999997</v>
      </c>
      <c r="I345" s="54">
        <v>0.54</v>
      </c>
      <c r="J345" s="54"/>
      <c r="K345" s="53"/>
      <c r="L345" s="54">
        <v>4.7939999999999996</v>
      </c>
      <c r="M345" s="7" t="s">
        <v>38</v>
      </c>
      <c r="N345" s="1">
        <v>0.5</v>
      </c>
      <c r="O345" s="61">
        <v>44543</v>
      </c>
      <c r="P345" s="61">
        <v>44543</v>
      </c>
      <c r="Q345" s="62" t="s">
        <v>368</v>
      </c>
    </row>
    <row r="346" spans="1:17" x14ac:dyDescent="0.2">
      <c r="A346" s="45" t="s">
        <v>362</v>
      </c>
      <c r="B346" s="1">
        <f>C345</f>
        <v>1.5</v>
      </c>
      <c r="C346" s="1">
        <f>B346+D346</f>
        <v>2.1</v>
      </c>
      <c r="D346" s="1">
        <v>0.6</v>
      </c>
      <c r="E346" s="5">
        <v>541215</v>
      </c>
      <c r="F346" s="54">
        <v>0.44</v>
      </c>
      <c r="G346" s="54">
        <v>1.0999999999999999E-2</v>
      </c>
      <c r="H346" s="54">
        <v>1.7999999999999999E-2</v>
      </c>
      <c r="I346" s="54">
        <v>1.4E-2</v>
      </c>
      <c r="J346" s="54"/>
      <c r="K346" s="53"/>
      <c r="L346" s="54">
        <v>0.96</v>
      </c>
      <c r="M346" s="7" t="s">
        <v>38</v>
      </c>
      <c r="N346" s="1">
        <v>0.6</v>
      </c>
      <c r="O346" s="61">
        <v>44543</v>
      </c>
      <c r="P346" s="61">
        <v>44543</v>
      </c>
      <c r="Q346" s="62" t="s">
        <v>368</v>
      </c>
    </row>
    <row r="347" spans="1:17" x14ac:dyDescent="0.2">
      <c r="A347" s="45" t="s">
        <v>362</v>
      </c>
      <c r="B347" s="1">
        <f t="shared" ref="B347:B349" si="54">C346</f>
        <v>2.1</v>
      </c>
      <c r="C347" s="1">
        <f t="shared" ref="C347:C349" si="55">B347+D347</f>
        <v>2.7</v>
      </c>
      <c r="D347" s="1">
        <v>0.6</v>
      </c>
      <c r="E347" s="5">
        <v>541216</v>
      </c>
      <c r="F347" s="54">
        <v>2.0760000000000001</v>
      </c>
      <c r="G347" s="54">
        <v>6.0999999999999999E-2</v>
      </c>
      <c r="H347" s="54">
        <v>0.38900000000000001</v>
      </c>
      <c r="I347" s="54">
        <v>0.72199999999999998</v>
      </c>
      <c r="J347" s="54"/>
      <c r="K347" s="53"/>
      <c r="L347" s="54">
        <v>20.664000000000001</v>
      </c>
      <c r="M347" s="7" t="s">
        <v>38</v>
      </c>
      <c r="N347" s="1">
        <v>0.6</v>
      </c>
      <c r="O347" s="61">
        <v>44543</v>
      </c>
      <c r="P347" s="61">
        <v>44543</v>
      </c>
      <c r="Q347" s="62" t="s">
        <v>368</v>
      </c>
    </row>
    <row r="348" spans="1:17" x14ac:dyDescent="0.2">
      <c r="A348" s="45" t="s">
        <v>362</v>
      </c>
      <c r="B348" s="1">
        <f t="shared" si="54"/>
        <v>2.7</v>
      </c>
      <c r="C348" s="1">
        <f t="shared" si="55"/>
        <v>3.2</v>
      </c>
      <c r="D348" s="1">
        <v>0.5</v>
      </c>
      <c r="E348" s="5">
        <v>541217</v>
      </c>
      <c r="F348" s="54">
        <v>14.036</v>
      </c>
      <c r="G348" s="54">
        <v>5.8000000000000003E-2</v>
      </c>
      <c r="H348" s="54">
        <v>0.48699999999999999</v>
      </c>
      <c r="I348" s="54">
        <v>0.82099999999999995</v>
      </c>
      <c r="J348" s="54"/>
      <c r="K348" s="53"/>
      <c r="L348" s="54">
        <v>17.081</v>
      </c>
      <c r="M348" s="7" t="s">
        <v>38</v>
      </c>
      <c r="N348" s="1">
        <v>0.5</v>
      </c>
      <c r="O348" s="61">
        <v>44543</v>
      </c>
      <c r="P348" s="61">
        <v>44543</v>
      </c>
      <c r="Q348" s="62" t="s">
        <v>368</v>
      </c>
    </row>
    <row r="349" spans="1:17" x14ac:dyDescent="0.2">
      <c r="A349" s="45" t="s">
        <v>362</v>
      </c>
      <c r="B349" s="1">
        <f t="shared" si="54"/>
        <v>3.2</v>
      </c>
      <c r="C349" s="1">
        <f t="shared" si="55"/>
        <v>4.2</v>
      </c>
      <c r="D349" s="1">
        <v>1</v>
      </c>
      <c r="E349" s="5">
        <v>541218</v>
      </c>
      <c r="F349" s="54">
        <v>0</v>
      </c>
      <c r="G349" s="54">
        <v>3.0000000000000001E-3</v>
      </c>
      <c r="H349" s="54">
        <v>1.4999999999999999E-2</v>
      </c>
      <c r="I349" s="54">
        <v>1.7000000000000001E-2</v>
      </c>
      <c r="J349" s="54"/>
      <c r="K349" s="53"/>
      <c r="L349" s="54">
        <v>0</v>
      </c>
      <c r="M349" s="7" t="s">
        <v>39</v>
      </c>
      <c r="N349" s="34"/>
      <c r="O349" s="61">
        <v>44543</v>
      </c>
      <c r="P349" s="61">
        <v>44543</v>
      </c>
      <c r="Q349" s="62" t="s">
        <v>368</v>
      </c>
    </row>
    <row r="350" spans="1:17" x14ac:dyDescent="0.2">
      <c r="F350" s="54"/>
      <c r="G350" s="54"/>
      <c r="H350" s="54"/>
      <c r="I350" s="54"/>
      <c r="J350" s="54"/>
      <c r="K350" s="53"/>
      <c r="L350" s="54"/>
      <c r="M350" s="7"/>
      <c r="N350" s="34"/>
      <c r="O350" s="33"/>
      <c r="P350" s="33"/>
      <c r="Q350" s="62"/>
    </row>
    <row r="351" spans="1:17" x14ac:dyDescent="0.2">
      <c r="F351" s="54"/>
      <c r="G351" s="54"/>
      <c r="H351" s="54"/>
      <c r="I351" s="54"/>
      <c r="J351" s="54"/>
      <c r="K351" s="53"/>
      <c r="L351" s="54"/>
      <c r="M351" s="7"/>
      <c r="N351" s="34"/>
      <c r="O351" s="33"/>
      <c r="P351" s="33"/>
      <c r="Q351" s="62"/>
    </row>
    <row r="352" spans="1:17" x14ac:dyDescent="0.2">
      <c r="F352" s="54"/>
      <c r="G352" s="54"/>
      <c r="H352" s="54"/>
      <c r="I352" s="54"/>
      <c r="J352" s="54"/>
      <c r="K352" s="53"/>
      <c r="L352" s="54"/>
      <c r="M352" s="7"/>
      <c r="N352" s="34"/>
      <c r="O352" s="33"/>
      <c r="P352" s="33"/>
      <c r="Q352" s="62"/>
    </row>
    <row r="353" spans="6:17" x14ac:dyDescent="0.2">
      <c r="F353" s="54"/>
      <c r="G353" s="54"/>
      <c r="H353" s="54"/>
      <c r="I353" s="54"/>
      <c r="J353" s="54"/>
      <c r="K353" s="53"/>
      <c r="L353" s="54"/>
      <c r="M353" s="7"/>
      <c r="N353" s="34"/>
      <c r="O353" s="33"/>
      <c r="P353" s="33"/>
      <c r="Q353" s="62"/>
    </row>
    <row r="354" spans="6:17" x14ac:dyDescent="0.2">
      <c r="F354" s="49"/>
      <c r="G354" s="49"/>
      <c r="H354" s="49"/>
      <c r="I354" s="49"/>
      <c r="J354" s="49"/>
      <c r="K354" s="47"/>
      <c r="L354" s="49"/>
      <c r="M354" s="7"/>
      <c r="N354" s="34"/>
      <c r="O354" s="33"/>
      <c r="P354" s="33"/>
      <c r="Q354" s="62"/>
    </row>
    <row r="355" spans="6:17" x14ac:dyDescent="0.2">
      <c r="F355" s="49"/>
      <c r="G355" s="49"/>
      <c r="H355" s="49"/>
      <c r="I355" s="49"/>
      <c r="J355" s="49"/>
      <c r="K355" s="47"/>
      <c r="L355" s="49"/>
      <c r="M355" s="7"/>
      <c r="N355" s="34"/>
      <c r="O355" s="50"/>
      <c r="P355" s="50"/>
      <c r="Q355" s="48"/>
    </row>
    <row r="356" spans="6:17" x14ac:dyDescent="0.2">
      <c r="F356" s="49"/>
      <c r="G356" s="49"/>
      <c r="H356" s="49"/>
      <c r="I356" s="49"/>
      <c r="J356" s="49"/>
      <c r="K356" s="47"/>
      <c r="L356" s="49"/>
      <c r="M356" s="7"/>
      <c r="N356" s="34"/>
      <c r="O356" s="50"/>
      <c r="P356" s="50"/>
      <c r="Q356" s="48"/>
    </row>
    <row r="357" spans="6:17" x14ac:dyDescent="0.2">
      <c r="F357" s="49"/>
      <c r="G357" s="49"/>
      <c r="H357" s="49"/>
      <c r="I357" s="49"/>
      <c r="J357" s="49"/>
      <c r="K357" s="47"/>
      <c r="L357" s="49"/>
      <c r="M357" s="7"/>
      <c r="N357" s="34"/>
      <c r="O357" s="50"/>
      <c r="P357" s="50"/>
      <c r="Q357" s="48"/>
    </row>
    <row r="358" spans="6:17" x14ac:dyDescent="0.2">
      <c r="F358" s="49"/>
      <c r="G358" s="49"/>
      <c r="H358" s="49"/>
      <c r="I358" s="49"/>
      <c r="J358" s="49"/>
      <c r="K358" s="47"/>
      <c r="L358" s="49"/>
      <c r="M358" s="7"/>
      <c r="N358" s="34"/>
      <c r="O358" s="50"/>
      <c r="P358" s="50"/>
      <c r="Q358" s="48"/>
    </row>
    <row r="359" spans="6:17" x14ac:dyDescent="0.2">
      <c r="F359" s="49"/>
      <c r="G359" s="49"/>
      <c r="H359" s="49"/>
      <c r="I359" s="49"/>
      <c r="J359" s="49"/>
      <c r="K359" s="47"/>
      <c r="L359" s="49"/>
      <c r="M359" s="7"/>
      <c r="N359" s="34"/>
      <c r="O359" s="50"/>
      <c r="P359" s="50"/>
      <c r="Q359" s="48"/>
    </row>
    <row r="360" spans="6:17" x14ac:dyDescent="0.2">
      <c r="F360" s="49"/>
      <c r="G360" s="49"/>
      <c r="H360" s="49"/>
      <c r="I360" s="49"/>
      <c r="J360" s="49"/>
      <c r="K360" s="47"/>
      <c r="L360" s="49"/>
      <c r="M360" s="7"/>
      <c r="N360" s="34"/>
      <c r="O360" s="50"/>
      <c r="P360" s="50"/>
      <c r="Q360" s="48"/>
    </row>
    <row r="361" spans="6:17" x14ac:dyDescent="0.2">
      <c r="F361" s="49"/>
      <c r="G361" s="49"/>
      <c r="H361" s="49"/>
      <c r="I361" s="49"/>
      <c r="J361" s="49"/>
      <c r="K361" s="47"/>
      <c r="L361" s="49"/>
      <c r="M361" s="7"/>
      <c r="N361" s="34"/>
      <c r="O361" s="50"/>
      <c r="P361" s="50"/>
      <c r="Q361" s="48"/>
    </row>
    <row r="362" spans="6:17" x14ac:dyDescent="0.2">
      <c r="F362" s="49"/>
      <c r="G362" s="49"/>
      <c r="H362" s="49"/>
      <c r="I362" s="49"/>
      <c r="J362" s="49"/>
      <c r="K362" s="47"/>
      <c r="L362" s="49"/>
      <c r="M362" s="7"/>
      <c r="N362" s="34"/>
      <c r="O362" s="50"/>
      <c r="P362" s="50"/>
      <c r="Q362" s="48"/>
    </row>
    <row r="363" spans="6:17" x14ac:dyDescent="0.2">
      <c r="F363" s="49"/>
      <c r="G363" s="49"/>
      <c r="H363" s="49"/>
      <c r="I363" s="49"/>
      <c r="J363" s="49"/>
      <c r="K363" s="47"/>
      <c r="L363" s="49"/>
      <c r="M363" s="7"/>
      <c r="N363" s="34"/>
      <c r="O363" s="50"/>
      <c r="P363" s="50"/>
      <c r="Q363" s="48"/>
    </row>
    <row r="364" spans="6:17" x14ac:dyDescent="0.2">
      <c r="F364" s="49"/>
      <c r="G364" s="49"/>
      <c r="H364" s="49"/>
      <c r="I364" s="49"/>
      <c r="J364" s="49"/>
      <c r="K364" s="47"/>
      <c r="L364" s="49"/>
      <c r="M364" s="7"/>
      <c r="N364" s="34"/>
      <c r="O364" s="50"/>
      <c r="P364" s="50"/>
      <c r="Q364" s="48"/>
    </row>
    <row r="365" spans="6:17" x14ac:dyDescent="0.2">
      <c r="F365" s="49"/>
      <c r="G365" s="49"/>
      <c r="H365" s="49"/>
      <c r="I365" s="49"/>
      <c r="J365" s="49"/>
      <c r="K365" s="47"/>
      <c r="L365" s="49"/>
      <c r="M365" s="7"/>
      <c r="N365" s="34"/>
      <c r="O365" s="50"/>
      <c r="P365" s="50"/>
      <c r="Q365" s="48"/>
    </row>
    <row r="366" spans="6:17" x14ac:dyDescent="0.2">
      <c r="F366" s="49"/>
      <c r="G366" s="49"/>
      <c r="H366" s="49"/>
      <c r="I366" s="49"/>
      <c r="J366" s="49"/>
      <c r="K366" s="47"/>
      <c r="L366" s="49"/>
      <c r="M366" s="7"/>
      <c r="N366" s="34"/>
      <c r="O366" s="50"/>
      <c r="P366" s="50"/>
      <c r="Q366" s="48"/>
    </row>
    <row r="367" spans="6:17" x14ac:dyDescent="0.2">
      <c r="F367" s="49"/>
      <c r="G367" s="49"/>
      <c r="H367" s="49"/>
      <c r="I367" s="49"/>
      <c r="J367" s="49"/>
      <c r="K367" s="47"/>
      <c r="L367" s="49"/>
      <c r="M367" s="7"/>
      <c r="N367" s="34"/>
      <c r="O367" s="50"/>
      <c r="P367" s="50"/>
      <c r="Q367" s="48"/>
    </row>
    <row r="368" spans="6:17" x14ac:dyDescent="0.2">
      <c r="F368" s="49"/>
      <c r="G368" s="49"/>
      <c r="H368" s="49"/>
      <c r="I368" s="49"/>
      <c r="J368" s="49"/>
      <c r="K368" s="47"/>
      <c r="L368" s="49"/>
      <c r="M368" s="7"/>
      <c r="N368" s="34"/>
      <c r="O368" s="50"/>
      <c r="P368" s="50"/>
      <c r="Q368" s="48"/>
    </row>
    <row r="369" spans="6:17" x14ac:dyDescent="0.2">
      <c r="F369" s="49"/>
      <c r="G369" s="49"/>
      <c r="H369" s="49"/>
      <c r="I369" s="49"/>
      <c r="J369" s="49"/>
      <c r="K369" s="47"/>
      <c r="L369" s="49"/>
      <c r="M369" s="7"/>
      <c r="N369" s="34"/>
      <c r="O369" s="50"/>
      <c r="P369" s="50"/>
      <c r="Q369" s="48"/>
    </row>
    <row r="370" spans="6:17" x14ac:dyDescent="0.2">
      <c r="F370" s="49"/>
      <c r="G370" s="49"/>
      <c r="H370" s="49"/>
      <c r="I370" s="49"/>
      <c r="J370" s="49"/>
      <c r="K370" s="47"/>
      <c r="L370" s="49"/>
      <c r="M370" s="7"/>
      <c r="N370" s="34"/>
      <c r="O370" s="50"/>
      <c r="P370" s="50"/>
      <c r="Q370" s="48"/>
    </row>
    <row r="371" spans="6:17" x14ac:dyDescent="0.2">
      <c r="F371" s="49"/>
      <c r="G371" s="49"/>
      <c r="H371" s="49"/>
      <c r="I371" s="49"/>
      <c r="J371" s="49"/>
      <c r="K371" s="47"/>
      <c r="L371" s="49"/>
      <c r="M371" s="7"/>
      <c r="N371" s="34"/>
      <c r="O371" s="50"/>
      <c r="P371" s="50"/>
      <c r="Q371" s="48"/>
    </row>
    <row r="372" spans="6:17" x14ac:dyDescent="0.2">
      <c r="F372" s="49"/>
      <c r="G372" s="49"/>
      <c r="H372" s="49"/>
      <c r="I372" s="49"/>
      <c r="J372" s="49"/>
      <c r="K372" s="47"/>
      <c r="L372" s="49"/>
      <c r="M372" s="7"/>
      <c r="N372" s="34"/>
      <c r="O372" s="50"/>
      <c r="P372" s="50"/>
      <c r="Q372" s="48"/>
    </row>
    <row r="373" spans="6:17" x14ac:dyDescent="0.2">
      <c r="F373" s="49"/>
      <c r="G373" s="49"/>
      <c r="H373" s="49"/>
      <c r="I373" s="49"/>
      <c r="J373" s="49"/>
      <c r="K373" s="47"/>
      <c r="L373" s="49"/>
      <c r="M373" s="7"/>
      <c r="N373" s="34"/>
      <c r="O373" s="50"/>
      <c r="P373" s="50"/>
      <c r="Q373" s="48"/>
    </row>
    <row r="374" spans="6:17" x14ac:dyDescent="0.2">
      <c r="F374" s="49"/>
      <c r="G374" s="49"/>
      <c r="H374" s="49"/>
      <c r="I374" s="49"/>
      <c r="J374" s="49"/>
      <c r="K374" s="47"/>
      <c r="L374" s="49"/>
      <c r="M374" s="7"/>
      <c r="N374" s="34"/>
      <c r="O374" s="50"/>
      <c r="P374" s="50"/>
      <c r="Q374" s="48"/>
    </row>
    <row r="375" spans="6:17" x14ac:dyDescent="0.2">
      <c r="F375" s="49"/>
      <c r="G375" s="49"/>
      <c r="H375" s="49"/>
      <c r="I375" s="49"/>
      <c r="J375" s="49"/>
      <c r="K375" s="47"/>
      <c r="L375" s="49"/>
      <c r="M375" s="7"/>
      <c r="N375" s="34"/>
      <c r="O375" s="50"/>
      <c r="P375" s="50"/>
      <c r="Q375" s="48"/>
    </row>
    <row r="376" spans="6:17" x14ac:dyDescent="0.2">
      <c r="F376" s="49"/>
      <c r="G376" s="49"/>
      <c r="H376" s="49"/>
      <c r="I376" s="49"/>
      <c r="J376" s="49"/>
      <c r="K376" s="47"/>
      <c r="L376" s="49"/>
      <c r="M376" s="7"/>
      <c r="N376" s="34"/>
      <c r="O376" s="50"/>
      <c r="P376" s="50"/>
      <c r="Q376" s="48"/>
    </row>
    <row r="377" spans="6:17" x14ac:dyDescent="0.2">
      <c r="F377" s="49"/>
      <c r="G377" s="49"/>
      <c r="H377" s="49"/>
      <c r="I377" s="49"/>
      <c r="J377" s="49"/>
      <c r="K377" s="47"/>
      <c r="L377" s="49"/>
      <c r="M377" s="7"/>
      <c r="N377" s="34"/>
      <c r="O377" s="50"/>
      <c r="P377" s="50"/>
      <c r="Q377" s="48"/>
    </row>
    <row r="378" spans="6:17" x14ac:dyDescent="0.2">
      <c r="F378" s="49"/>
      <c r="G378" s="49"/>
      <c r="H378" s="49"/>
      <c r="I378" s="49"/>
      <c r="J378" s="49"/>
      <c r="K378" s="47"/>
      <c r="L378" s="49"/>
      <c r="M378" s="7"/>
      <c r="N378" s="34"/>
      <c r="O378" s="50"/>
      <c r="P378" s="50"/>
      <c r="Q378" s="48"/>
    </row>
    <row r="379" spans="6:17" x14ac:dyDescent="0.2">
      <c r="F379" s="49"/>
      <c r="G379" s="49"/>
      <c r="H379" s="49"/>
      <c r="I379" s="49"/>
      <c r="J379" s="49"/>
      <c r="K379" s="47"/>
      <c r="L379" s="49"/>
      <c r="M379" s="7"/>
      <c r="N379" s="34"/>
      <c r="O379" s="50"/>
      <c r="P379" s="50"/>
      <c r="Q379" s="48"/>
    </row>
    <row r="380" spans="6:17" x14ac:dyDescent="0.2">
      <c r="F380" s="49"/>
      <c r="G380" s="49"/>
      <c r="H380" s="49"/>
      <c r="I380" s="49"/>
      <c r="J380" s="49"/>
      <c r="K380" s="47"/>
      <c r="L380" s="49"/>
      <c r="M380" s="7"/>
      <c r="N380" s="34"/>
      <c r="O380" s="50"/>
      <c r="P380" s="50"/>
      <c r="Q380" s="48"/>
    </row>
    <row r="381" spans="6:17" x14ac:dyDescent="0.2">
      <c r="F381" s="49"/>
      <c r="G381" s="49"/>
      <c r="H381" s="49"/>
      <c r="I381" s="49"/>
      <c r="J381" s="49"/>
      <c r="K381" s="47"/>
      <c r="L381" s="49"/>
      <c r="M381" s="7"/>
      <c r="N381" s="34"/>
      <c r="O381" s="50"/>
      <c r="P381" s="50"/>
      <c r="Q381" s="48"/>
    </row>
    <row r="382" spans="6:17" x14ac:dyDescent="0.2">
      <c r="F382" s="49"/>
      <c r="G382" s="49"/>
      <c r="H382" s="49"/>
      <c r="I382" s="49"/>
      <c r="J382" s="49"/>
      <c r="K382" s="47"/>
      <c r="L382" s="49"/>
      <c r="M382" s="7"/>
      <c r="N382" s="34"/>
      <c r="O382" s="50"/>
      <c r="P382" s="50"/>
      <c r="Q382" s="48"/>
    </row>
    <row r="383" spans="6:17" x14ac:dyDescent="0.2">
      <c r="F383" s="49"/>
      <c r="G383" s="49"/>
      <c r="H383" s="49"/>
      <c r="I383" s="49"/>
      <c r="J383" s="49"/>
      <c r="K383" s="47"/>
      <c r="L383" s="49"/>
      <c r="M383" s="7"/>
      <c r="N383" s="34"/>
      <c r="O383" s="50"/>
      <c r="P383" s="50"/>
      <c r="Q383" s="48"/>
    </row>
    <row r="384" spans="6:17" x14ac:dyDescent="0.2">
      <c r="F384" s="49"/>
      <c r="G384" s="49"/>
      <c r="H384" s="49"/>
      <c r="I384" s="49"/>
      <c r="J384" s="49"/>
      <c r="K384" s="47"/>
      <c r="L384" s="49"/>
      <c r="M384" s="7"/>
      <c r="N384" s="34"/>
      <c r="O384" s="50"/>
      <c r="P384" s="50"/>
      <c r="Q384" s="48"/>
    </row>
    <row r="385" spans="6:17" x14ac:dyDescent="0.2">
      <c r="F385" s="49"/>
      <c r="G385" s="49"/>
      <c r="H385" s="49"/>
      <c r="I385" s="49"/>
      <c r="J385" s="49"/>
      <c r="K385" s="47"/>
      <c r="L385" s="49"/>
      <c r="M385" s="7"/>
      <c r="N385" s="34"/>
      <c r="O385" s="50"/>
      <c r="P385" s="50"/>
      <c r="Q385" s="48"/>
    </row>
    <row r="386" spans="6:17" x14ac:dyDescent="0.2">
      <c r="F386" s="49"/>
      <c r="G386" s="49"/>
      <c r="H386" s="49"/>
      <c r="I386" s="49"/>
      <c r="J386" s="49"/>
      <c r="K386" s="47"/>
      <c r="L386" s="49"/>
      <c r="M386" s="7"/>
      <c r="N386" s="34"/>
      <c r="O386" s="50"/>
      <c r="P386" s="50"/>
      <c r="Q386" s="48"/>
    </row>
    <row r="387" spans="6:17" x14ac:dyDescent="0.2">
      <c r="F387" s="49"/>
      <c r="G387" s="49"/>
      <c r="H387" s="49"/>
      <c r="I387" s="49"/>
      <c r="J387" s="49"/>
      <c r="K387" s="47"/>
      <c r="L387" s="49"/>
      <c r="M387" s="7"/>
      <c r="N387" s="34"/>
      <c r="O387" s="50"/>
      <c r="P387" s="50"/>
      <c r="Q387" s="48"/>
    </row>
    <row r="388" spans="6:17" x14ac:dyDescent="0.2">
      <c r="F388" s="49"/>
      <c r="G388" s="49"/>
      <c r="H388" s="49"/>
      <c r="I388" s="49"/>
      <c r="J388" s="49"/>
      <c r="K388" s="47"/>
      <c r="L388" s="49"/>
      <c r="M388" s="7"/>
      <c r="N388" s="34"/>
      <c r="O388" s="50"/>
      <c r="P388" s="50"/>
      <c r="Q388" s="48"/>
    </row>
    <row r="389" spans="6:17" x14ac:dyDescent="0.2">
      <c r="F389" s="49"/>
      <c r="G389" s="49"/>
      <c r="H389" s="49"/>
      <c r="I389" s="49"/>
      <c r="J389" s="49"/>
      <c r="K389" s="47"/>
      <c r="L389" s="49"/>
      <c r="M389" s="7"/>
      <c r="N389" s="34"/>
      <c r="O389" s="50"/>
      <c r="P389" s="50"/>
      <c r="Q389" s="48"/>
    </row>
    <row r="390" spans="6:17" x14ac:dyDescent="0.2">
      <c r="F390" s="49"/>
      <c r="G390" s="49"/>
      <c r="H390" s="49"/>
      <c r="I390" s="49"/>
      <c r="J390" s="49"/>
      <c r="K390" s="47"/>
      <c r="L390" s="49"/>
      <c r="M390" s="7"/>
      <c r="N390" s="34"/>
      <c r="O390" s="50"/>
      <c r="P390" s="50"/>
      <c r="Q390" s="48"/>
    </row>
    <row r="391" spans="6:17" x14ac:dyDescent="0.2">
      <c r="F391" s="49"/>
      <c r="G391" s="49"/>
      <c r="H391" s="49"/>
      <c r="I391" s="49"/>
      <c r="J391" s="49"/>
      <c r="K391" s="47"/>
      <c r="L391" s="49"/>
      <c r="M391" s="7"/>
      <c r="N391" s="34"/>
      <c r="O391" s="50"/>
      <c r="P391" s="50"/>
      <c r="Q391" s="48"/>
    </row>
    <row r="392" spans="6:17" x14ac:dyDescent="0.2">
      <c r="F392" s="49"/>
      <c r="G392" s="49"/>
      <c r="H392" s="49"/>
      <c r="I392" s="49"/>
      <c r="J392" s="49"/>
      <c r="K392" s="47"/>
      <c r="L392" s="49"/>
      <c r="M392" s="7"/>
      <c r="N392" s="34"/>
      <c r="O392" s="50"/>
      <c r="P392" s="50"/>
      <c r="Q392" s="48"/>
    </row>
    <row r="393" spans="6:17" x14ac:dyDescent="0.2">
      <c r="F393" s="49"/>
      <c r="G393" s="49"/>
      <c r="H393" s="49"/>
      <c r="I393" s="49"/>
      <c r="J393" s="49"/>
      <c r="K393" s="47"/>
      <c r="L393" s="49"/>
      <c r="M393" s="7"/>
      <c r="N393" s="34"/>
      <c r="O393" s="50"/>
      <c r="P393" s="50"/>
      <c r="Q393" s="48"/>
    </row>
    <row r="394" spans="6:17" x14ac:dyDescent="0.2">
      <c r="F394" s="49"/>
      <c r="G394" s="49"/>
      <c r="H394" s="49"/>
      <c r="I394" s="49"/>
      <c r="J394" s="49"/>
      <c r="K394" s="47"/>
      <c r="L394" s="49"/>
      <c r="M394" s="7"/>
      <c r="N394" s="34"/>
      <c r="O394" s="50"/>
      <c r="P394" s="50"/>
      <c r="Q394" s="48"/>
    </row>
    <row r="395" spans="6:17" x14ac:dyDescent="0.2">
      <c r="F395" s="49"/>
      <c r="G395" s="49"/>
      <c r="H395" s="49"/>
      <c r="I395" s="49"/>
      <c r="J395" s="49"/>
      <c r="K395" s="47"/>
      <c r="L395" s="49"/>
      <c r="M395" s="7"/>
      <c r="N395" s="34"/>
      <c r="O395" s="50"/>
      <c r="P395" s="50"/>
      <c r="Q395" s="48"/>
    </row>
    <row r="396" spans="6:17" x14ac:dyDescent="0.2">
      <c r="F396" s="49"/>
      <c r="G396" s="49"/>
      <c r="H396" s="49"/>
      <c r="I396" s="49"/>
      <c r="J396" s="49"/>
      <c r="K396" s="47"/>
      <c r="L396" s="49"/>
      <c r="M396" s="7"/>
      <c r="N396" s="34"/>
      <c r="O396" s="50"/>
      <c r="P396" s="50"/>
      <c r="Q396" s="48"/>
    </row>
    <row r="397" spans="6:17" x14ac:dyDescent="0.2">
      <c r="F397" s="49"/>
      <c r="G397" s="49"/>
      <c r="H397" s="49"/>
      <c r="I397" s="49"/>
      <c r="J397" s="49"/>
      <c r="K397" s="47"/>
      <c r="L397" s="49"/>
      <c r="M397" s="7"/>
      <c r="N397" s="34"/>
      <c r="O397" s="50"/>
      <c r="P397" s="50"/>
      <c r="Q397" s="48"/>
    </row>
    <row r="398" spans="6:17" x14ac:dyDescent="0.2">
      <c r="F398" s="49"/>
      <c r="G398" s="49"/>
      <c r="H398" s="49"/>
      <c r="I398" s="49"/>
      <c r="J398" s="49"/>
      <c r="K398" s="47"/>
      <c r="L398" s="49"/>
      <c r="M398" s="7"/>
      <c r="N398" s="34"/>
      <c r="O398" s="50"/>
      <c r="P398" s="50"/>
      <c r="Q398" s="48"/>
    </row>
    <row r="399" spans="6:17" x14ac:dyDescent="0.2">
      <c r="F399" s="49"/>
      <c r="G399" s="49"/>
      <c r="H399" s="49"/>
      <c r="I399" s="49"/>
      <c r="J399" s="49"/>
      <c r="K399" s="47"/>
      <c r="L399" s="49"/>
      <c r="M399" s="7"/>
      <c r="N399" s="34"/>
      <c r="O399" s="50"/>
      <c r="P399" s="50"/>
      <c r="Q399" s="48"/>
    </row>
    <row r="400" spans="6:17" x14ac:dyDescent="0.2">
      <c r="F400" s="49"/>
      <c r="G400" s="49"/>
      <c r="H400" s="49"/>
      <c r="I400" s="49"/>
      <c r="J400" s="49"/>
      <c r="K400" s="47"/>
      <c r="L400" s="49"/>
      <c r="M400" s="7"/>
      <c r="N400" s="34"/>
      <c r="O400" s="50"/>
      <c r="P400" s="50"/>
      <c r="Q400" s="48"/>
    </row>
    <row r="401" spans="6:17" x14ac:dyDescent="0.2">
      <c r="F401" s="49"/>
      <c r="G401" s="49"/>
      <c r="H401" s="49"/>
      <c r="I401" s="49"/>
      <c r="J401" s="49"/>
      <c r="K401" s="47"/>
      <c r="L401" s="49"/>
      <c r="M401" s="7"/>
      <c r="N401" s="34"/>
      <c r="O401" s="50"/>
      <c r="P401" s="50"/>
      <c r="Q401" s="48"/>
    </row>
    <row r="402" spans="6:17" x14ac:dyDescent="0.2">
      <c r="F402" s="49"/>
      <c r="G402" s="49"/>
      <c r="H402" s="49"/>
      <c r="I402" s="49"/>
      <c r="J402" s="49"/>
      <c r="K402" s="47"/>
      <c r="L402" s="49"/>
      <c r="M402" s="7"/>
      <c r="N402" s="34"/>
      <c r="O402" s="50"/>
      <c r="P402" s="50"/>
      <c r="Q402" s="48"/>
    </row>
    <row r="403" spans="6:17" x14ac:dyDescent="0.2">
      <c r="F403" s="49"/>
      <c r="G403" s="49"/>
      <c r="H403" s="49"/>
      <c r="I403" s="49"/>
      <c r="J403" s="49"/>
      <c r="K403" s="47"/>
      <c r="L403" s="49"/>
      <c r="M403" s="7"/>
      <c r="N403" s="34"/>
      <c r="O403" s="50"/>
      <c r="P403" s="50"/>
      <c r="Q403" s="48"/>
    </row>
    <row r="404" spans="6:17" x14ac:dyDescent="0.2">
      <c r="F404" s="49"/>
      <c r="G404" s="49"/>
      <c r="H404" s="49"/>
      <c r="I404" s="49"/>
      <c r="J404" s="49"/>
      <c r="K404" s="47"/>
      <c r="L404" s="49"/>
      <c r="M404" s="7"/>
      <c r="N404" s="34"/>
      <c r="O404" s="50"/>
      <c r="P404" s="50"/>
      <c r="Q404" s="48"/>
    </row>
    <row r="405" spans="6:17" x14ac:dyDescent="0.2">
      <c r="F405" s="49"/>
      <c r="G405" s="49"/>
      <c r="H405" s="49"/>
      <c r="I405" s="49"/>
      <c r="J405" s="49"/>
      <c r="K405" s="47"/>
      <c r="L405" s="49"/>
      <c r="M405" s="7"/>
      <c r="N405" s="34"/>
      <c r="O405" s="50"/>
      <c r="P405" s="50"/>
      <c r="Q405" s="48"/>
    </row>
    <row r="406" spans="6:17" x14ac:dyDescent="0.2">
      <c r="F406" s="49"/>
      <c r="G406" s="49"/>
      <c r="H406" s="49"/>
      <c r="I406" s="49"/>
      <c r="J406" s="49"/>
      <c r="K406" s="47"/>
      <c r="L406" s="49"/>
      <c r="M406" s="7"/>
      <c r="N406" s="34"/>
      <c r="O406" s="50"/>
      <c r="P406" s="50"/>
      <c r="Q406" s="48"/>
    </row>
    <row r="407" spans="6:17" x14ac:dyDescent="0.2">
      <c r="F407" s="49"/>
      <c r="G407" s="49"/>
      <c r="H407" s="49"/>
      <c r="I407" s="49"/>
      <c r="J407" s="49"/>
      <c r="K407" s="47"/>
      <c r="L407" s="49"/>
      <c r="M407" s="7"/>
      <c r="N407" s="34"/>
      <c r="O407" s="50"/>
      <c r="P407" s="50"/>
      <c r="Q407" s="48"/>
    </row>
    <row r="408" spans="6:17" x14ac:dyDescent="0.2">
      <c r="F408" s="49"/>
      <c r="G408" s="49"/>
      <c r="H408" s="49"/>
      <c r="I408" s="49"/>
      <c r="J408" s="49"/>
      <c r="K408" s="47"/>
      <c r="L408" s="49"/>
      <c r="M408" s="7"/>
      <c r="N408" s="34"/>
      <c r="O408" s="50"/>
      <c r="P408" s="50"/>
      <c r="Q408" s="48"/>
    </row>
    <row r="409" spans="6:17" x14ac:dyDescent="0.2">
      <c r="F409" s="49"/>
      <c r="G409" s="49"/>
      <c r="H409" s="49"/>
      <c r="I409" s="49"/>
      <c r="J409" s="49"/>
      <c r="K409" s="47"/>
      <c r="L409" s="49"/>
      <c r="M409" s="7"/>
      <c r="N409" s="34"/>
      <c r="O409" s="50"/>
      <c r="P409" s="50"/>
      <c r="Q409" s="48"/>
    </row>
    <row r="410" spans="6:17" x14ac:dyDescent="0.2">
      <c r="F410" s="49"/>
      <c r="G410" s="49"/>
      <c r="H410" s="49"/>
      <c r="I410" s="49"/>
      <c r="J410" s="49"/>
      <c r="K410" s="47"/>
      <c r="L410" s="49"/>
      <c r="M410" s="7"/>
      <c r="N410" s="34"/>
      <c r="O410" s="50"/>
      <c r="P410" s="50"/>
      <c r="Q410" s="48"/>
    </row>
    <row r="411" spans="6:17" x14ac:dyDescent="0.2">
      <c r="F411" s="49"/>
      <c r="G411" s="49"/>
      <c r="H411" s="49"/>
      <c r="I411" s="49"/>
      <c r="J411" s="49"/>
      <c r="K411" s="47"/>
      <c r="L411" s="49"/>
      <c r="M411" s="7"/>
      <c r="N411" s="34"/>
      <c r="O411" s="50"/>
      <c r="P411" s="50"/>
      <c r="Q411" s="48"/>
    </row>
    <row r="412" spans="6:17" x14ac:dyDescent="0.2">
      <c r="F412" s="49"/>
      <c r="G412" s="49"/>
      <c r="H412" s="49"/>
      <c r="I412" s="49"/>
      <c r="J412" s="49"/>
      <c r="K412" s="47"/>
      <c r="L412" s="49"/>
      <c r="M412" s="7"/>
      <c r="N412" s="34"/>
      <c r="O412" s="50"/>
      <c r="P412" s="50"/>
      <c r="Q412" s="48"/>
    </row>
    <row r="413" spans="6:17" x14ac:dyDescent="0.2">
      <c r="F413" s="49"/>
      <c r="G413" s="49"/>
      <c r="H413" s="49"/>
      <c r="I413" s="49"/>
      <c r="J413" s="49"/>
      <c r="K413" s="47"/>
      <c r="L413" s="49"/>
      <c r="M413" s="7"/>
      <c r="N413" s="34"/>
      <c r="O413" s="50"/>
      <c r="P413" s="50"/>
      <c r="Q413" s="48"/>
    </row>
    <row r="414" spans="6:17" x14ac:dyDescent="0.2">
      <c r="F414" s="49"/>
      <c r="G414" s="49"/>
      <c r="H414" s="49"/>
      <c r="I414" s="49"/>
      <c r="J414" s="49"/>
      <c r="K414" s="47"/>
      <c r="L414" s="49"/>
      <c r="M414" s="7"/>
      <c r="N414" s="34"/>
      <c r="O414" s="50"/>
      <c r="P414" s="50"/>
      <c r="Q414" s="48"/>
    </row>
    <row r="415" spans="6:17" x14ac:dyDescent="0.2">
      <c r="F415" s="49"/>
      <c r="G415" s="49"/>
      <c r="H415" s="49"/>
      <c r="I415" s="49"/>
      <c r="J415" s="49"/>
      <c r="K415" s="47"/>
      <c r="L415" s="49"/>
      <c r="M415" s="7"/>
      <c r="N415" s="34"/>
      <c r="O415" s="50"/>
      <c r="P415" s="50"/>
      <c r="Q415" s="48"/>
    </row>
    <row r="416" spans="6:17" x14ac:dyDescent="0.2">
      <c r="F416" s="49"/>
      <c r="G416" s="49"/>
      <c r="H416" s="49"/>
      <c r="I416" s="49"/>
      <c r="J416" s="49"/>
      <c r="K416" s="47"/>
      <c r="L416" s="49"/>
      <c r="M416" s="7"/>
      <c r="N416" s="34"/>
      <c r="O416" s="50"/>
      <c r="P416" s="50"/>
      <c r="Q416" s="48"/>
    </row>
    <row r="417" spans="6:17" x14ac:dyDescent="0.2">
      <c r="F417" s="49"/>
      <c r="G417" s="49"/>
      <c r="H417" s="49"/>
      <c r="I417" s="49"/>
      <c r="J417" s="49"/>
      <c r="K417" s="47"/>
      <c r="L417" s="49"/>
      <c r="M417" s="7"/>
      <c r="N417" s="34"/>
      <c r="O417" s="50"/>
      <c r="P417" s="50"/>
      <c r="Q417" s="48"/>
    </row>
    <row r="418" spans="6:17" x14ac:dyDescent="0.2">
      <c r="F418" s="49"/>
      <c r="G418" s="49"/>
      <c r="H418" s="49"/>
      <c r="I418" s="49"/>
      <c r="J418" s="49"/>
      <c r="K418" s="47"/>
      <c r="L418" s="49"/>
      <c r="M418" s="7"/>
      <c r="N418" s="34"/>
      <c r="O418" s="50"/>
      <c r="P418" s="50"/>
      <c r="Q418" s="48"/>
    </row>
    <row r="419" spans="6:17" x14ac:dyDescent="0.2">
      <c r="F419" s="49"/>
      <c r="G419" s="49"/>
      <c r="H419" s="49"/>
      <c r="I419" s="49"/>
      <c r="J419" s="49"/>
      <c r="K419" s="47"/>
      <c r="L419" s="49"/>
      <c r="M419" s="7"/>
      <c r="N419" s="34"/>
      <c r="O419" s="50"/>
      <c r="P419" s="50"/>
      <c r="Q419" s="48"/>
    </row>
    <row r="420" spans="6:17" x14ac:dyDescent="0.2">
      <c r="F420" s="49"/>
      <c r="G420" s="49"/>
      <c r="H420" s="49"/>
      <c r="I420" s="49"/>
      <c r="J420" s="49"/>
      <c r="K420" s="47"/>
      <c r="L420" s="49"/>
      <c r="M420" s="7"/>
      <c r="N420" s="34"/>
      <c r="O420" s="50"/>
      <c r="P420" s="50"/>
      <c r="Q420" s="48"/>
    </row>
    <row r="421" spans="6:17" x14ac:dyDescent="0.2">
      <c r="F421" s="49"/>
      <c r="G421" s="49"/>
      <c r="H421" s="49"/>
      <c r="I421" s="49"/>
      <c r="J421" s="49"/>
      <c r="K421" s="47"/>
      <c r="L421" s="49"/>
      <c r="M421" s="7"/>
      <c r="N421" s="34"/>
      <c r="O421" s="50"/>
      <c r="P421" s="50"/>
      <c r="Q421" s="48"/>
    </row>
    <row r="422" spans="6:17" x14ac:dyDescent="0.2">
      <c r="F422" s="49"/>
      <c r="G422" s="49"/>
      <c r="H422" s="49"/>
      <c r="I422" s="49"/>
      <c r="J422" s="49"/>
      <c r="K422" s="47"/>
      <c r="L422" s="49"/>
      <c r="M422" s="7"/>
      <c r="N422" s="34"/>
      <c r="O422" s="50"/>
      <c r="P422" s="50"/>
      <c r="Q422" s="48"/>
    </row>
    <row r="423" spans="6:17" x14ac:dyDescent="0.2">
      <c r="F423" s="49"/>
      <c r="G423" s="49"/>
      <c r="H423" s="49"/>
      <c r="I423" s="49"/>
      <c r="J423" s="49"/>
      <c r="K423" s="47"/>
      <c r="L423" s="49"/>
      <c r="M423" s="7"/>
      <c r="N423" s="34"/>
      <c r="O423" s="50"/>
      <c r="P423" s="50"/>
      <c r="Q423" s="48"/>
    </row>
    <row r="424" spans="6:17" x14ac:dyDescent="0.2">
      <c r="F424" s="49"/>
      <c r="G424" s="49"/>
      <c r="H424" s="49"/>
      <c r="I424" s="49"/>
      <c r="J424" s="49"/>
      <c r="K424" s="47"/>
      <c r="L424" s="49"/>
      <c r="M424" s="7"/>
      <c r="N424" s="34"/>
      <c r="O424" s="50"/>
      <c r="P424" s="50"/>
      <c r="Q424" s="48"/>
    </row>
    <row r="425" spans="6:17" x14ac:dyDescent="0.2">
      <c r="F425" s="49"/>
      <c r="G425" s="49"/>
      <c r="H425" s="49"/>
      <c r="I425" s="49"/>
      <c r="J425" s="49"/>
      <c r="K425" s="47"/>
      <c r="L425" s="49"/>
      <c r="M425" s="7"/>
      <c r="N425" s="34"/>
      <c r="O425" s="50"/>
      <c r="P425" s="50"/>
      <c r="Q425" s="48"/>
    </row>
    <row r="426" spans="6:17" x14ac:dyDescent="0.2">
      <c r="F426" s="49"/>
      <c r="G426" s="49"/>
      <c r="H426" s="49"/>
      <c r="I426" s="49"/>
      <c r="J426" s="49"/>
      <c r="K426" s="47"/>
      <c r="L426" s="49"/>
      <c r="M426" s="7"/>
      <c r="N426" s="34"/>
      <c r="O426" s="50"/>
      <c r="P426" s="50"/>
      <c r="Q426" s="48"/>
    </row>
    <row r="427" spans="6:17" x14ac:dyDescent="0.2">
      <c r="F427" s="49"/>
      <c r="G427" s="49"/>
      <c r="H427" s="49"/>
      <c r="I427" s="49"/>
      <c r="J427" s="49"/>
      <c r="K427" s="47"/>
      <c r="L427" s="49"/>
      <c r="M427" s="7"/>
      <c r="N427" s="34"/>
      <c r="O427" s="50"/>
      <c r="P427" s="50"/>
      <c r="Q427" s="48"/>
    </row>
    <row r="428" spans="6:17" x14ac:dyDescent="0.2">
      <c r="F428" s="49"/>
      <c r="G428" s="49"/>
      <c r="H428" s="49"/>
      <c r="I428" s="49"/>
      <c r="J428" s="49"/>
      <c r="K428" s="47"/>
      <c r="L428" s="49"/>
      <c r="M428" s="7"/>
      <c r="N428" s="34"/>
      <c r="O428" s="50"/>
      <c r="P428" s="50"/>
      <c r="Q428" s="48"/>
    </row>
    <row r="429" spans="6:17" x14ac:dyDescent="0.2">
      <c r="F429" s="49"/>
      <c r="G429" s="49"/>
      <c r="H429" s="49"/>
      <c r="I429" s="49"/>
      <c r="J429" s="49"/>
      <c r="K429" s="47"/>
      <c r="L429" s="49"/>
      <c r="M429" s="7"/>
      <c r="N429" s="34"/>
      <c r="O429" s="50"/>
      <c r="P429" s="50"/>
      <c r="Q429" s="48"/>
    </row>
    <row r="430" spans="6:17" x14ac:dyDescent="0.2">
      <c r="F430" s="49"/>
      <c r="G430" s="49"/>
      <c r="H430" s="49"/>
      <c r="I430" s="49"/>
      <c r="J430" s="49"/>
      <c r="K430" s="47"/>
      <c r="L430" s="49"/>
      <c r="M430" s="7"/>
      <c r="N430" s="34"/>
      <c r="O430" s="50"/>
      <c r="P430" s="50"/>
      <c r="Q430" s="48"/>
    </row>
    <row r="431" spans="6:17" x14ac:dyDescent="0.2">
      <c r="F431" s="49"/>
      <c r="G431" s="49"/>
      <c r="H431" s="49"/>
      <c r="I431" s="49"/>
      <c r="J431" s="49"/>
      <c r="K431" s="47"/>
      <c r="L431" s="49"/>
      <c r="M431" s="7"/>
      <c r="N431" s="34"/>
      <c r="O431" s="50"/>
      <c r="P431" s="50"/>
      <c r="Q431" s="48"/>
    </row>
    <row r="432" spans="6:17" x14ac:dyDescent="0.2">
      <c r="F432" s="49"/>
      <c r="G432" s="49"/>
      <c r="H432" s="49"/>
      <c r="I432" s="49"/>
      <c r="J432" s="49"/>
      <c r="K432" s="47"/>
      <c r="L432" s="49"/>
      <c r="M432" s="7"/>
      <c r="N432" s="34"/>
      <c r="O432" s="50"/>
      <c r="P432" s="50"/>
      <c r="Q432" s="48"/>
    </row>
    <row r="433" spans="6:17" x14ac:dyDescent="0.2">
      <c r="F433" s="49"/>
      <c r="G433" s="49"/>
      <c r="H433" s="49"/>
      <c r="I433" s="49"/>
      <c r="J433" s="49"/>
      <c r="K433" s="47"/>
      <c r="L433" s="49"/>
      <c r="M433" s="7"/>
      <c r="N433" s="34"/>
      <c r="O433" s="50"/>
      <c r="P433" s="50"/>
      <c r="Q433" s="48"/>
    </row>
    <row r="434" spans="6:17" x14ac:dyDescent="0.2">
      <c r="F434" s="49"/>
      <c r="G434" s="49"/>
      <c r="H434" s="49"/>
      <c r="I434" s="49"/>
      <c r="J434" s="49"/>
      <c r="K434" s="47"/>
      <c r="L434" s="49"/>
      <c r="M434" s="7"/>
      <c r="N434" s="34"/>
      <c r="O434" s="50"/>
      <c r="P434" s="50"/>
      <c r="Q434" s="48"/>
    </row>
    <row r="435" spans="6:17" x14ac:dyDescent="0.2">
      <c r="F435" s="49"/>
      <c r="G435" s="49"/>
      <c r="H435" s="49"/>
      <c r="I435" s="49"/>
      <c r="J435" s="49"/>
      <c r="K435" s="47"/>
      <c r="L435" s="49"/>
      <c r="M435" s="7"/>
      <c r="N435" s="34"/>
      <c r="O435" s="50"/>
      <c r="P435" s="50"/>
      <c r="Q435" s="48"/>
    </row>
    <row r="436" spans="6:17" x14ac:dyDescent="0.2">
      <c r="F436" s="49"/>
      <c r="G436" s="49"/>
      <c r="H436" s="49"/>
      <c r="I436" s="49"/>
      <c r="J436" s="49"/>
      <c r="K436" s="47"/>
      <c r="L436" s="49"/>
      <c r="M436" s="7"/>
      <c r="N436" s="34"/>
      <c r="O436" s="50"/>
      <c r="P436" s="50"/>
      <c r="Q436" s="48"/>
    </row>
    <row r="437" spans="6:17" x14ac:dyDescent="0.2">
      <c r="F437" s="49"/>
      <c r="G437" s="49"/>
      <c r="H437" s="49"/>
      <c r="I437" s="49"/>
      <c r="J437" s="49"/>
      <c r="K437" s="47"/>
      <c r="L437" s="49"/>
      <c r="M437" s="7"/>
      <c r="N437" s="34"/>
      <c r="O437" s="50"/>
      <c r="P437" s="50"/>
      <c r="Q437" s="48"/>
    </row>
    <row r="438" spans="6:17" x14ac:dyDescent="0.2">
      <c r="F438" s="49"/>
      <c r="G438" s="49"/>
      <c r="H438" s="49"/>
      <c r="I438" s="49"/>
      <c r="J438" s="49"/>
      <c r="K438" s="47"/>
      <c r="L438" s="49"/>
      <c r="M438" s="7"/>
      <c r="N438" s="34"/>
      <c r="O438" s="50"/>
      <c r="P438" s="50"/>
      <c r="Q438" s="48"/>
    </row>
    <row r="439" spans="6:17" x14ac:dyDescent="0.2">
      <c r="F439" s="49"/>
      <c r="G439" s="49"/>
      <c r="H439" s="49"/>
      <c r="I439" s="49"/>
      <c r="J439" s="49"/>
      <c r="K439" s="47"/>
      <c r="L439" s="49"/>
      <c r="M439" s="7"/>
      <c r="N439" s="34"/>
      <c r="O439" s="50"/>
      <c r="P439" s="50"/>
      <c r="Q439" s="48"/>
    </row>
    <row r="440" spans="6:17" x14ac:dyDescent="0.2">
      <c r="F440" s="49"/>
      <c r="G440" s="49"/>
      <c r="H440" s="49"/>
      <c r="I440" s="49"/>
      <c r="J440" s="49"/>
      <c r="K440" s="47"/>
      <c r="L440" s="49"/>
      <c r="M440" s="7"/>
      <c r="N440" s="34"/>
      <c r="O440" s="50"/>
      <c r="P440" s="50"/>
      <c r="Q440" s="48"/>
    </row>
    <row r="441" spans="6:17" x14ac:dyDescent="0.2">
      <c r="F441" s="49"/>
      <c r="G441" s="49"/>
      <c r="H441" s="49"/>
      <c r="I441" s="49"/>
      <c r="J441" s="49"/>
      <c r="K441" s="47"/>
      <c r="L441" s="49"/>
      <c r="M441" s="7"/>
      <c r="N441" s="34"/>
      <c r="O441" s="50"/>
      <c r="P441" s="50"/>
      <c r="Q441" s="48"/>
    </row>
    <row r="442" spans="6:17" x14ac:dyDescent="0.2">
      <c r="F442" s="49"/>
      <c r="G442" s="49"/>
      <c r="H442" s="49"/>
      <c r="I442" s="49"/>
      <c r="J442" s="49"/>
      <c r="K442" s="47"/>
      <c r="L442" s="49"/>
      <c r="M442" s="7"/>
      <c r="N442" s="34"/>
      <c r="O442" s="50"/>
      <c r="P442" s="50"/>
      <c r="Q442" s="48"/>
    </row>
    <row r="443" spans="6:17" x14ac:dyDescent="0.2">
      <c r="F443" s="49"/>
      <c r="G443" s="49"/>
      <c r="H443" s="49"/>
      <c r="I443" s="49"/>
      <c r="J443" s="49"/>
      <c r="K443" s="47"/>
      <c r="L443" s="49"/>
      <c r="M443" s="7"/>
      <c r="N443" s="34"/>
      <c r="O443" s="50"/>
      <c r="P443" s="50"/>
      <c r="Q443" s="48"/>
    </row>
    <row r="444" spans="6:17" x14ac:dyDescent="0.2">
      <c r="F444" s="49"/>
      <c r="G444" s="49"/>
      <c r="H444" s="49"/>
      <c r="I444" s="49"/>
      <c r="J444" s="49"/>
      <c r="K444" s="47"/>
      <c r="L444" s="49"/>
      <c r="M444" s="7"/>
      <c r="N444" s="34"/>
      <c r="O444" s="50"/>
      <c r="P444" s="50"/>
      <c r="Q444" s="48"/>
    </row>
    <row r="445" spans="6:17" x14ac:dyDescent="0.2">
      <c r="F445" s="49"/>
      <c r="G445" s="49"/>
      <c r="H445" s="49"/>
      <c r="I445" s="49"/>
      <c r="J445" s="49"/>
      <c r="K445" s="47"/>
      <c r="L445" s="49"/>
      <c r="M445" s="7"/>
      <c r="N445" s="34"/>
      <c r="O445" s="50"/>
      <c r="P445" s="50"/>
      <c r="Q445" s="48"/>
    </row>
    <row r="446" spans="6:17" x14ac:dyDescent="0.2">
      <c r="F446" s="49"/>
      <c r="G446" s="49"/>
      <c r="H446" s="49"/>
      <c r="I446" s="49"/>
      <c r="J446" s="49"/>
      <c r="K446" s="47"/>
      <c r="L446" s="49"/>
      <c r="M446" s="7"/>
      <c r="N446" s="34"/>
      <c r="O446" s="50"/>
      <c r="P446" s="50"/>
      <c r="Q446" s="48"/>
    </row>
    <row r="447" spans="6:17" x14ac:dyDescent="0.2">
      <c r="F447" s="49"/>
      <c r="G447" s="49"/>
      <c r="H447" s="49"/>
      <c r="I447" s="49"/>
      <c r="J447" s="49"/>
      <c r="K447" s="47"/>
      <c r="L447" s="49"/>
      <c r="M447" s="7"/>
      <c r="N447" s="34"/>
      <c r="O447" s="50"/>
      <c r="P447" s="50"/>
      <c r="Q447" s="48"/>
    </row>
    <row r="448" spans="6:17" x14ac:dyDescent="0.2">
      <c r="F448" s="49"/>
      <c r="G448" s="49"/>
      <c r="H448" s="49"/>
      <c r="I448" s="49"/>
      <c r="J448" s="49"/>
      <c r="K448" s="47"/>
      <c r="L448" s="49"/>
      <c r="M448" s="7"/>
      <c r="N448" s="34"/>
      <c r="O448" s="50"/>
      <c r="P448" s="50"/>
      <c r="Q448" s="48"/>
    </row>
    <row r="449" spans="6:17" x14ac:dyDescent="0.2">
      <c r="F449" s="49"/>
      <c r="G449" s="49"/>
      <c r="H449" s="49"/>
      <c r="I449" s="49"/>
      <c r="J449" s="49"/>
      <c r="K449" s="47"/>
      <c r="L449" s="49"/>
      <c r="M449" s="7"/>
      <c r="N449" s="34"/>
      <c r="O449" s="50"/>
      <c r="P449" s="50"/>
      <c r="Q449" s="48"/>
    </row>
    <row r="450" spans="6:17" x14ac:dyDescent="0.2">
      <c r="F450" s="49"/>
      <c r="G450" s="49"/>
      <c r="H450" s="49"/>
      <c r="I450" s="49"/>
      <c r="J450" s="49"/>
      <c r="K450" s="47"/>
      <c r="L450" s="49"/>
      <c r="M450" s="7"/>
      <c r="N450" s="34"/>
      <c r="O450" s="50"/>
      <c r="P450" s="50"/>
      <c r="Q450" s="48"/>
    </row>
    <row r="451" spans="6:17" x14ac:dyDescent="0.2">
      <c r="F451" s="49"/>
      <c r="G451" s="49"/>
      <c r="H451" s="49"/>
      <c r="I451" s="49"/>
      <c r="J451" s="49"/>
      <c r="K451" s="47"/>
      <c r="L451" s="49"/>
      <c r="M451" s="7"/>
      <c r="N451" s="34"/>
      <c r="O451" s="50"/>
      <c r="P451" s="50"/>
      <c r="Q451" s="48"/>
    </row>
    <row r="452" spans="6:17" x14ac:dyDescent="0.2">
      <c r="F452" s="49"/>
      <c r="G452" s="49"/>
      <c r="H452" s="49"/>
      <c r="I452" s="49"/>
      <c r="J452" s="49"/>
      <c r="K452" s="47"/>
      <c r="L452" s="49"/>
      <c r="M452" s="7"/>
      <c r="N452" s="34"/>
      <c r="O452" s="50"/>
      <c r="P452" s="50"/>
      <c r="Q452" s="48"/>
    </row>
    <row r="453" spans="6:17" x14ac:dyDescent="0.2">
      <c r="F453" s="49"/>
      <c r="G453" s="49"/>
      <c r="H453" s="49"/>
      <c r="I453" s="49"/>
      <c r="J453" s="49"/>
      <c r="K453" s="47"/>
      <c r="L453" s="49"/>
      <c r="M453" s="7"/>
      <c r="N453" s="34"/>
      <c r="O453" s="50"/>
      <c r="P453" s="50"/>
      <c r="Q453" s="48"/>
    </row>
    <row r="454" spans="6:17" x14ac:dyDescent="0.2">
      <c r="F454" s="49"/>
      <c r="G454" s="49"/>
      <c r="H454" s="49"/>
      <c r="I454" s="49"/>
      <c r="J454" s="49"/>
      <c r="K454" s="47"/>
      <c r="L454" s="49"/>
      <c r="M454" s="7"/>
      <c r="N454" s="34"/>
      <c r="O454" s="50"/>
      <c r="P454" s="50"/>
      <c r="Q454" s="48"/>
    </row>
    <row r="455" spans="6:17" x14ac:dyDescent="0.2">
      <c r="F455" s="49"/>
      <c r="G455" s="49"/>
      <c r="H455" s="49"/>
      <c r="I455" s="49"/>
      <c r="J455" s="49"/>
      <c r="K455" s="47"/>
      <c r="L455" s="49"/>
      <c r="M455" s="7"/>
      <c r="N455" s="34"/>
      <c r="O455" s="50"/>
      <c r="P455" s="50"/>
      <c r="Q455" s="48"/>
    </row>
    <row r="456" spans="6:17" x14ac:dyDescent="0.2">
      <c r="F456" s="49"/>
      <c r="G456" s="49"/>
      <c r="H456" s="49"/>
      <c r="I456" s="49"/>
      <c r="J456" s="49"/>
      <c r="K456" s="47"/>
      <c r="L456" s="49"/>
      <c r="M456" s="7"/>
      <c r="N456" s="34"/>
      <c r="O456" s="50"/>
      <c r="P456" s="50"/>
      <c r="Q456" s="48"/>
    </row>
    <row r="457" spans="6:17" x14ac:dyDescent="0.2">
      <c r="F457" s="49"/>
      <c r="G457" s="49"/>
      <c r="H457" s="49"/>
      <c r="I457" s="49"/>
      <c r="J457" s="49"/>
      <c r="K457" s="47"/>
      <c r="L457" s="49"/>
      <c r="M457" s="7"/>
      <c r="N457" s="34"/>
      <c r="O457" s="50"/>
      <c r="P457" s="50"/>
      <c r="Q457" s="48"/>
    </row>
    <row r="458" spans="6:17" x14ac:dyDescent="0.2">
      <c r="F458" s="49"/>
      <c r="G458" s="49"/>
      <c r="H458" s="49"/>
      <c r="I458" s="49"/>
      <c r="J458" s="49"/>
      <c r="K458" s="47"/>
      <c r="L458" s="49"/>
      <c r="M458" s="7"/>
      <c r="N458" s="34"/>
      <c r="O458" s="50"/>
      <c r="P458" s="50"/>
      <c r="Q458" s="48"/>
    </row>
    <row r="459" spans="6:17" x14ac:dyDescent="0.2">
      <c r="F459" s="49"/>
      <c r="G459" s="49"/>
      <c r="H459" s="49"/>
      <c r="I459" s="49"/>
      <c r="J459" s="49"/>
      <c r="K459" s="47"/>
      <c r="L459" s="49"/>
      <c r="M459" s="7"/>
      <c r="N459" s="34"/>
      <c r="O459" s="50"/>
      <c r="P459" s="50"/>
      <c r="Q459" s="48"/>
    </row>
    <row r="460" spans="6:17" x14ac:dyDescent="0.2">
      <c r="F460" s="49"/>
      <c r="G460" s="49"/>
      <c r="H460" s="49"/>
      <c r="I460" s="49"/>
      <c r="J460" s="49"/>
      <c r="K460" s="47"/>
      <c r="L460" s="49"/>
      <c r="M460" s="7"/>
      <c r="N460" s="34"/>
      <c r="O460" s="50"/>
      <c r="P460" s="50"/>
      <c r="Q460" s="48"/>
    </row>
    <row r="461" spans="6:17" x14ac:dyDescent="0.2">
      <c r="F461" s="49"/>
      <c r="G461" s="49"/>
      <c r="H461" s="49"/>
      <c r="I461" s="49"/>
      <c r="J461" s="49"/>
      <c r="K461" s="47"/>
      <c r="L461" s="49"/>
      <c r="M461" s="7"/>
      <c r="N461" s="34"/>
      <c r="O461" s="50"/>
      <c r="P461" s="50"/>
      <c r="Q461" s="48"/>
    </row>
    <row r="462" spans="6:17" x14ac:dyDescent="0.2">
      <c r="F462" s="49"/>
      <c r="G462" s="49"/>
      <c r="H462" s="49"/>
      <c r="I462" s="49"/>
      <c r="J462" s="49"/>
      <c r="K462" s="47"/>
      <c r="L462" s="49"/>
      <c r="M462" s="7"/>
      <c r="N462" s="34"/>
      <c r="O462" s="50"/>
      <c r="P462" s="50"/>
      <c r="Q462" s="48"/>
    </row>
    <row r="463" spans="6:17" x14ac:dyDescent="0.2">
      <c r="F463" s="49"/>
      <c r="G463" s="49"/>
      <c r="H463" s="49"/>
      <c r="I463" s="49"/>
      <c r="J463" s="49"/>
      <c r="K463" s="47"/>
      <c r="L463" s="49"/>
      <c r="M463" s="7"/>
      <c r="N463" s="34"/>
      <c r="O463" s="50"/>
      <c r="P463" s="50"/>
      <c r="Q463" s="48"/>
    </row>
    <row r="464" spans="6:17" x14ac:dyDescent="0.2">
      <c r="F464" s="49"/>
      <c r="G464" s="49"/>
      <c r="H464" s="49"/>
      <c r="I464" s="49"/>
      <c r="J464" s="49"/>
      <c r="K464" s="47"/>
      <c r="L464" s="49"/>
      <c r="M464" s="7"/>
      <c r="N464" s="34"/>
      <c r="O464" s="50"/>
      <c r="P464" s="50"/>
      <c r="Q464" s="48"/>
    </row>
    <row r="465" spans="6:17" x14ac:dyDescent="0.2">
      <c r="F465" s="49"/>
      <c r="G465" s="49"/>
      <c r="H465" s="49"/>
      <c r="I465" s="49"/>
      <c r="J465" s="49"/>
      <c r="K465" s="47"/>
      <c r="L465" s="49"/>
      <c r="M465" s="7"/>
      <c r="N465" s="34"/>
      <c r="O465" s="50"/>
      <c r="P465" s="50"/>
      <c r="Q465" s="48"/>
    </row>
    <row r="466" spans="6:17" x14ac:dyDescent="0.2">
      <c r="F466" s="49"/>
      <c r="G466" s="49"/>
      <c r="H466" s="49"/>
      <c r="I466" s="49"/>
      <c r="J466" s="49"/>
      <c r="K466" s="47"/>
      <c r="L466" s="49"/>
      <c r="M466" s="7"/>
      <c r="N466" s="34"/>
      <c r="O466" s="50"/>
      <c r="P466" s="50"/>
      <c r="Q466" s="48"/>
    </row>
    <row r="467" spans="6:17" x14ac:dyDescent="0.2">
      <c r="F467" s="49"/>
      <c r="G467" s="49"/>
      <c r="H467" s="49"/>
      <c r="I467" s="49"/>
      <c r="J467" s="49"/>
      <c r="K467" s="47"/>
      <c r="L467" s="49"/>
      <c r="M467" s="7"/>
      <c r="N467" s="34"/>
      <c r="O467" s="50"/>
      <c r="P467" s="50"/>
      <c r="Q467" s="48"/>
    </row>
    <row r="468" spans="6:17" x14ac:dyDescent="0.2">
      <c r="F468" s="49"/>
      <c r="G468" s="49"/>
      <c r="H468" s="49"/>
      <c r="I468" s="49"/>
      <c r="J468" s="49"/>
      <c r="K468" s="47"/>
      <c r="L468" s="49"/>
      <c r="M468" s="7"/>
      <c r="N468" s="34"/>
      <c r="O468" s="50"/>
      <c r="P468" s="50"/>
      <c r="Q468" s="48"/>
    </row>
    <row r="469" spans="6:17" x14ac:dyDescent="0.2">
      <c r="F469" s="49"/>
      <c r="G469" s="49"/>
      <c r="H469" s="49"/>
      <c r="I469" s="49"/>
      <c r="J469" s="49"/>
      <c r="K469" s="47"/>
      <c r="L469" s="49"/>
      <c r="M469" s="7"/>
      <c r="N469" s="34"/>
      <c r="O469" s="50"/>
      <c r="P469" s="50"/>
      <c r="Q469" s="48"/>
    </row>
    <row r="470" spans="6:17" x14ac:dyDescent="0.2">
      <c r="F470" s="49"/>
      <c r="G470" s="49"/>
      <c r="H470" s="49"/>
      <c r="I470" s="49"/>
      <c r="J470" s="49"/>
      <c r="K470" s="47"/>
      <c r="L470" s="49"/>
      <c r="M470" s="7"/>
      <c r="N470" s="34"/>
      <c r="O470" s="50"/>
      <c r="P470" s="50"/>
      <c r="Q470" s="48"/>
    </row>
    <row r="471" spans="6:17" x14ac:dyDescent="0.2">
      <c r="F471" s="49"/>
      <c r="G471" s="49"/>
      <c r="H471" s="49"/>
      <c r="I471" s="49"/>
      <c r="J471" s="49"/>
      <c r="K471" s="47"/>
      <c r="L471" s="49"/>
      <c r="M471" s="7"/>
      <c r="N471" s="34"/>
      <c r="O471" s="50"/>
      <c r="P471" s="50"/>
      <c r="Q471" s="48"/>
    </row>
    <row r="472" spans="6:17" x14ac:dyDescent="0.2">
      <c r="F472" s="49"/>
      <c r="G472" s="49"/>
      <c r="H472" s="49"/>
      <c r="I472" s="49"/>
      <c r="J472" s="49"/>
      <c r="K472" s="47"/>
      <c r="L472" s="49"/>
      <c r="M472" s="7"/>
      <c r="N472" s="34"/>
      <c r="O472" s="50"/>
      <c r="P472" s="50"/>
      <c r="Q472" s="48"/>
    </row>
    <row r="473" spans="6:17" x14ac:dyDescent="0.2">
      <c r="F473" s="49"/>
      <c r="G473" s="49"/>
      <c r="H473" s="49"/>
      <c r="I473" s="49"/>
      <c r="J473" s="49"/>
      <c r="K473" s="47"/>
      <c r="L473" s="49"/>
      <c r="M473" s="7"/>
      <c r="N473" s="34"/>
      <c r="O473" s="50"/>
      <c r="P473" s="50"/>
      <c r="Q473" s="48"/>
    </row>
    <row r="474" spans="6:17" x14ac:dyDescent="0.2">
      <c r="F474" s="49"/>
      <c r="G474" s="49"/>
      <c r="H474" s="49"/>
      <c r="I474" s="49"/>
      <c r="J474" s="49"/>
      <c r="K474" s="47"/>
      <c r="L474" s="49"/>
      <c r="M474" s="7"/>
      <c r="N474" s="34"/>
      <c r="O474" s="50"/>
      <c r="P474" s="50"/>
      <c r="Q474" s="48"/>
    </row>
    <row r="475" spans="6:17" x14ac:dyDescent="0.2">
      <c r="F475" s="49"/>
      <c r="G475" s="49"/>
      <c r="H475" s="49"/>
      <c r="I475" s="49"/>
      <c r="J475" s="49"/>
      <c r="K475" s="47"/>
      <c r="L475" s="49"/>
      <c r="M475" s="7"/>
      <c r="N475" s="34"/>
      <c r="O475" s="50"/>
      <c r="P475" s="50"/>
      <c r="Q475" s="48"/>
    </row>
    <row r="476" spans="6:17" x14ac:dyDescent="0.2">
      <c r="F476" s="49"/>
      <c r="G476" s="49"/>
      <c r="H476" s="49"/>
      <c r="I476" s="49"/>
      <c r="J476" s="49"/>
      <c r="K476" s="47"/>
      <c r="L476" s="49"/>
      <c r="M476" s="7"/>
      <c r="N476" s="34"/>
      <c r="O476" s="50"/>
      <c r="P476" s="50"/>
      <c r="Q476" s="48"/>
    </row>
    <row r="477" spans="6:17" x14ac:dyDescent="0.2">
      <c r="F477" s="49"/>
      <c r="G477" s="49"/>
      <c r="H477" s="49"/>
      <c r="I477" s="49"/>
      <c r="J477" s="49"/>
      <c r="K477" s="47"/>
      <c r="L477" s="49"/>
      <c r="M477" s="7"/>
      <c r="N477" s="34"/>
      <c r="O477" s="50"/>
      <c r="P477" s="50"/>
      <c r="Q477" s="48"/>
    </row>
    <row r="478" spans="6:17" x14ac:dyDescent="0.2">
      <c r="F478" s="49"/>
      <c r="G478" s="49"/>
      <c r="H478" s="49"/>
      <c r="I478" s="49"/>
      <c r="J478" s="49"/>
      <c r="K478" s="47"/>
      <c r="L478" s="49"/>
      <c r="M478" s="7"/>
      <c r="N478" s="34"/>
      <c r="O478" s="50"/>
      <c r="P478" s="50"/>
      <c r="Q478" s="48"/>
    </row>
    <row r="479" spans="6:17" x14ac:dyDescent="0.2">
      <c r="F479" s="49"/>
      <c r="G479" s="49"/>
      <c r="H479" s="49"/>
      <c r="I479" s="49"/>
      <c r="J479" s="49"/>
      <c r="K479" s="47"/>
      <c r="L479" s="49"/>
      <c r="M479" s="7"/>
      <c r="N479" s="34"/>
      <c r="O479" s="50"/>
      <c r="P479" s="50"/>
      <c r="Q479" s="48"/>
    </row>
    <row r="480" spans="6:17" x14ac:dyDescent="0.2">
      <c r="F480" s="49"/>
      <c r="G480" s="49"/>
      <c r="H480" s="49"/>
      <c r="I480" s="49"/>
      <c r="J480" s="49"/>
      <c r="K480" s="47"/>
      <c r="L480" s="49"/>
      <c r="M480" s="7"/>
      <c r="N480" s="34"/>
      <c r="O480" s="50"/>
      <c r="P480" s="50"/>
      <c r="Q480" s="48"/>
    </row>
    <row r="481" spans="6:17" x14ac:dyDescent="0.2">
      <c r="F481" s="49"/>
      <c r="G481" s="49"/>
      <c r="H481" s="49"/>
      <c r="I481" s="49"/>
      <c r="J481" s="49"/>
      <c r="K481" s="47"/>
      <c r="L481" s="49"/>
      <c r="M481" s="7"/>
      <c r="N481" s="34"/>
      <c r="O481" s="50"/>
      <c r="P481" s="50"/>
      <c r="Q481" s="48"/>
    </row>
    <row r="482" spans="6:17" x14ac:dyDescent="0.2">
      <c r="F482" s="49"/>
      <c r="G482" s="49"/>
      <c r="H482" s="49"/>
      <c r="I482" s="49"/>
      <c r="J482" s="49"/>
      <c r="K482" s="47"/>
      <c r="L482" s="49"/>
      <c r="M482" s="7"/>
      <c r="N482" s="34"/>
      <c r="O482" s="50"/>
      <c r="P482" s="50"/>
      <c r="Q482" s="48"/>
    </row>
    <row r="483" spans="6:17" x14ac:dyDescent="0.2">
      <c r="F483" s="49"/>
      <c r="G483" s="49"/>
      <c r="H483" s="49"/>
      <c r="I483" s="49"/>
      <c r="J483" s="49"/>
      <c r="K483" s="47"/>
      <c r="L483" s="49"/>
      <c r="M483" s="7"/>
      <c r="N483" s="34"/>
      <c r="O483" s="50"/>
      <c r="P483" s="50"/>
      <c r="Q483" s="48"/>
    </row>
    <row r="484" spans="6:17" x14ac:dyDescent="0.2">
      <c r="F484" s="49"/>
      <c r="G484" s="49"/>
      <c r="H484" s="49"/>
      <c r="I484" s="49"/>
      <c r="J484" s="49"/>
      <c r="K484" s="47"/>
      <c r="L484" s="49"/>
      <c r="M484" s="7"/>
      <c r="N484" s="34"/>
      <c r="O484" s="50"/>
      <c r="P484" s="50"/>
      <c r="Q484" s="48"/>
    </row>
    <row r="485" spans="6:17" x14ac:dyDescent="0.2">
      <c r="F485" s="49"/>
      <c r="G485" s="49"/>
      <c r="H485" s="49"/>
      <c r="I485" s="49"/>
      <c r="J485" s="49"/>
      <c r="K485" s="47"/>
      <c r="L485" s="49"/>
      <c r="M485" s="7"/>
      <c r="N485" s="34"/>
      <c r="O485" s="50"/>
      <c r="P485" s="50"/>
      <c r="Q485" s="48"/>
    </row>
    <row r="486" spans="6:17" x14ac:dyDescent="0.2">
      <c r="F486" s="49"/>
      <c r="G486" s="49"/>
      <c r="H486" s="49"/>
      <c r="I486" s="49"/>
      <c r="J486" s="49"/>
      <c r="K486" s="47"/>
      <c r="L486" s="49"/>
      <c r="M486" s="7"/>
      <c r="N486" s="34"/>
      <c r="O486" s="50"/>
      <c r="P486" s="50"/>
      <c r="Q486" s="48"/>
    </row>
    <row r="487" spans="6:17" x14ac:dyDescent="0.2">
      <c r="F487" s="49"/>
      <c r="G487" s="49"/>
      <c r="H487" s="49"/>
      <c r="I487" s="49"/>
      <c r="J487" s="49"/>
      <c r="K487" s="47"/>
      <c r="L487" s="49"/>
      <c r="M487" s="7"/>
      <c r="N487" s="34"/>
      <c r="O487" s="50"/>
      <c r="P487" s="50"/>
      <c r="Q487" s="48"/>
    </row>
    <row r="488" spans="6:17" x14ac:dyDescent="0.2">
      <c r="F488" s="49"/>
      <c r="G488" s="49"/>
      <c r="H488" s="49"/>
      <c r="I488" s="49"/>
      <c r="J488" s="49"/>
      <c r="K488" s="47"/>
      <c r="L488" s="49"/>
      <c r="M488" s="7"/>
      <c r="N488" s="34"/>
      <c r="O488" s="50"/>
      <c r="P488" s="50"/>
      <c r="Q488" s="48"/>
    </row>
    <row r="489" spans="6:17" x14ac:dyDescent="0.2">
      <c r="F489" s="49"/>
      <c r="G489" s="49"/>
      <c r="H489" s="49"/>
      <c r="I489" s="49"/>
      <c r="J489" s="49"/>
      <c r="K489" s="47"/>
      <c r="L489" s="49"/>
      <c r="M489" s="7"/>
      <c r="N489" s="34"/>
      <c r="O489" s="50"/>
      <c r="P489" s="50"/>
      <c r="Q489" s="48"/>
    </row>
    <row r="490" spans="6:17" x14ac:dyDescent="0.2">
      <c r="F490" s="49"/>
      <c r="G490" s="49"/>
      <c r="H490" s="49"/>
      <c r="I490" s="49"/>
      <c r="J490" s="49"/>
      <c r="K490" s="47"/>
      <c r="L490" s="49"/>
      <c r="M490" s="7"/>
      <c r="N490" s="34"/>
      <c r="O490" s="50"/>
      <c r="P490" s="50"/>
      <c r="Q490" s="48"/>
    </row>
    <row r="491" spans="6:17" x14ac:dyDescent="0.2">
      <c r="F491" s="49"/>
      <c r="G491" s="49"/>
      <c r="H491" s="49"/>
      <c r="I491" s="49"/>
      <c r="J491" s="49"/>
      <c r="K491" s="47"/>
      <c r="L491" s="49"/>
      <c r="M491" s="7"/>
      <c r="N491" s="34"/>
      <c r="O491" s="50"/>
      <c r="P491" s="50"/>
      <c r="Q491" s="48"/>
    </row>
    <row r="492" spans="6:17" x14ac:dyDescent="0.2">
      <c r="F492" s="49"/>
      <c r="G492" s="49"/>
      <c r="H492" s="49"/>
      <c r="I492" s="49"/>
      <c r="J492" s="49"/>
      <c r="K492" s="47"/>
      <c r="L492" s="49"/>
      <c r="M492" s="7"/>
      <c r="N492" s="34"/>
      <c r="O492" s="50"/>
      <c r="P492" s="50"/>
      <c r="Q492" s="48"/>
    </row>
    <row r="493" spans="6:17" x14ac:dyDescent="0.2">
      <c r="F493" s="49"/>
      <c r="G493" s="49"/>
      <c r="H493" s="49"/>
      <c r="I493" s="49"/>
      <c r="J493" s="49"/>
      <c r="K493" s="47"/>
      <c r="L493" s="49"/>
      <c r="M493" s="7"/>
      <c r="N493" s="34"/>
      <c r="O493" s="50"/>
      <c r="P493" s="50"/>
      <c r="Q493" s="48"/>
    </row>
    <row r="494" spans="6:17" x14ac:dyDescent="0.2">
      <c r="F494" s="49"/>
      <c r="G494" s="49"/>
      <c r="H494" s="49"/>
      <c r="I494" s="49"/>
      <c r="J494" s="49"/>
      <c r="K494" s="47"/>
      <c r="L494" s="49"/>
      <c r="M494" s="7"/>
      <c r="N494" s="34"/>
      <c r="O494" s="50"/>
      <c r="P494" s="50"/>
      <c r="Q494" s="48"/>
    </row>
    <row r="495" spans="6:17" x14ac:dyDescent="0.2">
      <c r="F495" s="49"/>
      <c r="G495" s="49"/>
      <c r="H495" s="49"/>
      <c r="I495" s="49"/>
      <c r="J495" s="49"/>
      <c r="K495" s="47"/>
      <c r="L495" s="49"/>
      <c r="M495" s="7"/>
      <c r="N495" s="34"/>
      <c r="O495" s="50"/>
      <c r="P495" s="50"/>
      <c r="Q495" s="48"/>
    </row>
    <row r="496" spans="6:17" x14ac:dyDescent="0.2">
      <c r="F496" s="49"/>
      <c r="G496" s="49"/>
      <c r="H496" s="49"/>
      <c r="I496" s="49"/>
      <c r="J496" s="49"/>
      <c r="K496" s="47"/>
      <c r="L496" s="49"/>
      <c r="M496" s="7"/>
      <c r="N496" s="34"/>
      <c r="O496" s="50"/>
      <c r="P496" s="50"/>
      <c r="Q496" s="48"/>
    </row>
    <row r="497" spans="6:17" x14ac:dyDescent="0.2">
      <c r="F497" s="49"/>
      <c r="G497" s="49"/>
      <c r="H497" s="49"/>
      <c r="I497" s="49"/>
      <c r="J497" s="49"/>
      <c r="K497" s="47"/>
      <c r="L497" s="49"/>
      <c r="M497" s="7"/>
      <c r="N497" s="34"/>
      <c r="O497" s="50"/>
      <c r="P497" s="50"/>
      <c r="Q497" s="48"/>
    </row>
    <row r="498" spans="6:17" x14ac:dyDescent="0.2">
      <c r="F498" s="49"/>
      <c r="G498" s="49"/>
      <c r="H498" s="49"/>
      <c r="I498" s="49"/>
      <c r="J498" s="49"/>
      <c r="K498" s="47"/>
      <c r="L498" s="49"/>
      <c r="M498" s="7"/>
      <c r="N498" s="34"/>
      <c r="O498" s="50"/>
      <c r="P498" s="50"/>
      <c r="Q498" s="48"/>
    </row>
    <row r="499" spans="6:17" x14ac:dyDescent="0.2">
      <c r="F499" s="49"/>
      <c r="G499" s="49"/>
      <c r="H499" s="49"/>
      <c r="I499" s="49"/>
      <c r="J499" s="49"/>
      <c r="K499" s="47"/>
      <c r="L499" s="49"/>
      <c r="M499" s="7"/>
      <c r="N499" s="34"/>
      <c r="O499" s="50"/>
      <c r="P499" s="50"/>
      <c r="Q499" s="48"/>
    </row>
    <row r="500" spans="6:17" x14ac:dyDescent="0.2">
      <c r="F500" s="49"/>
      <c r="G500" s="49"/>
      <c r="H500" s="49"/>
      <c r="I500" s="49"/>
      <c r="J500" s="49"/>
      <c r="K500" s="47"/>
      <c r="L500" s="49"/>
      <c r="M500" s="7"/>
      <c r="N500" s="34"/>
      <c r="O500" s="50"/>
      <c r="P500" s="50"/>
      <c r="Q500" s="48"/>
    </row>
    <row r="501" spans="6:17" x14ac:dyDescent="0.2">
      <c r="F501" s="49"/>
      <c r="G501" s="49"/>
      <c r="H501" s="49"/>
      <c r="I501" s="49"/>
      <c r="J501" s="49"/>
      <c r="K501" s="47"/>
      <c r="L501" s="49"/>
      <c r="M501" s="7"/>
      <c r="N501" s="34"/>
      <c r="O501" s="50"/>
      <c r="P501" s="50"/>
      <c r="Q501" s="48"/>
    </row>
    <row r="502" spans="6:17" x14ac:dyDescent="0.2">
      <c r="F502" s="49"/>
      <c r="G502" s="49"/>
      <c r="H502" s="49"/>
      <c r="I502" s="49"/>
      <c r="J502" s="49"/>
      <c r="K502" s="47"/>
      <c r="L502" s="49"/>
      <c r="M502" s="7"/>
      <c r="N502" s="34"/>
      <c r="O502" s="50"/>
      <c r="P502" s="50"/>
      <c r="Q502" s="48"/>
    </row>
    <row r="503" spans="6:17" x14ac:dyDescent="0.2">
      <c r="F503" s="49"/>
      <c r="G503" s="49"/>
      <c r="H503" s="49"/>
      <c r="I503" s="49"/>
      <c r="J503" s="49"/>
      <c r="K503" s="47"/>
      <c r="L503" s="49"/>
      <c r="M503" s="7"/>
      <c r="N503" s="34"/>
      <c r="O503" s="50"/>
      <c r="P503" s="50"/>
      <c r="Q503" s="48"/>
    </row>
    <row r="504" spans="6:17" x14ac:dyDescent="0.2">
      <c r="F504" s="49"/>
      <c r="G504" s="49"/>
      <c r="H504" s="49"/>
      <c r="I504" s="49"/>
      <c r="J504" s="49"/>
      <c r="K504" s="47"/>
      <c r="L504" s="49"/>
      <c r="M504" s="7"/>
      <c r="N504" s="34"/>
      <c r="O504" s="50"/>
      <c r="P504" s="50"/>
      <c r="Q504" s="48"/>
    </row>
    <row r="505" spans="6:17" x14ac:dyDescent="0.2">
      <c r="F505" s="49"/>
      <c r="G505" s="49"/>
      <c r="H505" s="49"/>
      <c r="I505" s="49"/>
      <c r="J505" s="49"/>
      <c r="K505" s="47"/>
      <c r="L505" s="49"/>
      <c r="M505" s="7"/>
      <c r="N505" s="34"/>
      <c r="O505" s="50"/>
      <c r="P505" s="50"/>
      <c r="Q505" s="48"/>
    </row>
    <row r="506" spans="6:17" x14ac:dyDescent="0.2">
      <c r="F506" s="49"/>
      <c r="G506" s="49"/>
      <c r="H506" s="49"/>
      <c r="I506" s="49"/>
      <c r="J506" s="49"/>
      <c r="K506" s="47"/>
      <c r="L506" s="49"/>
      <c r="M506" s="7"/>
      <c r="N506" s="34"/>
      <c r="O506" s="50"/>
      <c r="P506" s="50"/>
      <c r="Q506" s="48"/>
    </row>
    <row r="507" spans="6:17" x14ac:dyDescent="0.2">
      <c r="F507" s="49"/>
      <c r="G507" s="49"/>
      <c r="H507" s="49"/>
      <c r="I507" s="49"/>
      <c r="J507" s="49"/>
      <c r="K507" s="47"/>
      <c r="L507" s="49"/>
      <c r="M507" s="7"/>
      <c r="N507" s="34"/>
      <c r="O507" s="50"/>
      <c r="P507" s="50"/>
      <c r="Q507" s="48"/>
    </row>
    <row r="508" spans="6:17" x14ac:dyDescent="0.2">
      <c r="F508" s="49"/>
      <c r="G508" s="49"/>
      <c r="H508" s="49"/>
      <c r="I508" s="49"/>
      <c r="J508" s="49"/>
      <c r="K508" s="47"/>
      <c r="L508" s="49"/>
      <c r="M508" s="7"/>
      <c r="N508" s="34"/>
      <c r="O508" s="50"/>
      <c r="P508" s="50"/>
      <c r="Q508" s="48"/>
    </row>
    <row r="509" spans="6:17" x14ac:dyDescent="0.2">
      <c r="F509" s="49"/>
      <c r="G509" s="49"/>
      <c r="H509" s="49"/>
      <c r="I509" s="49"/>
      <c r="J509" s="49"/>
      <c r="K509" s="47"/>
      <c r="L509" s="49"/>
      <c r="M509" s="7"/>
      <c r="N509" s="34"/>
      <c r="O509" s="50"/>
      <c r="P509" s="50"/>
      <c r="Q509" s="48"/>
    </row>
    <row r="510" spans="6:17" x14ac:dyDescent="0.2">
      <c r="F510" s="49"/>
      <c r="G510" s="49"/>
      <c r="H510" s="49"/>
      <c r="I510" s="49"/>
      <c r="J510" s="49"/>
      <c r="K510" s="47"/>
      <c r="L510" s="49"/>
      <c r="M510" s="7"/>
      <c r="N510" s="34"/>
      <c r="O510" s="50"/>
      <c r="P510" s="50"/>
      <c r="Q510" s="48"/>
    </row>
    <row r="511" spans="6:17" x14ac:dyDescent="0.2">
      <c r="F511" s="49"/>
      <c r="G511" s="49"/>
      <c r="H511" s="49"/>
      <c r="I511" s="49"/>
      <c r="J511" s="49"/>
      <c r="K511" s="47"/>
      <c r="L511" s="49"/>
      <c r="M511" s="7"/>
      <c r="N511" s="34"/>
      <c r="O511" s="50"/>
      <c r="P511" s="50"/>
      <c r="Q511" s="48"/>
    </row>
    <row r="512" spans="6:17" x14ac:dyDescent="0.2">
      <c r="F512" s="49"/>
      <c r="G512" s="49"/>
      <c r="H512" s="49"/>
      <c r="I512" s="49"/>
      <c r="J512" s="49"/>
      <c r="K512" s="47"/>
      <c r="L512" s="49"/>
      <c r="M512" s="7"/>
      <c r="N512" s="34"/>
      <c r="O512" s="50"/>
      <c r="P512" s="50"/>
      <c r="Q512" s="48"/>
    </row>
  </sheetData>
  <protectedRanges>
    <protectedRange sqref="O2:P6" name="Range1_9_5_1"/>
    <protectedRange sqref="G119:I221 L69:L221 J69 G70:J118" name="Range27"/>
    <protectedRange sqref="G219:I221 H118:J118 G125:I125 G126:G127 G128:I143 H153:H157 L153:L157 G158:G166 G182:I206 G211:G214 I207:I214 L211:L214" name="Range1"/>
    <protectedRange sqref="G119:I221 G99:J118" name="Range26"/>
    <protectedRange sqref="G7:G9" name="Range27_6"/>
    <protectedRange sqref="G7:G9" name="Range26_4"/>
    <protectedRange sqref="H7:H9" name="Range27_7"/>
    <protectedRange sqref="H7" name="Range1_6"/>
    <protectedRange sqref="H8" name="Range1_8_3"/>
    <protectedRange sqref="H7:H9" name="Range26_5"/>
    <protectedRange sqref="I7:I9" name="Range27_8"/>
    <protectedRange sqref="I8:I9" name="Range1_5"/>
    <protectedRange sqref="I7:I9" name="Range26_6"/>
    <protectedRange sqref="J7:J9" name="Range27_9"/>
    <protectedRange sqref="J7:J9" name="Range1_7"/>
    <protectedRange sqref="J7:J9" name="Range26_7"/>
    <protectedRange sqref="L7:L9" name="Range27_10"/>
    <protectedRange sqref="L9 L7" name="Range1_10"/>
    <protectedRange sqref="L8" name="Range1_8_2"/>
    <protectedRange sqref="L7:L9" name="Range28_1"/>
    <protectedRange sqref="E11:E18" name="Range1_9_2_1_1_2"/>
    <protectedRange sqref="G10:G18" name="Range27_11"/>
    <protectedRange sqref="G10:G18" name="Range1_11"/>
    <protectedRange sqref="G10:G18" name="Range26_8"/>
    <protectedRange sqref="H10:H18" name="Range27_12"/>
    <protectedRange sqref="H10:H18" name="Range26_9"/>
    <protectedRange sqref="I10:I18" name="Range27_13"/>
    <protectedRange sqref="I10:I18" name="Range1_13"/>
    <protectedRange sqref="I10:I18" name="Range26_10"/>
    <protectedRange sqref="J10:J18" name="Range27_14"/>
    <protectedRange sqref="J10:J18" name="Range1_14"/>
    <protectedRange sqref="J10:J18" name="Range26_11"/>
    <protectedRange sqref="L10:L18" name="Range27_15"/>
    <protectedRange sqref="L10:L18" name="Range1_8_1_1"/>
    <protectedRange sqref="L10:L18" name="Range28_2"/>
    <protectedRange sqref="E19:E29" name="Range1_9_2_1_1_3"/>
    <protectedRange sqref="G19:G29" name="Range27_16"/>
    <protectedRange sqref="G19:G29" name="Range1_15"/>
    <protectedRange sqref="G19:G29" name="Range26_12"/>
    <protectedRange sqref="H19:H29" name="Range27_17"/>
    <protectedRange sqref="H19:H29" name="Range1_16"/>
    <protectedRange sqref="H19:H29" name="Range26_13"/>
    <protectedRange sqref="I19:I29" name="Range27_18"/>
    <protectedRange sqref="I19:I29" name="Range1_17"/>
    <protectedRange sqref="I19:I29" name="Range26_14"/>
    <protectedRange sqref="J19:J29" name="Range27_19"/>
    <protectedRange sqref="J19:J29" name="Range1_18"/>
    <protectedRange sqref="J19:J29" name="Range26_15"/>
    <protectedRange sqref="L19:L29" name="Range27_20"/>
    <protectedRange sqref="L19:L29" name="Range1_8_1_2"/>
    <protectedRange sqref="L19:L29" name="Range28_3"/>
    <protectedRange sqref="E30:E34" name="Range1_9_2_1_1_4"/>
    <protectedRange sqref="G30:G34" name="Range27_21"/>
    <protectedRange sqref="G30:G34" name="Range1_19"/>
    <protectedRange sqref="G30:G34" name="Range26_16"/>
    <protectedRange sqref="H30:H34" name="Range27_22"/>
    <protectedRange sqref="H30:H34" name="Range1_20"/>
    <protectedRange sqref="H30:H34" name="Range26_17"/>
    <protectedRange sqref="I30:I34" name="Range27_23"/>
    <protectedRange sqref="I30:I34" name="Range1_21"/>
    <protectedRange sqref="I30:I34" name="Range26_18"/>
    <protectedRange sqref="J30:J34" name="Range27_24"/>
    <protectedRange sqref="J30:J34" name="Range1_22"/>
    <protectedRange sqref="J30:J34" name="Range26_19"/>
    <protectedRange sqref="L30:L34" name="Range27_25"/>
    <protectedRange sqref="L30:L34" name="Range1_8_1_3"/>
    <protectedRange sqref="L30:L34" name="Range28_4"/>
    <protectedRange sqref="E35:E45" name="Range1_9_2_1_1_5"/>
    <protectedRange sqref="G35:G45" name="Range27_26"/>
    <protectedRange sqref="G35:G45" name="Range1_23"/>
    <protectedRange sqref="G35:G45" name="Range26_20"/>
    <protectedRange sqref="H35:H45" name="Range27_27"/>
    <protectedRange sqref="H35:H45" name="Range1_24"/>
    <protectedRange sqref="H35:H45" name="Range26_21"/>
    <protectedRange sqref="I35:I45" name="Range27_28"/>
    <protectedRange sqref="I35:I45" name="Range1_25"/>
    <protectedRange sqref="I35:I45" name="Range26_22"/>
    <protectedRange sqref="J35:J45" name="Range27_29"/>
    <protectedRange sqref="J35:J45" name="Range1_26"/>
    <protectedRange sqref="J35:J45" name="Range26_23"/>
    <protectedRange sqref="L35:L45" name="Range27_30"/>
    <protectedRange sqref="L35:L45" name="Range1_8_1_4"/>
    <protectedRange sqref="L35:L45" name="Range28_5"/>
    <protectedRange sqref="E46:E53" name="Range1_9_2_1_1_6"/>
    <protectedRange sqref="G46:G50" name="Range27_31"/>
    <protectedRange sqref="G46:G50" name="Range1_27"/>
    <protectedRange sqref="G46:G50" name="Range26_24"/>
    <protectedRange sqref="H46:H50" name="Range27_32"/>
    <protectedRange sqref="H46:H50" name="Range1_28"/>
    <protectedRange sqref="H46:H50" name="Range26_25"/>
    <protectedRange sqref="I46:I50" name="Range27_33"/>
    <protectedRange sqref="I46:I50" name="Range1_29"/>
    <protectedRange sqref="I46:I50" name="Range26_26"/>
    <protectedRange sqref="J46:J50" name="Range27_34"/>
    <protectedRange sqref="J46:J50" name="Range1_30"/>
    <protectedRange sqref="J46:J50" name="Range26_27"/>
    <protectedRange sqref="L46:L50" name="Range27_35"/>
    <protectedRange sqref="L46:L50" name="Range1_8_1_5"/>
    <protectedRange sqref="L46:L50" name="Range28_6"/>
    <protectedRange sqref="E54:E56" name="Range1_9_2_1_1_7"/>
    <protectedRange sqref="G51:G56" name="Range27_36"/>
    <protectedRange sqref="G54:G56" name="Range1_4_1"/>
    <protectedRange sqref="G51" name="Range1_3_1"/>
    <protectedRange sqref="G52" name="Range1_8_4"/>
    <protectedRange sqref="G53" name="Range1_4_2"/>
    <protectedRange sqref="G51:G56" name="Range26_28"/>
    <protectedRange sqref="H51:H56" name="Range27_37"/>
    <protectedRange sqref="H54:H56" name="Range1_31"/>
    <protectedRange sqref="H51" name="Range1_3_2"/>
    <protectedRange sqref="H52:H53" name="Range1_8_6"/>
    <protectedRange sqref="H51:H56" name="Range26_29"/>
    <protectedRange sqref="I51:I56" name="Range27_38"/>
    <protectedRange sqref="I54:I56" name="Range1_4_3"/>
    <protectedRange sqref="I51" name="Range1_3_3"/>
    <protectedRange sqref="I52" name="Range1_8_7"/>
    <protectedRange sqref="I53" name="Range1_4_2_1"/>
    <protectedRange sqref="I51:I56" name="Range26_30"/>
    <protectedRange sqref="J51:J56" name="Range27_39"/>
    <protectedRange sqref="J54:J56" name="Range1_32"/>
    <protectedRange sqref="J51" name="Range1_3_4"/>
    <protectedRange sqref="J52:J53" name="Range1_8_8"/>
    <protectedRange sqref="J51:J56" name="Range26_31"/>
    <protectedRange sqref="L51:L56" name="Range27_40"/>
    <protectedRange sqref="L54:L56" name="Range1_33"/>
    <protectedRange sqref="L51" name="Range1_3_5"/>
    <protectedRange sqref="L52:L53" name="Range1_8_11"/>
    <protectedRange sqref="L51:L56" name="Range28_7"/>
    <protectedRange sqref="E57:E59" name="Range1_9_2_1_1_8"/>
    <protectedRange sqref="G57:G59" name="Range27_41"/>
    <protectedRange sqref="G57:G59" name="Range1_34"/>
    <protectedRange sqref="G57:G59" name="Range26_32"/>
    <protectedRange sqref="H57:H59" name="Range27_42"/>
    <protectedRange sqref="H57:H59" name="Range1_35"/>
    <protectedRange sqref="H57:H59" name="Range26_33"/>
    <protectedRange sqref="I57:I59" name="Range27_43"/>
    <protectedRange sqref="I57:I59" name="Range1_36"/>
    <protectedRange sqref="I57:I59" name="Range26_34"/>
    <protectedRange sqref="J57:J59" name="Range27_44"/>
    <protectedRange sqref="J57:J59" name="Range1_37"/>
    <protectedRange sqref="J57:J59" name="Range26_35"/>
    <protectedRange sqref="L57:L59" name="Range27_45"/>
    <protectedRange sqref="L57:L59" name="Range1_8_1_6"/>
    <protectedRange sqref="L57:L59" name="Range28_8"/>
    <protectedRange sqref="E60:E68" name="Range1_9_2_1_1_9"/>
    <protectedRange sqref="G60:G68" name="Range27_46"/>
    <protectedRange sqref="G60:G67" name="Range1_38"/>
    <protectedRange sqref="G68" name="Range1_8_3_1"/>
    <protectedRange sqref="G60:G68" name="Range26_36"/>
    <protectedRange sqref="H60:H68" name="Range27_47"/>
    <protectedRange sqref="H60:H62" name="Range1_8_1_7"/>
    <protectedRange sqref="H63:H67" name="Range1_6_1"/>
    <protectedRange sqref="H68" name="Range1_8_3_2"/>
    <protectedRange sqref="H60:H68" name="Range26_37"/>
    <protectedRange sqref="I60:I68" name="Range27_48"/>
    <protectedRange sqref="I60:I62" name="Range1_4_2_1_1"/>
    <protectedRange sqref="I63:I67" name="Range1_6_2"/>
    <protectedRange sqref="I68" name="Range1_8_3_3"/>
    <protectedRange sqref="I60:I68" name="Range26_38"/>
    <protectedRange sqref="J60:J68" name="Range27_49"/>
    <protectedRange sqref="J60:J67" name="Range1_74"/>
    <protectedRange sqref="J68" name="Range1_8_3_4"/>
    <protectedRange sqref="J60:J68" name="Range26_39"/>
    <protectedRange sqref="L60:L68" name="Range27_50"/>
    <protectedRange sqref="L60:L62" name="Range1_8_12"/>
    <protectedRange sqref="L63:L67" name="Range1_6_3"/>
    <protectedRange sqref="L68" name="Range1_8_3_5"/>
    <protectedRange sqref="L60:L68" name="Range28_9"/>
    <protectedRange sqref="E69" name="Range1_9_2_1_1_10"/>
    <protectedRange sqref="G69" name="Range27_51"/>
    <protectedRange sqref="G69" name="Range1_75"/>
    <protectedRange sqref="G69" name="Range26_40"/>
    <protectedRange sqref="H69" name="Range27_52"/>
    <protectedRange sqref="H69" name="Range1_76"/>
    <protectedRange sqref="H69" name="Range26_41"/>
    <protectedRange sqref="I69" name="Range27_75"/>
    <protectedRange sqref="I69" name="Range1_77"/>
    <protectedRange sqref="I69" name="Range26_82"/>
    <protectedRange sqref="J69" name="Range1_78"/>
    <protectedRange sqref="J69" name="Range26_83"/>
    <protectedRange sqref="L69" name="Range1_8_1_17"/>
    <protectedRange sqref="L69" name="Range28_10"/>
    <protectedRange sqref="E70" name="Range1_9_2_1_1_21"/>
    <protectedRange sqref="G70" name="Range1_79"/>
    <protectedRange sqref="G70" name="Range26_84"/>
    <protectedRange sqref="H70" name="Range1_8_1_18"/>
    <protectedRange sqref="H70" name="Range26_85"/>
    <protectedRange sqref="I70" name="Range1_4_2_1_5"/>
    <protectedRange sqref="I70" name="Range26_86"/>
    <protectedRange sqref="J70" name="Range1_80"/>
    <protectedRange sqref="J70" name="Range26_87"/>
    <protectedRange sqref="L70" name="Range1_8_13"/>
    <protectedRange sqref="L70" name="Range28_13"/>
    <protectedRange sqref="E71:E75" name="Range1_9_2_1_1_22"/>
    <protectedRange sqref="G71:G75" name="Range1_81"/>
    <protectedRange sqref="G71:G75" name="Range26_88"/>
    <protectedRange sqref="H71:H75" name="Range1_82"/>
    <protectedRange sqref="H71:H75" name="Range26_89"/>
    <protectedRange sqref="I71:I75" name="Range1_83"/>
    <protectedRange sqref="I71:I75" name="Range26_90"/>
    <protectedRange sqref="J71:J75" name="Range1_84"/>
    <protectedRange sqref="J71:J75" name="Range26_91"/>
    <protectedRange sqref="L71:L75" name="Range1_8_1_19"/>
    <protectedRange sqref="L71:L75" name="Range28_22"/>
    <protectedRange sqref="E76:E79" name="Range1_9_2_1_1_23"/>
    <protectedRange sqref="G76:G79" name="Range1_85"/>
    <protectedRange sqref="G76:G79" name="Range26_92"/>
    <protectedRange sqref="H76:H79" name="Range1_8_1_20"/>
    <protectedRange sqref="H76:H79" name="Range26_93"/>
    <protectedRange sqref="I76:I79" name="Range1_4_2_1_6"/>
    <protectedRange sqref="I76:I79" name="Range26_94"/>
    <protectedRange sqref="J76:J79" name="Range1_86"/>
    <protectedRange sqref="J76:J79" name="Range26_95"/>
    <protectedRange sqref="L76:L79" name="Range1_8_14"/>
    <protectedRange sqref="L76:L79" name="Range28_23"/>
    <protectedRange sqref="E80:E98" name="Range1_9_2_1_1_24"/>
    <protectedRange sqref="G80:G98" name="Range1_87"/>
    <protectedRange sqref="G80:G98" name="Range26_96"/>
    <protectedRange sqref="H80:H98" name="Range1_88"/>
    <protectedRange sqref="H80:H98" name="Range26_97"/>
    <protectedRange sqref="I80:I98" name="Range1_89"/>
    <protectedRange sqref="I80:I98" name="Range26_98"/>
    <protectedRange sqref="J80:J98" name="Range1_90"/>
    <protectedRange sqref="J80:J98" name="Range26_99"/>
    <protectedRange sqref="L80:L98" name="Range1_8_1_21"/>
    <protectedRange sqref="L80:L98" name="Range28_24"/>
    <protectedRange sqref="E99:E104" name="Range1_9_2_1_1_25"/>
    <protectedRange sqref="H99:H104" name="Range1_8_3_21"/>
    <protectedRange sqref="J99:J104" name="Range1_8_3_22"/>
    <protectedRange sqref="L99:L104" name="Range1_8_3_23"/>
    <protectedRange sqref="L99:L104" name="Range28_25"/>
    <protectedRange sqref="E105:E115" name="Range1_9_2_1_1_26"/>
    <protectedRange sqref="G105:G109 G115" name="Range1_91"/>
    <protectedRange sqref="G110:G114" name="Range1_8_15"/>
    <protectedRange sqref="H105:H109" name="Range1_6_10"/>
    <protectedRange sqref="H110:H114" name="Range1_8_3_24"/>
    <protectedRange sqref="I110:I115" name="Range1_92"/>
    <protectedRange sqref="J105:J115" name="Range1_93"/>
    <protectedRange sqref="L115 L105:L109" name="Range1_94"/>
    <protectedRange sqref="L110:L114" name="Range1_8_16"/>
    <protectedRange sqref="L105:L115" name="Range28_26"/>
    <protectedRange sqref="E116:E117" name="Range1_9_2_1_1_27"/>
    <protectedRange sqref="G116:G117" name="Range1_95"/>
    <protectedRange sqref="H116:H117" name="Range1_96"/>
    <protectedRange sqref="I116:I117" name="Range1_97"/>
    <protectedRange sqref="J116:J117" name="Range1_98"/>
    <protectedRange sqref="L116:L117" name="Range1_8_1_22"/>
    <protectedRange sqref="L116:L117" name="Range28_27"/>
    <protectedRange sqref="E118" name="Range1_9_2_1_1_28"/>
    <protectedRange sqref="G118" name="Range1_99"/>
    <protectedRange sqref="L118" name="Range1_8_1_23"/>
    <protectedRange sqref="L118" name="Range28_28"/>
    <protectedRange sqref="E119:E124" name="Range1_9_2_1_1_29"/>
    <protectedRange sqref="H124" name="Range1_6_4"/>
    <protectedRange sqref="H123 G119:I122" name="Range1_8_3_6"/>
    <protectedRange sqref="L124" name="Range1_6_5"/>
    <protectedRange sqref="L119:L123" name="Range1_8_3_7"/>
    <protectedRange sqref="L119:L124" name="Range28_29"/>
    <protectedRange sqref="E125" name="Range1_9_2_1_1_30"/>
    <protectedRange sqref="L125" name="Range1_8_1_24"/>
    <protectedRange sqref="L125" name="Range28_30"/>
    <protectedRange sqref="E126:E127" name="Range1_9_2_1_1_31"/>
    <protectedRange sqref="H126" name="Range1_8_1_25"/>
    <protectedRange sqref="I126" name="Range1_4_2_1_7"/>
    <protectedRange sqref="H127:I127" name="Range1_6_6"/>
    <protectedRange sqref="L126" name="Range1_8_17"/>
    <protectedRange sqref="L127" name="Range1_6_11"/>
    <protectedRange sqref="L126:L127" name="Range28_31"/>
    <protectedRange sqref="E128:E143" name="Range1_9_2_1_1_32"/>
    <protectedRange sqref="L128:L143" name="Range1_8_1_26"/>
    <protectedRange sqref="L128:L143" name="Range28_32"/>
    <protectedRange sqref="E144:E157" name="Range1_9_2_1_1_33"/>
    <protectedRange sqref="G153:G157 I153:I157" name="Range1_4_4"/>
    <protectedRange sqref="H149:H152 G144:I148" name="Range1_8_18"/>
    <protectedRange sqref="G149:G152 I149:I152" name="Range1_4_2_2"/>
    <protectedRange sqref="L144:L152" name="Range1_8_19"/>
    <protectedRange sqref="L144:L157" name="Range28_33"/>
    <protectedRange sqref="E158:E171" name="Range1_9_2_1_1_34"/>
    <protectedRange sqref="H158:H161" name="Range1_8_1_27"/>
    <protectedRange sqref="I158:I161" name="Range1_4_2_1_8"/>
    <protectedRange sqref="H162:I166" name="Range1_6_12"/>
    <protectedRange sqref="G167:I171" name="Range1_8_3_8"/>
    <protectedRange sqref="L158:L161" name="Range1_8_20"/>
    <protectedRange sqref="L162:L166" name="Range1_6_13"/>
    <protectedRange sqref="L167:L171" name="Range1_8_3_17"/>
    <protectedRange sqref="L158:L171" name="Range28_34"/>
    <protectedRange sqref="E172:E181" name="Range1_9_2_1_1_35"/>
    <protectedRange sqref="G172:I175" name="Range1_3_6"/>
    <protectedRange sqref="H179:H181 G176:I178" name="Range1_8_21"/>
    <protectedRange sqref="G179:G181 I179:I181" name="Range1_4_2_3"/>
    <protectedRange sqref="L172:L175" name="Range1_3_7"/>
    <protectedRange sqref="L176:L181" name="Range1_8_22"/>
    <protectedRange sqref="L172:L181" name="Range28_35"/>
    <protectedRange sqref="E182:E195" name="Range1_9_2_1_1_36"/>
    <protectedRange sqref="L182:L195" name="Range1_8_1_28"/>
    <protectedRange sqref="L182:L195" name="Range28_36"/>
    <protectedRange sqref="E196:E206" name="Range1_9_2_1_1_37"/>
    <protectedRange sqref="L196:L206" name="Range1_8_1_29"/>
    <protectedRange sqref="L196:L206" name="Range28_37"/>
    <protectedRange sqref="E207:E218" name="Range1_9_2_1_1_38"/>
    <protectedRange sqref="G215:I218" name="Range1_3_8"/>
    <protectedRange sqref="G207:G210" name="Range1_8_23"/>
    <protectedRange sqref="H207:H210" name="Range1_8_3_20"/>
    <protectedRange sqref="L215:L218" name="Range1_3_9"/>
    <protectedRange sqref="L207:L210" name="Range1_8_24"/>
    <protectedRange sqref="L207:L218" name="Range28_38"/>
    <protectedRange sqref="E219" name="Range1_9_2_1_1_39"/>
    <protectedRange sqref="L219" name="Range1_8_1_30"/>
    <protectedRange sqref="L219" name="Range28_39"/>
    <protectedRange sqref="E220:E221" name="Range1_9_2_1_1_40"/>
    <protectedRange sqref="L220:L221" name="Range1_8_1_31"/>
    <protectedRange sqref="L220:L221" name="Range28_40"/>
  </protectedRanges>
  <sortState ref="A2:W176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abSelected="1" zoomScaleNormal="100" workbookViewId="0">
      <pane ySplit="1" topLeftCell="A71" activePane="bottomLeft" state="frozen"/>
      <selection pane="bottomLeft" activeCell="H71" sqref="H7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9" customFormat="1" ht="27" customHeight="1" thickBot="1" x14ac:dyDescent="0.3">
      <c r="A1" s="12" t="s">
        <v>0</v>
      </c>
      <c r="B1" s="18" t="s">
        <v>25</v>
      </c>
      <c r="C1" s="18" t="s">
        <v>26</v>
      </c>
      <c r="D1" s="18" t="s">
        <v>27</v>
      </c>
    </row>
    <row r="2" spans="1:4" x14ac:dyDescent="0.2">
      <c r="A2" s="38" t="s">
        <v>40</v>
      </c>
      <c r="B2" s="39">
        <v>0</v>
      </c>
      <c r="C2" s="43">
        <v>8.16</v>
      </c>
      <c r="D2" s="39">
        <v>0</v>
      </c>
    </row>
    <row r="3" spans="1:4" x14ac:dyDescent="0.2">
      <c r="A3" s="38" t="s">
        <v>41</v>
      </c>
      <c r="B3" s="39">
        <v>0</v>
      </c>
      <c r="C3" s="43">
        <v>7.25</v>
      </c>
      <c r="D3" s="39">
        <v>0</v>
      </c>
    </row>
    <row r="4" spans="1:4" ht="15" x14ac:dyDescent="0.25">
      <c r="A4" s="38" t="s">
        <v>44</v>
      </c>
      <c r="B4" s="39">
        <v>0</v>
      </c>
      <c r="C4" s="44" t="s">
        <v>82</v>
      </c>
      <c r="D4" s="39">
        <v>0</v>
      </c>
    </row>
    <row r="5" spans="1:4" ht="15" x14ac:dyDescent="0.25">
      <c r="A5" s="38" t="s">
        <v>45</v>
      </c>
      <c r="B5" s="39">
        <v>0</v>
      </c>
      <c r="C5" s="44" t="s">
        <v>83</v>
      </c>
      <c r="D5" s="39">
        <v>0</v>
      </c>
    </row>
    <row r="6" spans="1:4" ht="15" x14ac:dyDescent="0.25">
      <c r="A6" s="38" t="s">
        <v>46</v>
      </c>
      <c r="B6" s="39">
        <v>0</v>
      </c>
      <c r="C6" s="44" t="s">
        <v>84</v>
      </c>
      <c r="D6" s="39">
        <v>0</v>
      </c>
    </row>
    <row r="7" spans="1:4" ht="15" x14ac:dyDescent="0.25">
      <c r="A7" s="38" t="s">
        <v>47</v>
      </c>
      <c r="B7" s="39">
        <v>0</v>
      </c>
      <c r="C7" s="44" t="s">
        <v>85</v>
      </c>
      <c r="D7" s="39">
        <v>0</v>
      </c>
    </row>
    <row r="8" spans="1:4" ht="15" x14ac:dyDescent="0.25">
      <c r="A8" s="38" t="s">
        <v>48</v>
      </c>
      <c r="B8" s="39">
        <v>0</v>
      </c>
      <c r="C8" s="44" t="s">
        <v>86</v>
      </c>
      <c r="D8" s="39">
        <v>0</v>
      </c>
    </row>
    <row r="9" spans="1:4" ht="15" x14ac:dyDescent="0.25">
      <c r="A9" s="38" t="s">
        <v>49</v>
      </c>
      <c r="B9" s="39">
        <v>0</v>
      </c>
      <c r="C9" s="44" t="s">
        <v>87</v>
      </c>
      <c r="D9" s="39">
        <v>0</v>
      </c>
    </row>
    <row r="10" spans="1:4" ht="15" x14ac:dyDescent="0.25">
      <c r="A10" s="38" t="s">
        <v>50</v>
      </c>
      <c r="B10" s="39">
        <v>0</v>
      </c>
      <c r="C10" s="44" t="s">
        <v>88</v>
      </c>
      <c r="D10" s="39">
        <v>0</v>
      </c>
    </row>
    <row r="11" spans="1:4" ht="15" x14ac:dyDescent="0.25">
      <c r="A11" s="38" t="s">
        <v>51</v>
      </c>
      <c r="B11" s="39">
        <v>0</v>
      </c>
      <c r="C11" s="44" t="s">
        <v>89</v>
      </c>
      <c r="D11" s="39">
        <v>0</v>
      </c>
    </row>
    <row r="12" spans="1:4" ht="15" x14ac:dyDescent="0.25">
      <c r="A12" s="38" t="s">
        <v>52</v>
      </c>
      <c r="B12" s="39">
        <v>0</v>
      </c>
      <c r="C12" s="44" t="s">
        <v>90</v>
      </c>
      <c r="D12" s="39">
        <v>0</v>
      </c>
    </row>
    <row r="13" spans="1:4" ht="15" x14ac:dyDescent="0.25">
      <c r="A13" s="38" t="s">
        <v>53</v>
      </c>
      <c r="B13" s="39">
        <v>0</v>
      </c>
      <c r="C13" s="44" t="s">
        <v>91</v>
      </c>
      <c r="D13" s="39">
        <v>0</v>
      </c>
    </row>
    <row r="14" spans="1:4" ht="15" x14ac:dyDescent="0.25">
      <c r="A14" s="38" t="s">
        <v>95</v>
      </c>
      <c r="B14" s="39">
        <v>0</v>
      </c>
      <c r="C14" s="44" t="s">
        <v>92</v>
      </c>
      <c r="D14" s="39">
        <v>0</v>
      </c>
    </row>
    <row r="15" spans="1:4" ht="15" x14ac:dyDescent="0.25">
      <c r="A15" s="38" t="s">
        <v>96</v>
      </c>
      <c r="B15" s="39">
        <v>0</v>
      </c>
      <c r="C15" s="44" t="s">
        <v>93</v>
      </c>
      <c r="D15" s="39">
        <v>0</v>
      </c>
    </row>
    <row r="16" spans="1:4" ht="15" x14ac:dyDescent="0.25">
      <c r="A16" s="38" t="s">
        <v>97</v>
      </c>
      <c r="B16" s="39">
        <v>0</v>
      </c>
      <c r="C16" s="44" t="s">
        <v>94</v>
      </c>
      <c r="D16" s="39">
        <v>0</v>
      </c>
    </row>
    <row r="17" spans="1:4" ht="15" x14ac:dyDescent="0.25">
      <c r="A17" s="45" t="s">
        <v>98</v>
      </c>
      <c r="B17" s="39">
        <v>0</v>
      </c>
      <c r="C17" s="44" t="s">
        <v>163</v>
      </c>
      <c r="D17" s="39">
        <v>0</v>
      </c>
    </row>
    <row r="18" spans="1:4" ht="15" x14ac:dyDescent="0.25">
      <c r="A18" s="45" t="s">
        <v>99</v>
      </c>
      <c r="B18" s="39">
        <v>0</v>
      </c>
      <c r="C18" s="44" t="s">
        <v>164</v>
      </c>
      <c r="D18" s="39">
        <v>0</v>
      </c>
    </row>
    <row r="19" spans="1:4" ht="15" x14ac:dyDescent="0.25">
      <c r="A19" s="45" t="s">
        <v>111</v>
      </c>
      <c r="B19" s="39">
        <v>0</v>
      </c>
      <c r="C19" s="44" t="s">
        <v>165</v>
      </c>
      <c r="D19" s="39">
        <v>0</v>
      </c>
    </row>
    <row r="20" spans="1:4" ht="15" x14ac:dyDescent="0.25">
      <c r="A20" s="45" t="s">
        <v>112</v>
      </c>
      <c r="B20" s="39">
        <v>0</v>
      </c>
      <c r="C20" s="44" t="s">
        <v>166</v>
      </c>
      <c r="D20" s="39">
        <v>0</v>
      </c>
    </row>
    <row r="21" spans="1:4" ht="15" x14ac:dyDescent="0.25">
      <c r="A21" s="45" t="s">
        <v>113</v>
      </c>
      <c r="B21" s="39">
        <v>0</v>
      </c>
      <c r="C21" s="44" t="s">
        <v>167</v>
      </c>
      <c r="D21" s="39">
        <v>0</v>
      </c>
    </row>
    <row r="22" spans="1:4" ht="15" x14ac:dyDescent="0.25">
      <c r="A22" s="45" t="s">
        <v>114</v>
      </c>
      <c r="B22" s="39">
        <v>0</v>
      </c>
      <c r="C22" s="44" t="s">
        <v>168</v>
      </c>
      <c r="D22" s="39">
        <v>0</v>
      </c>
    </row>
    <row r="23" spans="1:4" ht="15" x14ac:dyDescent="0.25">
      <c r="A23" s="45" t="s">
        <v>115</v>
      </c>
      <c r="B23" s="39">
        <v>0</v>
      </c>
      <c r="C23" s="44" t="s">
        <v>169</v>
      </c>
      <c r="D23" s="39">
        <v>0</v>
      </c>
    </row>
    <row r="24" spans="1:4" ht="15" x14ac:dyDescent="0.25">
      <c r="A24" s="45" t="s">
        <v>116</v>
      </c>
      <c r="B24" s="39">
        <v>0</v>
      </c>
      <c r="C24" s="44" t="s">
        <v>170</v>
      </c>
      <c r="D24" s="39">
        <v>0</v>
      </c>
    </row>
    <row r="25" spans="1:4" ht="15" x14ac:dyDescent="0.25">
      <c r="A25" s="45" t="s">
        <v>117</v>
      </c>
      <c r="B25" s="39">
        <v>0</v>
      </c>
      <c r="C25" s="44" t="s">
        <v>171</v>
      </c>
      <c r="D25" s="39">
        <v>0</v>
      </c>
    </row>
    <row r="26" spans="1:4" ht="15" x14ac:dyDescent="0.25">
      <c r="A26" s="45" t="s">
        <v>118</v>
      </c>
      <c r="B26" s="39">
        <v>0</v>
      </c>
      <c r="C26" s="44" t="s">
        <v>172</v>
      </c>
      <c r="D26" s="39">
        <v>0</v>
      </c>
    </row>
    <row r="27" spans="1:4" ht="15" x14ac:dyDescent="0.25">
      <c r="A27" s="45" t="s">
        <v>119</v>
      </c>
      <c r="B27" s="39">
        <v>0</v>
      </c>
      <c r="C27" s="44" t="s">
        <v>173</v>
      </c>
      <c r="D27" s="39">
        <v>0</v>
      </c>
    </row>
    <row r="28" spans="1:4" ht="15" x14ac:dyDescent="0.25">
      <c r="A28" s="45" t="s">
        <v>120</v>
      </c>
      <c r="B28" s="39">
        <v>0</v>
      </c>
      <c r="C28" s="44" t="s">
        <v>174</v>
      </c>
      <c r="D28" s="39">
        <v>0</v>
      </c>
    </row>
    <row r="29" spans="1:4" ht="15" x14ac:dyDescent="0.25">
      <c r="A29" s="45" t="s">
        <v>121</v>
      </c>
      <c r="B29" s="39">
        <v>0</v>
      </c>
      <c r="C29" s="44" t="s">
        <v>175</v>
      </c>
      <c r="D29" s="39">
        <v>0</v>
      </c>
    </row>
    <row r="30" spans="1:4" ht="15" x14ac:dyDescent="0.25">
      <c r="A30" s="45" t="s">
        <v>123</v>
      </c>
      <c r="B30" s="39">
        <v>0</v>
      </c>
      <c r="C30" s="44" t="s">
        <v>176</v>
      </c>
      <c r="D30" s="39">
        <v>0</v>
      </c>
    </row>
    <row r="31" spans="1:4" ht="15" x14ac:dyDescent="0.25">
      <c r="A31" s="45" t="s">
        <v>177</v>
      </c>
      <c r="B31" s="39">
        <v>0</v>
      </c>
      <c r="C31" s="44" t="s">
        <v>269</v>
      </c>
      <c r="D31" s="39">
        <v>0</v>
      </c>
    </row>
    <row r="32" spans="1:4" ht="15" x14ac:dyDescent="0.25">
      <c r="A32" s="45" t="s">
        <v>178</v>
      </c>
      <c r="B32" s="39">
        <v>0</v>
      </c>
      <c r="C32" s="44" t="s">
        <v>270</v>
      </c>
      <c r="D32" s="39">
        <v>0</v>
      </c>
    </row>
    <row r="33" spans="1:4" ht="15" x14ac:dyDescent="0.25">
      <c r="A33" s="45" t="s">
        <v>179</v>
      </c>
      <c r="B33" s="39">
        <v>0</v>
      </c>
      <c r="C33" s="44" t="s">
        <v>271</v>
      </c>
      <c r="D33" s="39">
        <v>0</v>
      </c>
    </row>
    <row r="34" spans="1:4" ht="15" x14ac:dyDescent="0.25">
      <c r="A34" s="45" t="s">
        <v>180</v>
      </c>
      <c r="B34" s="39">
        <v>0</v>
      </c>
      <c r="C34" s="44" t="s">
        <v>272</v>
      </c>
      <c r="D34" s="39">
        <v>0</v>
      </c>
    </row>
    <row r="35" spans="1:4" ht="15" x14ac:dyDescent="0.25">
      <c r="A35" s="45" t="s">
        <v>181</v>
      </c>
      <c r="B35" s="39">
        <v>0</v>
      </c>
      <c r="C35" s="44" t="s">
        <v>273</v>
      </c>
      <c r="D35" s="39">
        <v>0</v>
      </c>
    </row>
    <row r="36" spans="1:4" ht="15" x14ac:dyDescent="0.25">
      <c r="A36" s="45" t="s">
        <v>182</v>
      </c>
      <c r="B36" s="39">
        <v>0</v>
      </c>
      <c r="C36" s="44" t="s">
        <v>274</v>
      </c>
      <c r="D36" s="39">
        <v>0</v>
      </c>
    </row>
    <row r="37" spans="1:4" ht="15" x14ac:dyDescent="0.25">
      <c r="A37" s="45" t="s">
        <v>183</v>
      </c>
      <c r="B37" s="39">
        <v>0</v>
      </c>
      <c r="C37" s="44" t="s">
        <v>275</v>
      </c>
      <c r="D37" s="39">
        <v>0</v>
      </c>
    </row>
    <row r="38" spans="1:4" ht="15" x14ac:dyDescent="0.25">
      <c r="A38" s="45" t="s">
        <v>184</v>
      </c>
      <c r="B38" s="39">
        <v>0</v>
      </c>
      <c r="C38" s="44" t="s">
        <v>276</v>
      </c>
      <c r="D38" s="39">
        <v>0</v>
      </c>
    </row>
    <row r="39" spans="1:4" ht="15" x14ac:dyDescent="0.25">
      <c r="A39" s="45" t="s">
        <v>185</v>
      </c>
      <c r="B39" s="39">
        <v>0</v>
      </c>
      <c r="C39" s="44" t="s">
        <v>277</v>
      </c>
      <c r="D39" s="39">
        <v>0</v>
      </c>
    </row>
    <row r="40" spans="1:4" ht="15" x14ac:dyDescent="0.25">
      <c r="A40" s="45" t="s">
        <v>186</v>
      </c>
      <c r="B40" s="39">
        <v>0</v>
      </c>
      <c r="C40" s="44" t="s">
        <v>278</v>
      </c>
      <c r="D40" s="39">
        <v>0</v>
      </c>
    </row>
    <row r="41" spans="1:4" ht="15" x14ac:dyDescent="0.25">
      <c r="A41" s="45" t="s">
        <v>187</v>
      </c>
      <c r="B41" s="39">
        <v>0</v>
      </c>
      <c r="C41" s="44" t="s">
        <v>279</v>
      </c>
      <c r="D41" s="39">
        <v>0</v>
      </c>
    </row>
    <row r="42" spans="1:4" ht="15" x14ac:dyDescent="0.25">
      <c r="A42" s="45" t="s">
        <v>188</v>
      </c>
      <c r="B42" s="39">
        <v>0</v>
      </c>
      <c r="C42" s="44" t="s">
        <v>280</v>
      </c>
      <c r="D42" s="39">
        <v>0</v>
      </c>
    </row>
    <row r="43" spans="1:4" ht="15" x14ac:dyDescent="0.25">
      <c r="A43" s="45" t="s">
        <v>189</v>
      </c>
      <c r="B43" s="39">
        <v>0</v>
      </c>
      <c r="C43" s="44" t="s">
        <v>281</v>
      </c>
      <c r="D43" s="39">
        <v>0</v>
      </c>
    </row>
    <row r="44" spans="1:4" ht="15" x14ac:dyDescent="0.25">
      <c r="A44" s="45" t="s">
        <v>190</v>
      </c>
      <c r="B44" s="39">
        <v>0</v>
      </c>
      <c r="C44" s="44" t="s">
        <v>282</v>
      </c>
      <c r="D44" s="39">
        <v>0</v>
      </c>
    </row>
    <row r="45" spans="1:4" ht="15" x14ac:dyDescent="0.25">
      <c r="A45" s="45" t="s">
        <v>191</v>
      </c>
      <c r="B45" s="39">
        <v>0</v>
      </c>
      <c r="C45" s="44" t="s">
        <v>283</v>
      </c>
      <c r="D45" s="39">
        <v>0</v>
      </c>
    </row>
    <row r="46" spans="1:4" ht="15" x14ac:dyDescent="0.25">
      <c r="A46" s="45" t="s">
        <v>192</v>
      </c>
      <c r="B46" s="39">
        <v>0</v>
      </c>
      <c r="C46" s="44" t="s">
        <v>284</v>
      </c>
      <c r="D46" s="39">
        <v>0</v>
      </c>
    </row>
    <row r="47" spans="1:4" ht="15" x14ac:dyDescent="0.25">
      <c r="A47" s="45" t="s">
        <v>193</v>
      </c>
      <c r="B47" s="39">
        <v>0</v>
      </c>
      <c r="C47" s="44" t="s">
        <v>285</v>
      </c>
      <c r="D47" s="39">
        <v>0</v>
      </c>
    </row>
    <row r="48" spans="1:4" ht="15" x14ac:dyDescent="0.25">
      <c r="A48" s="45" t="s">
        <v>194</v>
      </c>
      <c r="B48" s="39">
        <v>0</v>
      </c>
      <c r="C48" s="44" t="s">
        <v>286</v>
      </c>
      <c r="D48" s="39">
        <v>0</v>
      </c>
    </row>
    <row r="49" spans="1:5" ht="15" x14ac:dyDescent="0.25">
      <c r="A49" s="45" t="s">
        <v>195</v>
      </c>
      <c r="B49" s="39">
        <v>0</v>
      </c>
      <c r="C49" s="44" t="s">
        <v>287</v>
      </c>
      <c r="D49" s="39">
        <v>0</v>
      </c>
    </row>
    <row r="50" spans="1:5" ht="15" x14ac:dyDescent="0.25">
      <c r="A50" s="45" t="s">
        <v>293</v>
      </c>
      <c r="B50" s="39">
        <v>0</v>
      </c>
      <c r="C50" s="44" t="s">
        <v>288</v>
      </c>
      <c r="D50" s="39">
        <v>0</v>
      </c>
    </row>
    <row r="51" spans="1:5" ht="15" x14ac:dyDescent="0.25">
      <c r="A51" s="45" t="s">
        <v>294</v>
      </c>
      <c r="B51" s="39">
        <v>0</v>
      </c>
      <c r="C51" s="44" t="s">
        <v>289</v>
      </c>
      <c r="D51" s="39">
        <v>0</v>
      </c>
    </row>
    <row r="52" spans="1:5" ht="15" x14ac:dyDescent="0.25">
      <c r="A52" s="45" t="s">
        <v>295</v>
      </c>
      <c r="B52" s="39">
        <v>0</v>
      </c>
      <c r="C52" s="44" t="s">
        <v>290</v>
      </c>
      <c r="D52" s="39">
        <v>0</v>
      </c>
    </row>
    <row r="53" spans="1:5" ht="15" x14ac:dyDescent="0.25">
      <c r="A53" s="45" t="s">
        <v>296</v>
      </c>
      <c r="B53" s="39">
        <v>0</v>
      </c>
      <c r="C53" s="44" t="s">
        <v>291</v>
      </c>
      <c r="D53" s="39">
        <v>0</v>
      </c>
    </row>
    <row r="54" spans="1:5" ht="15" x14ac:dyDescent="0.25">
      <c r="A54" s="45" t="s">
        <v>297</v>
      </c>
      <c r="B54" s="39">
        <v>0</v>
      </c>
      <c r="C54" s="44" t="s">
        <v>292</v>
      </c>
      <c r="D54" s="39">
        <v>0</v>
      </c>
    </row>
    <row r="55" spans="1:5" ht="15" x14ac:dyDescent="0.25">
      <c r="A55" s="45" t="s">
        <v>306</v>
      </c>
      <c r="B55" s="39">
        <v>0</v>
      </c>
      <c r="C55" t="s">
        <v>425</v>
      </c>
      <c r="D55" s="39">
        <v>0</v>
      </c>
      <c r="E55"/>
    </row>
    <row r="56" spans="1:5" ht="15" x14ac:dyDescent="0.25">
      <c r="A56" s="45" t="s">
        <v>308</v>
      </c>
      <c r="B56" s="39">
        <v>0</v>
      </c>
      <c r="C56" t="s">
        <v>426</v>
      </c>
      <c r="D56" s="39">
        <v>0</v>
      </c>
      <c r="E56"/>
    </row>
    <row r="57" spans="1:5" ht="15" x14ac:dyDescent="0.25">
      <c r="A57" s="45" t="s">
        <v>309</v>
      </c>
      <c r="B57" s="39">
        <v>0</v>
      </c>
      <c r="C57" t="s">
        <v>427</v>
      </c>
      <c r="D57" s="39">
        <v>0</v>
      </c>
      <c r="E57"/>
    </row>
    <row r="58" spans="1:5" ht="15" x14ac:dyDescent="0.25">
      <c r="A58" s="45" t="s">
        <v>310</v>
      </c>
      <c r="B58" s="39">
        <v>0</v>
      </c>
      <c r="C58" t="s">
        <v>428</v>
      </c>
      <c r="D58" s="39">
        <v>0</v>
      </c>
    </row>
    <row r="59" spans="1:5" ht="15" x14ac:dyDescent="0.25">
      <c r="A59" s="45" t="s">
        <v>311</v>
      </c>
      <c r="B59" s="39">
        <v>0</v>
      </c>
      <c r="C59" t="s">
        <v>429</v>
      </c>
      <c r="D59" s="39">
        <v>0</v>
      </c>
    </row>
    <row r="60" spans="1:5" ht="15" x14ac:dyDescent="0.25">
      <c r="A60" s="45" t="s">
        <v>314</v>
      </c>
      <c r="B60" s="39">
        <v>0</v>
      </c>
      <c r="C60" t="s">
        <v>430</v>
      </c>
      <c r="D60" s="39">
        <v>0</v>
      </c>
    </row>
    <row r="61" spans="1:5" x14ac:dyDescent="0.2">
      <c r="A61" s="45" t="s">
        <v>319</v>
      </c>
      <c r="B61" s="39">
        <v>0</v>
      </c>
      <c r="C61" s="1" t="s">
        <v>431</v>
      </c>
      <c r="D61" s="39">
        <v>0</v>
      </c>
    </row>
    <row r="62" spans="1:5" x14ac:dyDescent="0.2">
      <c r="A62" s="45" t="s">
        <v>320</v>
      </c>
      <c r="B62" s="39">
        <v>0</v>
      </c>
      <c r="C62" s="1" t="s">
        <v>432</v>
      </c>
      <c r="D62" s="39">
        <v>0</v>
      </c>
    </row>
    <row r="63" spans="1:5" x14ac:dyDescent="0.2">
      <c r="A63" s="45" t="s">
        <v>322</v>
      </c>
      <c r="B63" s="39">
        <v>0</v>
      </c>
      <c r="C63" s="1" t="s">
        <v>433</v>
      </c>
      <c r="D63" s="39">
        <v>0</v>
      </c>
    </row>
    <row r="64" spans="1:5" x14ac:dyDescent="0.2">
      <c r="A64" s="45" t="s">
        <v>325</v>
      </c>
      <c r="B64" s="39">
        <v>0</v>
      </c>
      <c r="C64" s="1" t="s">
        <v>434</v>
      </c>
      <c r="D64" s="39">
        <v>0</v>
      </c>
    </row>
    <row r="65" spans="1:4" x14ac:dyDescent="0.2">
      <c r="A65" s="45" t="s">
        <v>327</v>
      </c>
      <c r="B65" s="39">
        <v>0</v>
      </c>
      <c r="C65" s="1" t="s">
        <v>435</v>
      </c>
      <c r="D65" s="39">
        <v>0</v>
      </c>
    </row>
    <row r="66" spans="1:4" x14ac:dyDescent="0.2">
      <c r="A66" s="45" t="s">
        <v>328</v>
      </c>
      <c r="B66" s="39">
        <v>0</v>
      </c>
      <c r="C66" s="1" t="s">
        <v>436</v>
      </c>
      <c r="D66" s="39">
        <v>0</v>
      </c>
    </row>
    <row r="67" spans="1:4" x14ac:dyDescent="0.2">
      <c r="A67" s="45" t="s">
        <v>329</v>
      </c>
      <c r="B67" s="39">
        <v>0</v>
      </c>
      <c r="C67" s="1" t="s">
        <v>437</v>
      </c>
      <c r="D67" s="39">
        <v>0</v>
      </c>
    </row>
    <row r="68" spans="1:4" x14ac:dyDescent="0.2">
      <c r="A68" s="45" t="s">
        <v>330</v>
      </c>
      <c r="B68" s="39">
        <v>0</v>
      </c>
      <c r="C68" s="1" t="s">
        <v>438</v>
      </c>
      <c r="D68" s="39">
        <v>0</v>
      </c>
    </row>
    <row r="69" spans="1:4" x14ac:dyDescent="0.2">
      <c r="A69" s="45" t="s">
        <v>331</v>
      </c>
      <c r="B69" s="39">
        <v>0</v>
      </c>
      <c r="C69" s="1" t="s">
        <v>439</v>
      </c>
      <c r="D69" s="39">
        <v>0</v>
      </c>
    </row>
    <row r="70" spans="1:4" x14ac:dyDescent="0.2">
      <c r="A70" s="45" t="s">
        <v>332</v>
      </c>
      <c r="B70" s="39">
        <v>0</v>
      </c>
      <c r="C70" s="1" t="s">
        <v>440</v>
      </c>
      <c r="D70" s="39">
        <v>0</v>
      </c>
    </row>
    <row r="71" spans="1:4" x14ac:dyDescent="0.2">
      <c r="A71" s="45" t="s">
        <v>333</v>
      </c>
      <c r="B71" s="39">
        <v>0</v>
      </c>
      <c r="C71" s="1" t="s">
        <v>441</v>
      </c>
      <c r="D71" s="39">
        <v>0</v>
      </c>
    </row>
    <row r="72" spans="1:4" x14ac:dyDescent="0.2">
      <c r="A72" s="45" t="s">
        <v>334</v>
      </c>
      <c r="B72" s="39">
        <v>0</v>
      </c>
      <c r="C72" s="1" t="s">
        <v>442</v>
      </c>
      <c r="D72" s="39">
        <v>0</v>
      </c>
    </row>
    <row r="73" spans="1:4" x14ac:dyDescent="0.2">
      <c r="A73" s="45" t="s">
        <v>335</v>
      </c>
      <c r="B73" s="39">
        <v>0</v>
      </c>
      <c r="C73" s="1" t="s">
        <v>443</v>
      </c>
      <c r="D73" s="39">
        <v>0</v>
      </c>
    </row>
    <row r="74" spans="1:4" x14ac:dyDescent="0.2">
      <c r="A74" s="45" t="s">
        <v>336</v>
      </c>
      <c r="B74" s="39">
        <v>0</v>
      </c>
      <c r="C74" s="1" t="s">
        <v>444</v>
      </c>
      <c r="D74" s="39">
        <v>0</v>
      </c>
    </row>
    <row r="75" spans="1:4" x14ac:dyDescent="0.2">
      <c r="A75" s="45" t="s">
        <v>337</v>
      </c>
      <c r="B75" s="39">
        <v>0</v>
      </c>
      <c r="C75" s="1" t="s">
        <v>445</v>
      </c>
      <c r="D75" s="39">
        <v>0</v>
      </c>
    </row>
    <row r="76" spans="1:4" x14ac:dyDescent="0.2">
      <c r="A76" s="45" t="s">
        <v>338</v>
      </c>
      <c r="B76" s="39">
        <v>0</v>
      </c>
      <c r="C76" s="1" t="s">
        <v>446</v>
      </c>
      <c r="D76" s="39">
        <v>0</v>
      </c>
    </row>
    <row r="77" spans="1:4" x14ac:dyDescent="0.2">
      <c r="A77" s="45" t="s">
        <v>339</v>
      </c>
      <c r="B77" s="39">
        <v>0</v>
      </c>
      <c r="C77" s="1" t="s">
        <v>447</v>
      </c>
      <c r="D77" s="39">
        <v>0</v>
      </c>
    </row>
    <row r="78" spans="1:4" x14ac:dyDescent="0.2">
      <c r="A78" s="45" t="s">
        <v>340</v>
      </c>
      <c r="B78" s="39">
        <v>0</v>
      </c>
      <c r="C78" s="1" t="s">
        <v>448</v>
      </c>
      <c r="D78" s="39">
        <v>0</v>
      </c>
    </row>
    <row r="79" spans="1:4" x14ac:dyDescent="0.2">
      <c r="A79" s="45" t="s">
        <v>341</v>
      </c>
      <c r="B79" s="39">
        <v>0</v>
      </c>
      <c r="C79" s="1" t="s">
        <v>449</v>
      </c>
      <c r="D79" s="39">
        <v>0</v>
      </c>
    </row>
    <row r="80" spans="1:4" x14ac:dyDescent="0.2">
      <c r="A80" s="45" t="s">
        <v>342</v>
      </c>
      <c r="B80" s="39">
        <v>0</v>
      </c>
      <c r="C80" s="1" t="s">
        <v>440</v>
      </c>
      <c r="D80" s="39">
        <v>0</v>
      </c>
    </row>
    <row r="81" spans="1:4" x14ac:dyDescent="0.2">
      <c r="A81" s="45" t="s">
        <v>343</v>
      </c>
      <c r="B81" s="39">
        <v>0</v>
      </c>
      <c r="C81" s="1" t="s">
        <v>450</v>
      </c>
      <c r="D81" s="39">
        <v>0</v>
      </c>
    </row>
    <row r="82" spans="1:4" x14ac:dyDescent="0.2">
      <c r="A82" s="45" t="s">
        <v>362</v>
      </c>
      <c r="B82" s="39">
        <v>0</v>
      </c>
      <c r="C82" s="1" t="s">
        <v>451</v>
      </c>
      <c r="D82" s="39">
        <v>0</v>
      </c>
    </row>
    <row r="83" spans="1:4" x14ac:dyDescent="0.2">
      <c r="A83" s="2"/>
    </row>
    <row r="84" spans="1:4" x14ac:dyDescent="0.2">
      <c r="A84" s="2"/>
    </row>
    <row r="85" spans="1:4" x14ac:dyDescent="0.2">
      <c r="A85" s="2"/>
    </row>
    <row r="86" spans="1:4" x14ac:dyDescent="0.2">
      <c r="A86" s="2"/>
    </row>
    <row r="87" spans="1:4" x14ac:dyDescent="0.2">
      <c r="A87" s="2"/>
    </row>
    <row r="88" spans="1:4" x14ac:dyDescent="0.2">
      <c r="A88" s="2"/>
    </row>
    <row r="89" spans="1:4" x14ac:dyDescent="0.2">
      <c r="A89" s="2"/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2022-05-02T06:55:56Z</dcterms:modified>
</cp:coreProperties>
</file>