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SDN4S\L560 SDN4S 122E ODW-XY\"/>
    </mc:Choice>
  </mc:AlternateContent>
  <bookViews>
    <workbookView xWindow="30195" yWindow="3450" windowWidth="21600" windowHeight="11385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2" i="3" l="1"/>
  <c r="C3" i="3"/>
  <c r="C4" i="3"/>
  <c r="C5" i="3"/>
  <c r="C6" i="3"/>
  <c r="C7" i="3"/>
  <c r="B2" i="1"/>
  <c r="C2" i="1"/>
  <c r="B3" i="1"/>
  <c r="C3" i="1"/>
  <c r="B4" i="1"/>
  <c r="C4" i="1"/>
  <c r="B5" i="1"/>
  <c r="C5" i="1"/>
  <c r="B6" i="1"/>
  <c r="C6" i="1"/>
  <c r="B7" i="1"/>
  <c r="C7" i="1"/>
</calcChain>
</file>

<file path=xl/sharedStrings.xml><?xml version="1.0" encoding="utf-8"?>
<sst xmlns="http://schemas.openxmlformats.org/spreadsheetml/2006/main" count="92" uniqueCount="49">
  <si>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</si>
  <si>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</si>
  <si>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</si>
  <si>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</si>
  <si>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</si>
  <si>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</si>
  <si>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</si>
  <si>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</si>
  <si>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</si>
  <si>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</si>
  <si>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</si>
  <si>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</si>
  <si>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</si>
  <si>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</si>
  <si>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</si>
  <si>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</si>
  <si>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</si>
  <si>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</si>
  <si>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</si>
  <si>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</si>
  <si>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</si>
  <si>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</si>
  <si>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</si>
  <si>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</si>
  <si>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</si>
  <si>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</si>
  <si>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</si>
  <si>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</si>
  <si>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</si>
  <si>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</si>
  <si>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</si>
  <si>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</si>
  <si>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</si>
  <si>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</si>
  <si>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</si>
  <si>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SDN4S_560_122E_W_001</t>
  </si>
  <si>
    <t>SDN4S_560_122E_W_002</t>
  </si>
  <si>
    <t>SDN4S_560_122E_W_003</t>
  </si>
  <si>
    <t>SDN4S_560_122E_W_004</t>
  </si>
  <si>
    <t>SDN4S_560_122E_W_005</t>
  </si>
  <si>
    <t>SDN4S_560_122E_W_006</t>
  </si>
  <si>
    <t>M.TUMULAK/S.SANA</t>
  </si>
  <si>
    <t>S.SANA</t>
  </si>
  <si>
    <t>FW</t>
  </si>
  <si>
    <t>MV</t>
  </si>
  <si>
    <t>B-20290791</t>
  </si>
  <si>
    <t>B-2029130</t>
  </si>
  <si>
    <t>HW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</si>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</sst>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14" fontId="1" fillId="0" borderId="1" xfId="0" applyNumberFormat="1" applyFont="1" applyFill="1" applyBorder="1" applyAlignment="1">
      <alignment horizontal="center" vertical="center"/>
    </xf>
    <xf numFmtId="1" fontId="6" fillId="3" borderId="13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0" fillId="4" borderId="0" xfId="0" quotePrefix="1" applyFill="1"/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560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2">
          <cell r="A2" t="str">
            <v>615221.45</v>
          </cell>
          <cell r="B2" t="str">
            <v>814703.87</v>
          </cell>
          <cell r="C2" t="str">
            <v>4.86</v>
          </cell>
        </row>
        <row r="3">
          <cell r="A3" t="str">
            <v>615210.71</v>
          </cell>
          <cell r="B3" t="str">
            <v>814704.43</v>
          </cell>
          <cell r="C3" t="str">
            <v>6.16</v>
          </cell>
        </row>
        <row r="4">
          <cell r="A4" t="str">
            <v>615203.68</v>
          </cell>
          <cell r="B4" t="str">
            <v>814704.91</v>
          </cell>
          <cell r="C4" t="str">
            <v>4.41</v>
          </cell>
        </row>
        <row r="5">
          <cell r="A5" t="str">
            <v>615197.75</v>
          </cell>
          <cell r="B5" t="str">
            <v>814705.01</v>
          </cell>
          <cell r="C5" t="str">
            <v>353.51</v>
          </cell>
        </row>
        <row r="6">
          <cell r="A6" t="str">
            <v>615193.49</v>
          </cell>
          <cell r="B6" t="str">
            <v>814704.63</v>
          </cell>
          <cell r="C6" t="str">
            <v>352.24</v>
          </cell>
        </row>
        <row r="7">
          <cell r="A7" t="str">
            <v>615185.02</v>
          </cell>
          <cell r="B7" t="str">
            <v>814703.10</v>
          </cell>
          <cell r="C7" t="str">
            <v>352.93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28"/>
  <sheetViews>
    <sheetView tabSelected="1" workbookViewId="0">
      <pane ySplit="1" topLeftCell="A2" activePane="bottomLeft" state="frozen"/>
      <selection pane="bottomLeft" activeCell="K23" sqref="K23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6.5703125" style="18" bestFit="1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59" t="s">
        <v>35</v>
      </c>
      <c r="B2" s="60" t="str">
        <f>[1]Summary!A2</f>
        <v>615221.45</v>
      </c>
      <c r="C2" s="60" t="str">
        <f>[1]Summary!B2</f>
        <v>814703.87</v>
      </c>
      <c r="D2" s="61">
        <v>560</v>
      </c>
      <c r="E2" s="61">
        <v>4.5999999999999996</v>
      </c>
      <c r="F2" s="62">
        <v>560</v>
      </c>
      <c r="G2" s="62" t="s">
        <v>34</v>
      </c>
      <c r="H2" s="62"/>
      <c r="I2" s="62" t="s">
        <v>41</v>
      </c>
      <c r="J2" s="63">
        <v>44678</v>
      </c>
      <c r="K2" s="59" t="s">
        <v>32</v>
      </c>
    </row>
    <row r="3" spans="1:11" s="18" customFormat="1" ht="15" x14ac:dyDescent="0.25">
      <c r="A3" s="59" t="s">
        <v>36</v>
      </c>
      <c r="B3" s="60" t="str">
        <f>[1]Summary!A3</f>
        <v>615210.71</v>
      </c>
      <c r="C3" s="60" t="str">
        <f>[1]Summary!B3</f>
        <v>814704.43</v>
      </c>
      <c r="D3" s="61">
        <v>560</v>
      </c>
      <c r="E3" s="61">
        <v>3.7</v>
      </c>
      <c r="F3" s="62">
        <v>560</v>
      </c>
      <c r="G3" s="62" t="s">
        <v>34</v>
      </c>
      <c r="H3" s="62"/>
      <c r="I3" s="62" t="s">
        <v>42</v>
      </c>
      <c r="J3" s="63">
        <v>44681</v>
      </c>
      <c r="K3" s="59" t="s">
        <v>32</v>
      </c>
    </row>
    <row r="4" spans="1:11" s="18" customFormat="1" ht="15" x14ac:dyDescent="0.25">
      <c r="A4" s="59" t="s">
        <v>37</v>
      </c>
      <c r="B4" s="60" t="str">
        <f>[1]Summary!A4</f>
        <v>615203.68</v>
      </c>
      <c r="C4" s="60" t="str">
        <f>[1]Summary!B4</f>
        <v>814704.91</v>
      </c>
      <c r="D4" s="61">
        <v>560</v>
      </c>
      <c r="E4" s="61"/>
      <c r="F4" s="62">
        <v>560</v>
      </c>
      <c r="G4" s="62" t="s">
        <v>34</v>
      </c>
      <c r="H4" s="62"/>
      <c r="I4" s="62"/>
      <c r="J4" s="63"/>
      <c r="K4" s="59" t="s">
        <v>32</v>
      </c>
    </row>
    <row r="5" spans="1:11" s="18" customFormat="1" ht="15" x14ac:dyDescent="0.25">
      <c r="A5" s="59" t="s">
        <v>38</v>
      </c>
      <c r="B5" s="60" t="str">
        <f>[1]Summary!A5</f>
        <v>615197.75</v>
      </c>
      <c r="C5" s="60" t="str">
        <f>[1]Summary!B5</f>
        <v>814705.01</v>
      </c>
      <c r="D5" s="61">
        <v>560</v>
      </c>
      <c r="E5" s="61"/>
      <c r="F5" s="62">
        <v>560</v>
      </c>
      <c r="G5" s="62" t="s">
        <v>34</v>
      </c>
      <c r="H5" s="62"/>
      <c r="I5" s="62"/>
      <c r="J5" s="63"/>
      <c r="K5" s="59" t="s">
        <v>32</v>
      </c>
    </row>
    <row r="6" spans="1:11" s="18" customFormat="1" ht="15" x14ac:dyDescent="0.25">
      <c r="A6" s="59" t="s">
        <v>39</v>
      </c>
      <c r="B6" s="60" t="str">
        <f>[1]Summary!A6</f>
        <v>615193.49</v>
      </c>
      <c r="C6" s="60" t="str">
        <f>[1]Summary!B6</f>
        <v>814704.63</v>
      </c>
      <c r="D6" s="61">
        <v>560</v>
      </c>
      <c r="E6" s="61"/>
      <c r="F6" s="62">
        <v>560</v>
      </c>
      <c r="G6" s="62" t="s">
        <v>34</v>
      </c>
      <c r="H6" s="62"/>
      <c r="I6" s="62"/>
      <c r="J6" s="63"/>
      <c r="K6" s="59" t="s">
        <v>32</v>
      </c>
    </row>
    <row r="7" spans="1:11" s="18" customFormat="1" ht="15" x14ac:dyDescent="0.25">
      <c r="A7" s="59" t="s">
        <v>40</v>
      </c>
      <c r="B7" s="60" t="str">
        <f>[1]Summary!A7</f>
        <v>615185.02</v>
      </c>
      <c r="C7" s="60" t="str">
        <f>[1]Summary!B7</f>
        <v>814703.10</v>
      </c>
      <c r="D7" s="61">
        <v>560</v>
      </c>
      <c r="E7" s="61"/>
      <c r="F7" s="62">
        <v>560</v>
      </c>
      <c r="G7" s="62" t="s">
        <v>34</v>
      </c>
      <c r="H7" s="62"/>
      <c r="I7" s="62"/>
      <c r="J7" s="63"/>
      <c r="K7" s="59" t="s">
        <v>32</v>
      </c>
    </row>
    <row r="8" spans="1:11" s="18" customFormat="1" ht="15" x14ac:dyDescent="0.25">
      <c r="A8" s="44"/>
      <c r="B8" s="56"/>
      <c r="C8" s="56"/>
      <c r="D8" s="39"/>
      <c r="E8" s="39"/>
      <c r="J8" s="24"/>
      <c r="K8" s="44"/>
    </row>
    <row r="9" spans="1:11" s="18" customFormat="1" ht="15" x14ac:dyDescent="0.25">
      <c r="A9" s="44"/>
      <c r="B9" s="56"/>
      <c r="C9" s="56"/>
      <c r="D9" s="39"/>
      <c r="E9" s="39"/>
      <c r="J9" s="24"/>
      <c r="K9" s="44"/>
    </row>
    <row r="10" spans="1:11" s="18" customFormat="1" ht="15" x14ac:dyDescent="0.25">
      <c r="A10" s="44"/>
      <c r="B10" s="56"/>
      <c r="C10" s="56"/>
      <c r="D10" s="39"/>
      <c r="E10" s="39"/>
      <c r="J10" s="24"/>
      <c r="K10" s="44"/>
    </row>
    <row r="11" spans="1:11" ht="15" x14ac:dyDescent="0.25">
      <c r="A11" s="44"/>
      <c r="B11" s="56"/>
      <c r="C11" s="56"/>
      <c r="D11" s="39"/>
      <c r="F11" s="18"/>
      <c r="G11" s="18"/>
      <c r="J11" s="24"/>
      <c r="K11" s="44"/>
    </row>
    <row r="12" spans="1:11" ht="15" x14ac:dyDescent="0.25">
      <c r="A12" s="44"/>
      <c r="B12" s="56"/>
      <c r="C12" s="56"/>
      <c r="D12" s="39"/>
      <c r="F12" s="18"/>
      <c r="G12" s="18"/>
      <c r="J12" s="24"/>
      <c r="K12" s="44"/>
    </row>
    <row r="13" spans="1:11" ht="15" x14ac:dyDescent="0.25">
      <c r="A13" s="44"/>
      <c r="B13" s="56"/>
      <c r="C13" s="56"/>
      <c r="D13" s="39"/>
      <c r="F13" s="18"/>
      <c r="G13" s="18"/>
      <c r="J13" s="24"/>
    </row>
    <row r="14" spans="1:11" ht="15" x14ac:dyDescent="0.25">
      <c r="A14" s="44"/>
      <c r="B14" s="56"/>
      <c r="C14" s="56"/>
      <c r="D14" s="39"/>
      <c r="F14" s="18"/>
      <c r="G14" s="18"/>
      <c r="J14" s="24"/>
      <c r="K14" s="44"/>
    </row>
    <row r="15" spans="1:11" ht="15" x14ac:dyDescent="0.25">
      <c r="A15" s="44"/>
      <c r="B15" s="56"/>
      <c r="C15" s="56"/>
      <c r="D15" s="39"/>
      <c r="F15" s="18"/>
      <c r="G15" s="18"/>
      <c r="J15" s="24"/>
    </row>
    <row r="16" spans="1:11" ht="15" x14ac:dyDescent="0.25">
      <c r="A16" s="44"/>
      <c r="B16" s="56"/>
      <c r="C16" s="56"/>
      <c r="D16" s="39"/>
      <c r="F16" s="18"/>
      <c r="G16" s="18"/>
      <c r="J16" s="24"/>
      <c r="K16" s="44"/>
    </row>
    <row r="17" spans="1:11" ht="15" x14ac:dyDescent="0.25">
      <c r="A17" s="44"/>
      <c r="B17" s="56"/>
      <c r="C17" s="56"/>
      <c r="D17" s="39"/>
      <c r="F17" s="18"/>
      <c r="G17" s="18"/>
      <c r="J17" s="24"/>
    </row>
    <row r="18" spans="1:11" ht="15" x14ac:dyDescent="0.25">
      <c r="A18" s="44"/>
      <c r="B18" s="56"/>
      <c r="C18" s="56"/>
      <c r="D18" s="39"/>
      <c r="F18" s="18"/>
      <c r="G18" s="18"/>
      <c r="J18" s="24"/>
      <c r="K18" s="44"/>
    </row>
    <row r="19" spans="1:11" ht="15" x14ac:dyDescent="0.25">
      <c r="A19" s="44"/>
      <c r="B19" s="56"/>
      <c r="C19" s="56"/>
      <c r="D19" s="39"/>
      <c r="F19" s="18"/>
      <c r="G19" s="18"/>
      <c r="J19" s="24"/>
    </row>
    <row r="20" spans="1:11" ht="15" x14ac:dyDescent="0.25">
      <c r="A20" s="44"/>
      <c r="B20" s="56"/>
      <c r="C20" s="56"/>
      <c r="D20" s="39"/>
      <c r="F20" s="18"/>
      <c r="G20" s="18"/>
      <c r="J20" s="24"/>
      <c r="K20" s="44"/>
    </row>
    <row r="21" spans="1:11" ht="15" x14ac:dyDescent="0.25">
      <c r="A21" s="44"/>
      <c r="B21" s="56"/>
      <c r="C21" s="56"/>
      <c r="D21" s="39"/>
      <c r="F21" s="18"/>
      <c r="G21" s="18"/>
      <c r="J21" s="24"/>
    </row>
    <row r="22" spans="1:11" ht="15" x14ac:dyDescent="0.25">
      <c r="A22" s="44"/>
      <c r="B22" s="56"/>
      <c r="C22" s="56"/>
      <c r="D22" s="39"/>
      <c r="F22" s="18"/>
      <c r="G22" s="18"/>
      <c r="J22" s="24"/>
      <c r="K22" s="44"/>
    </row>
    <row r="23" spans="1:11" ht="15" x14ac:dyDescent="0.25">
      <c r="A23" s="44"/>
      <c r="B23" s="56"/>
      <c r="C23" s="56"/>
      <c r="D23" s="39"/>
      <c r="F23" s="18"/>
      <c r="G23" s="18"/>
      <c r="J23" s="24"/>
    </row>
    <row r="24" spans="1:11" ht="15" x14ac:dyDescent="0.25">
      <c r="A24" s="44"/>
      <c r="B24" s="56"/>
      <c r="C24" s="56"/>
      <c r="D24" s="39"/>
      <c r="F24" s="18"/>
      <c r="G24" s="18"/>
      <c r="J24" s="24"/>
    </row>
    <row r="25" spans="1:11" ht="15" x14ac:dyDescent="0.25">
      <c r="A25" s="44"/>
      <c r="B25" s="56"/>
      <c r="C25" s="56"/>
      <c r="D25" s="39"/>
      <c r="F25" s="18"/>
      <c r="G25" s="18"/>
      <c r="J25" s="24"/>
    </row>
    <row r="26" spans="1:11" ht="15" x14ac:dyDescent="0.25">
      <c r="A26" s="44"/>
      <c r="B26" s="56"/>
      <c r="C26" s="56"/>
      <c r="D26" s="39"/>
      <c r="F26" s="18"/>
      <c r="G26" s="18"/>
      <c r="J26" s="24"/>
    </row>
    <row r="27" spans="1:11" ht="15" x14ac:dyDescent="0.25">
      <c r="A27" s="44"/>
      <c r="B27" s="56"/>
      <c r="C27" s="56"/>
      <c r="D27" s="39"/>
      <c r="F27" s="18"/>
      <c r="G27" s="18"/>
      <c r="J27" s="24"/>
    </row>
    <row r="28" spans="1:11" ht="15" x14ac:dyDescent="0.25">
      <c r="A28" s="44"/>
      <c r="B28" s="56"/>
      <c r="C28" s="56"/>
      <c r="D28" s="39"/>
      <c r="F28" s="18"/>
      <c r="G28" s="18"/>
      <c r="J28" s="24"/>
    </row>
    <row r="29" spans="1:11" ht="15" x14ac:dyDescent="0.25">
      <c r="A29" s="44"/>
      <c r="B29" s="56"/>
      <c r="C29" s="56"/>
      <c r="D29" s="39"/>
      <c r="F29" s="18"/>
      <c r="G29" s="18"/>
      <c r="J29" s="24"/>
    </row>
    <row r="30" spans="1:11" ht="15" x14ac:dyDescent="0.25">
      <c r="A30" s="44"/>
      <c r="B30" s="56"/>
      <c r="C30" s="56"/>
      <c r="D30" s="39"/>
      <c r="F30" s="18"/>
      <c r="G30" s="18"/>
      <c r="J30" s="24"/>
    </row>
    <row r="31" spans="1:11" x14ac:dyDescent="0.25">
      <c r="A31" s="44"/>
      <c r="J31" s="24"/>
    </row>
    <row r="1048528" spans="1:4" x14ac:dyDescent="0.25">
      <c r="A1048528" s="23" t="s">
        <v>33</v>
      </c>
      <c r="D1048528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zoomScaleNormal="100" workbookViewId="0">
      <pane ySplit="1" topLeftCell="A2" activePane="bottomLeft" state="frozen"/>
      <selection pane="bottomLeft" activeCell="K18" sqref="K18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17" x14ac:dyDescent="0.2">
      <c r="A2" s="44" t="s">
        <v>35</v>
      </c>
      <c r="B2" s="45">
        <v>0</v>
      </c>
      <c r="C2" s="45">
        <f>D2</f>
        <v>0.8</v>
      </c>
      <c r="D2" s="45">
        <v>0.8</v>
      </c>
      <c r="E2" s="46">
        <v>569584</v>
      </c>
      <c r="F2" s="47"/>
      <c r="G2" s="48"/>
      <c r="H2" s="48"/>
      <c r="I2" s="48"/>
      <c r="J2" s="48"/>
      <c r="K2" s="47"/>
      <c r="L2" s="47"/>
      <c r="M2" s="46" t="s">
        <v>43</v>
      </c>
      <c r="N2" s="49"/>
      <c r="O2" s="50">
        <v>44678</v>
      </c>
      <c r="P2" s="50">
        <v>44678</v>
      </c>
      <c r="Q2" s="51" t="s">
        <v>45</v>
      </c>
    </row>
    <row r="3" spans="1:17" x14ac:dyDescent="0.2">
      <c r="A3" s="44" t="s">
        <v>35</v>
      </c>
      <c r="B3" s="45">
        <f>C2</f>
        <v>0.8</v>
      </c>
      <c r="C3" s="45">
        <f>B3+D3</f>
        <v>1</v>
      </c>
      <c r="D3" s="45">
        <v>0.2</v>
      </c>
      <c r="E3" s="46">
        <v>569585</v>
      </c>
      <c r="F3" s="47"/>
      <c r="G3" s="48"/>
      <c r="H3" s="48"/>
      <c r="I3" s="48"/>
      <c r="J3" s="48"/>
      <c r="K3" s="47"/>
      <c r="L3" s="47"/>
      <c r="M3" s="46" t="s">
        <v>43</v>
      </c>
      <c r="N3" s="49"/>
      <c r="O3" s="50">
        <v>44678</v>
      </c>
      <c r="P3" s="50">
        <v>44678</v>
      </c>
      <c r="Q3" s="51" t="s">
        <v>45</v>
      </c>
    </row>
    <row r="4" spans="1:17" x14ac:dyDescent="0.2">
      <c r="A4" s="44" t="s">
        <v>35</v>
      </c>
      <c r="B4" s="45">
        <f t="shared" ref="B4:B5" si="0">C3</f>
        <v>1</v>
      </c>
      <c r="C4" s="45">
        <f t="shared" ref="C4:C5" si="1">B4+D4</f>
        <v>3.6</v>
      </c>
      <c r="D4" s="45">
        <v>2.6</v>
      </c>
      <c r="E4" s="46">
        <v>569586</v>
      </c>
      <c r="F4" s="47"/>
      <c r="G4" s="48"/>
      <c r="H4" s="48"/>
      <c r="I4" s="48"/>
      <c r="J4" s="48"/>
      <c r="K4" s="47"/>
      <c r="L4" s="47"/>
      <c r="M4" s="46" t="s">
        <v>43</v>
      </c>
      <c r="N4" s="45"/>
      <c r="O4" s="50">
        <v>44678</v>
      </c>
      <c r="P4" s="50">
        <v>44678</v>
      </c>
      <c r="Q4" s="51" t="s">
        <v>45</v>
      </c>
    </row>
    <row r="5" spans="1:17" x14ac:dyDescent="0.2">
      <c r="A5" s="44" t="s">
        <v>35</v>
      </c>
      <c r="B5" s="45">
        <f t="shared" si="0"/>
        <v>3.6</v>
      </c>
      <c r="C5" s="45">
        <f t="shared" si="1"/>
        <v>4.5999999999999996</v>
      </c>
      <c r="D5" s="45">
        <v>1</v>
      </c>
      <c r="E5" s="46">
        <v>569587</v>
      </c>
      <c r="F5" s="47"/>
      <c r="G5" s="48"/>
      <c r="H5" s="48"/>
      <c r="I5" s="48"/>
      <c r="J5" s="48"/>
      <c r="K5" s="47"/>
      <c r="L5" s="47"/>
      <c r="M5" s="46" t="s">
        <v>44</v>
      </c>
      <c r="N5" s="45">
        <v>1</v>
      </c>
      <c r="O5" s="50">
        <v>44678</v>
      </c>
      <c r="P5" s="50">
        <v>44678</v>
      </c>
      <c r="Q5" s="51" t="s">
        <v>45</v>
      </c>
    </row>
    <row r="6" spans="1:17" x14ac:dyDescent="0.2">
      <c r="A6" s="44" t="s">
        <v>36</v>
      </c>
      <c r="B6" s="45">
        <v>0</v>
      </c>
      <c r="C6" s="45">
        <f>D6</f>
        <v>0.7</v>
      </c>
      <c r="D6" s="45">
        <v>0.7</v>
      </c>
      <c r="E6" s="46">
        <v>520381</v>
      </c>
      <c r="F6" s="47"/>
      <c r="G6" s="48"/>
      <c r="H6" s="48"/>
      <c r="I6" s="48"/>
      <c r="J6" s="48"/>
      <c r="K6" s="47"/>
      <c r="L6" s="47"/>
      <c r="M6" s="46" t="s">
        <v>43</v>
      </c>
      <c r="N6" s="49"/>
      <c r="O6" s="50">
        <v>44681</v>
      </c>
      <c r="P6" s="50">
        <v>44681</v>
      </c>
      <c r="Q6" s="51" t="s">
        <v>46</v>
      </c>
    </row>
    <row r="7" spans="1:17" x14ac:dyDescent="0.2">
      <c r="A7" s="44" t="s">
        <v>36</v>
      </c>
      <c r="B7" s="45">
        <f>C6</f>
        <v>0.7</v>
      </c>
      <c r="C7" s="45">
        <f>B7+D7</f>
        <v>2.2000000000000002</v>
      </c>
      <c r="D7" s="45">
        <v>1.5</v>
      </c>
      <c r="E7" s="46">
        <v>520382</v>
      </c>
      <c r="F7" s="47"/>
      <c r="G7" s="48"/>
      <c r="H7" s="48"/>
      <c r="I7" s="48"/>
      <c r="J7" s="48"/>
      <c r="K7" s="47"/>
      <c r="L7" s="47"/>
      <c r="M7" s="46" t="s">
        <v>44</v>
      </c>
      <c r="N7" s="45">
        <v>1.5</v>
      </c>
      <c r="O7" s="50">
        <v>44681</v>
      </c>
      <c r="P7" s="50">
        <v>44681</v>
      </c>
      <c r="Q7" s="51" t="s">
        <v>46</v>
      </c>
    </row>
    <row r="8" spans="1:17" x14ac:dyDescent="0.2">
      <c r="A8" s="44" t="s">
        <v>36</v>
      </c>
      <c r="B8" s="45">
        <f t="shared" ref="B8:B9" si="2">C7</f>
        <v>2.2000000000000002</v>
      </c>
      <c r="C8" s="45">
        <f t="shared" ref="C8:C9" si="3">B8+D8</f>
        <v>2.7</v>
      </c>
      <c r="D8" s="45">
        <v>0.5</v>
      </c>
      <c r="E8" s="46">
        <v>520383</v>
      </c>
      <c r="F8" s="47"/>
      <c r="G8" s="48"/>
      <c r="H8" s="48"/>
      <c r="I8" s="48"/>
      <c r="J8" s="48"/>
      <c r="K8" s="47"/>
      <c r="L8" s="47"/>
      <c r="M8" s="46" t="s">
        <v>44</v>
      </c>
      <c r="N8" s="45">
        <v>0.5</v>
      </c>
      <c r="O8" s="50">
        <v>44681</v>
      </c>
      <c r="P8" s="50">
        <v>44681</v>
      </c>
      <c r="Q8" s="51" t="s">
        <v>46</v>
      </c>
    </row>
    <row r="9" spans="1:17" x14ac:dyDescent="0.2">
      <c r="A9" s="44" t="s">
        <v>36</v>
      </c>
      <c r="B9" s="45">
        <f t="shared" si="2"/>
        <v>2.7</v>
      </c>
      <c r="C9" s="45">
        <f t="shared" si="3"/>
        <v>3.7</v>
      </c>
      <c r="D9" s="45">
        <v>1</v>
      </c>
      <c r="E9" s="46">
        <v>520384</v>
      </c>
      <c r="F9" s="47"/>
      <c r="G9" s="48"/>
      <c r="H9" s="48"/>
      <c r="I9" s="48"/>
      <c r="J9" s="48"/>
      <c r="K9" s="47"/>
      <c r="L9" s="47"/>
      <c r="M9" s="46" t="s">
        <v>47</v>
      </c>
      <c r="N9" s="49"/>
      <c r="O9" s="50">
        <v>44681</v>
      </c>
      <c r="P9" s="50">
        <v>44681</v>
      </c>
      <c r="Q9" s="51" t="s">
        <v>46</v>
      </c>
    </row>
    <row r="10" spans="1:17" x14ac:dyDescent="0.2">
      <c r="A10" s="44" t="s">
        <v>37</v>
      </c>
      <c r="B10" s="45"/>
      <c r="C10" s="45"/>
      <c r="D10" s="45"/>
      <c r="E10" s="46"/>
      <c r="F10" s="47"/>
      <c r="G10" s="48"/>
      <c r="H10" s="48"/>
      <c r="I10" s="48"/>
      <c r="J10" s="48"/>
      <c r="K10" s="47"/>
      <c r="L10" s="47"/>
      <c r="M10" s="46"/>
      <c r="N10" s="49"/>
      <c r="O10" s="50"/>
      <c r="P10" s="50"/>
      <c r="Q10" s="51"/>
    </row>
    <row r="11" spans="1:17" x14ac:dyDescent="0.2">
      <c r="A11" s="44" t="s">
        <v>38</v>
      </c>
      <c r="B11" s="45"/>
      <c r="C11" s="45"/>
      <c r="D11" s="45"/>
      <c r="E11" s="46"/>
      <c r="F11" s="47"/>
      <c r="G11" s="48"/>
      <c r="H11" s="48"/>
      <c r="I11" s="48"/>
      <c r="J11" s="48"/>
      <c r="K11" s="47"/>
      <c r="L11" s="47"/>
      <c r="M11" s="46"/>
      <c r="N11" s="45"/>
      <c r="O11" s="50"/>
      <c r="P11" s="50"/>
      <c r="Q11" s="51"/>
    </row>
    <row r="12" spans="1:17" x14ac:dyDescent="0.2">
      <c r="A12" s="44" t="s">
        <v>39</v>
      </c>
      <c r="B12" s="45"/>
      <c r="C12" s="45"/>
      <c r="D12" s="45"/>
      <c r="E12" s="46"/>
      <c r="F12" s="47"/>
      <c r="G12" s="48"/>
      <c r="H12" s="48"/>
      <c r="I12" s="48"/>
      <c r="J12" s="48"/>
      <c r="K12" s="47"/>
      <c r="L12" s="47"/>
      <c r="M12" s="46"/>
      <c r="N12" s="45"/>
      <c r="O12" s="50"/>
      <c r="P12" s="50"/>
      <c r="Q12" s="51"/>
    </row>
    <row r="13" spans="1:17" x14ac:dyDescent="0.2">
      <c r="A13" s="44" t="s">
        <v>40</v>
      </c>
      <c r="B13" s="45"/>
      <c r="C13" s="45"/>
      <c r="D13" s="45"/>
      <c r="E13" s="46"/>
      <c r="F13" s="47"/>
      <c r="G13" s="48"/>
      <c r="H13" s="48"/>
      <c r="I13" s="48"/>
      <c r="J13" s="48"/>
      <c r="K13" s="47"/>
      <c r="L13" s="47"/>
      <c r="M13" s="46"/>
      <c r="N13" s="45"/>
      <c r="O13" s="50"/>
      <c r="P13" s="50"/>
      <c r="Q13" s="51"/>
    </row>
    <row r="14" spans="1:17" x14ac:dyDescent="0.2">
      <c r="A14" s="44"/>
      <c r="B14" s="45"/>
      <c r="C14" s="45"/>
      <c r="D14" s="45"/>
      <c r="E14" s="46"/>
      <c r="F14" s="47"/>
      <c r="G14" s="48"/>
      <c r="H14" s="48"/>
      <c r="I14" s="48"/>
      <c r="J14" s="48"/>
      <c r="K14" s="47"/>
      <c r="L14" s="47"/>
      <c r="M14" s="46"/>
      <c r="N14" s="45"/>
      <c r="O14" s="50"/>
      <c r="P14" s="50"/>
      <c r="Q14" s="51"/>
    </row>
    <row r="15" spans="1:17" x14ac:dyDescent="0.2">
      <c r="A15" s="44"/>
      <c r="B15" s="45"/>
      <c r="C15" s="45"/>
      <c r="D15" s="45"/>
      <c r="E15" s="46"/>
      <c r="F15" s="47"/>
      <c r="G15" s="48"/>
      <c r="H15" s="48"/>
      <c r="I15" s="48"/>
      <c r="J15" s="48"/>
      <c r="K15" s="47"/>
      <c r="L15" s="47"/>
      <c r="M15" s="46"/>
      <c r="N15" s="49"/>
      <c r="O15" s="50"/>
      <c r="P15" s="50"/>
      <c r="Q15" s="51"/>
    </row>
    <row r="16" spans="1:17" x14ac:dyDescent="0.2">
      <c r="A16" s="44"/>
      <c r="B16" s="45"/>
      <c r="C16" s="45"/>
      <c r="D16" s="45"/>
      <c r="E16" s="46"/>
      <c r="F16" s="47"/>
      <c r="G16" s="48"/>
      <c r="H16" s="48"/>
      <c r="I16" s="48"/>
      <c r="J16" s="48"/>
      <c r="K16" s="47"/>
      <c r="L16" s="47"/>
      <c r="M16" s="46"/>
      <c r="N16" s="45"/>
      <c r="O16" s="50"/>
      <c r="P16" s="50"/>
      <c r="Q16" s="51"/>
    </row>
    <row r="17" spans="1:17" x14ac:dyDescent="0.2">
      <c r="A17" s="44"/>
      <c r="B17" s="45"/>
      <c r="C17" s="45"/>
      <c r="D17" s="45"/>
      <c r="E17" s="46"/>
      <c r="F17" s="47"/>
      <c r="G17" s="48"/>
      <c r="H17" s="48"/>
      <c r="I17" s="48"/>
      <c r="J17" s="48"/>
      <c r="K17" s="47"/>
      <c r="L17" s="47"/>
      <c r="M17" s="46"/>
      <c r="N17" s="45"/>
      <c r="O17" s="50"/>
      <c r="P17" s="50"/>
      <c r="Q17" s="51"/>
    </row>
    <row r="18" spans="1:17" x14ac:dyDescent="0.2">
      <c r="A18" s="44"/>
      <c r="B18" s="45"/>
      <c r="C18" s="45"/>
      <c r="D18" s="45"/>
      <c r="E18" s="46"/>
      <c r="F18" s="47"/>
      <c r="G18" s="48"/>
      <c r="H18" s="48"/>
      <c r="I18" s="48"/>
      <c r="J18" s="48"/>
      <c r="K18" s="47"/>
      <c r="L18" s="47"/>
      <c r="M18" s="46"/>
      <c r="N18" s="45"/>
      <c r="O18" s="50"/>
      <c r="P18" s="50"/>
      <c r="Q18" s="51"/>
    </row>
    <row r="19" spans="1:17" x14ac:dyDescent="0.2">
      <c r="A19" s="44"/>
      <c r="B19" s="45"/>
      <c r="C19" s="45"/>
      <c r="D19" s="45"/>
      <c r="E19" s="46"/>
      <c r="F19" s="47"/>
      <c r="G19" s="48"/>
      <c r="H19" s="48"/>
      <c r="I19" s="48"/>
      <c r="J19" s="48"/>
      <c r="K19" s="47"/>
      <c r="L19" s="47"/>
      <c r="M19" s="49"/>
      <c r="N19" s="49"/>
      <c r="O19" s="50"/>
      <c r="P19" s="50"/>
      <c r="Q19" s="51"/>
    </row>
    <row r="20" spans="1:17" x14ac:dyDescent="0.2">
      <c r="A20" s="44"/>
      <c r="B20" s="45"/>
      <c r="C20" s="45"/>
      <c r="D20" s="45"/>
      <c r="E20" s="46"/>
      <c r="F20" s="47"/>
      <c r="G20" s="48"/>
      <c r="H20" s="48"/>
      <c r="I20" s="48"/>
      <c r="J20" s="48"/>
      <c r="K20" s="47"/>
      <c r="L20" s="47"/>
      <c r="M20" s="49"/>
      <c r="N20" s="45"/>
      <c r="O20" s="50"/>
      <c r="P20" s="50"/>
      <c r="Q20" s="51"/>
    </row>
    <row r="21" spans="1:17" x14ac:dyDescent="0.2">
      <c r="A21" s="44"/>
      <c r="B21" s="45"/>
      <c r="C21" s="45"/>
      <c r="D21" s="45"/>
      <c r="E21" s="46"/>
      <c r="F21" s="47"/>
      <c r="G21" s="48"/>
      <c r="H21" s="48"/>
      <c r="I21" s="48"/>
      <c r="J21" s="48"/>
      <c r="K21" s="47"/>
      <c r="L21" s="47"/>
      <c r="M21" s="49"/>
      <c r="N21" s="45"/>
      <c r="O21" s="50"/>
      <c r="P21" s="50"/>
      <c r="Q21" s="51"/>
    </row>
    <row r="22" spans="1:17" x14ac:dyDescent="0.2">
      <c r="A22" s="44"/>
      <c r="B22" s="45"/>
      <c r="C22" s="45"/>
      <c r="D22" s="45"/>
      <c r="E22" s="46"/>
      <c r="F22" s="47"/>
      <c r="G22" s="48"/>
      <c r="H22" s="48"/>
      <c r="I22" s="48"/>
      <c r="J22" s="48"/>
      <c r="K22" s="47"/>
      <c r="L22" s="47"/>
      <c r="M22" s="49"/>
      <c r="N22" s="49"/>
      <c r="O22" s="50"/>
      <c r="P22" s="50"/>
      <c r="Q22" s="51"/>
    </row>
    <row r="23" spans="1:17" x14ac:dyDescent="0.2">
      <c r="A23" s="44"/>
      <c r="B23" s="45"/>
      <c r="C23" s="45"/>
      <c r="D23" s="45"/>
      <c r="E23" s="46"/>
      <c r="F23" s="47"/>
      <c r="G23" s="48"/>
      <c r="H23" s="48"/>
      <c r="I23" s="48"/>
      <c r="J23" s="48"/>
      <c r="K23" s="47"/>
      <c r="L23" s="47"/>
      <c r="M23" s="49"/>
      <c r="N23" s="49"/>
      <c r="O23" s="50"/>
      <c r="P23" s="50"/>
      <c r="Q23" s="51"/>
    </row>
    <row r="24" spans="1:17" x14ac:dyDescent="0.2">
      <c r="A24" s="44"/>
      <c r="B24" s="45"/>
      <c r="C24" s="45"/>
      <c r="D24" s="45"/>
      <c r="E24" s="46"/>
      <c r="F24" s="47"/>
      <c r="G24" s="48"/>
      <c r="H24" s="48"/>
      <c r="I24" s="48"/>
      <c r="J24" s="48"/>
      <c r="K24" s="47"/>
      <c r="L24" s="47"/>
      <c r="M24" s="49"/>
      <c r="N24" s="49"/>
      <c r="O24" s="50"/>
      <c r="P24" s="50"/>
      <c r="Q24" s="51"/>
    </row>
    <row r="25" spans="1:17" x14ac:dyDescent="0.2">
      <c r="A25" s="44"/>
      <c r="B25" s="45"/>
      <c r="C25" s="45"/>
      <c r="D25" s="45"/>
      <c r="E25" s="46"/>
      <c r="F25" s="47"/>
      <c r="G25" s="48"/>
      <c r="H25" s="48"/>
      <c r="I25" s="48"/>
      <c r="J25" s="48"/>
      <c r="K25" s="47"/>
      <c r="L25" s="47"/>
      <c r="M25" s="49"/>
      <c r="N25" s="45"/>
      <c r="O25" s="50"/>
      <c r="P25" s="50"/>
      <c r="Q25" s="51"/>
    </row>
    <row r="26" spans="1:17" x14ac:dyDescent="0.2">
      <c r="A26" s="44"/>
      <c r="B26" s="45"/>
      <c r="C26" s="45"/>
      <c r="D26" s="45"/>
      <c r="E26" s="46"/>
      <c r="F26" s="47"/>
      <c r="G26" s="48"/>
      <c r="H26" s="48"/>
      <c r="I26" s="48"/>
      <c r="J26" s="48"/>
      <c r="K26" s="47"/>
      <c r="L26" s="47"/>
      <c r="M26" s="49"/>
      <c r="N26" s="45"/>
      <c r="O26" s="50"/>
      <c r="P26" s="50"/>
      <c r="Q26" s="51"/>
    </row>
    <row r="27" spans="1:17" x14ac:dyDescent="0.2">
      <c r="A27" s="44"/>
      <c r="B27" s="45"/>
      <c r="C27" s="45"/>
      <c r="D27" s="45"/>
      <c r="E27" s="46"/>
      <c r="F27" s="47" t="s">
        <v>48</v>
      </c>
      <c r="G27" s="48"/>
      <c r="H27" s="48"/>
      <c r="I27" s="48"/>
      <c r="J27" s="48"/>
      <c r="K27" s="47"/>
      <c r="L27" s="47"/>
      <c r="M27" s="49"/>
      <c r="N27" s="49"/>
      <c r="O27" s="50"/>
      <c r="P27" s="50"/>
      <c r="Q27" s="51"/>
    </row>
    <row r="28" spans="1:17" x14ac:dyDescent="0.2">
      <c r="A28" s="44"/>
      <c r="B28" s="45"/>
      <c r="C28" s="45"/>
      <c r="D28" s="45"/>
      <c r="E28" s="46"/>
      <c r="F28" s="47"/>
      <c r="G28" s="48"/>
      <c r="H28" s="48"/>
      <c r="I28" s="48"/>
      <c r="J28" s="48"/>
      <c r="K28" s="47"/>
      <c r="L28" s="47"/>
      <c r="M28" s="49"/>
      <c r="N28" s="49"/>
      <c r="O28" s="50"/>
      <c r="P28" s="50"/>
      <c r="Q28" s="51"/>
    </row>
    <row r="29" spans="1:17" x14ac:dyDescent="0.2">
      <c r="A29" s="44"/>
      <c r="B29" s="45"/>
      <c r="C29" s="45"/>
      <c r="D29" s="45"/>
      <c r="E29" s="46"/>
      <c r="F29" s="47"/>
      <c r="G29" s="48"/>
      <c r="H29" s="48"/>
      <c r="I29" s="48"/>
      <c r="J29" s="48"/>
      <c r="K29" s="47"/>
      <c r="L29" s="47"/>
      <c r="M29" s="49"/>
      <c r="N29" s="45"/>
      <c r="O29" s="50"/>
      <c r="P29" s="50"/>
      <c r="Q29" s="51"/>
    </row>
    <row r="30" spans="1:17" x14ac:dyDescent="0.2">
      <c r="A30" s="44"/>
      <c r="B30" s="45"/>
      <c r="C30" s="45"/>
      <c r="D30" s="45"/>
      <c r="E30" s="46"/>
      <c r="F30" s="47"/>
      <c r="G30" s="48"/>
      <c r="H30" s="48"/>
      <c r="I30" s="48"/>
      <c r="J30" s="48"/>
      <c r="K30" s="47"/>
      <c r="L30" s="47"/>
      <c r="M30" s="49"/>
      <c r="N30" s="45"/>
      <c r="O30" s="50"/>
      <c r="P30" s="50"/>
      <c r="Q30" s="51"/>
    </row>
    <row r="31" spans="1:17" x14ac:dyDescent="0.2">
      <c r="A31" s="44"/>
      <c r="B31" s="45"/>
      <c r="C31" s="45"/>
      <c r="D31" s="45"/>
      <c r="E31" s="46"/>
      <c r="F31" s="47"/>
      <c r="G31" s="48"/>
      <c r="H31" s="48"/>
      <c r="I31" s="48"/>
      <c r="J31" s="48"/>
      <c r="K31" s="47"/>
      <c r="L31" s="47"/>
      <c r="M31" s="46"/>
      <c r="N31" s="49"/>
      <c r="O31" s="50"/>
      <c r="P31" s="50"/>
      <c r="Q31" s="51"/>
    </row>
    <row r="32" spans="1:17" x14ac:dyDescent="0.2">
      <c r="A32" s="44"/>
      <c r="B32" s="45"/>
      <c r="C32" s="45"/>
      <c r="D32" s="45"/>
      <c r="E32" s="46"/>
      <c r="F32" s="47"/>
      <c r="G32" s="48"/>
      <c r="H32" s="48"/>
      <c r="I32" s="48"/>
      <c r="J32" s="48"/>
      <c r="K32" s="47"/>
      <c r="L32" s="47"/>
      <c r="M32" s="46"/>
      <c r="N32" s="49"/>
      <c r="O32" s="50"/>
      <c r="P32" s="50"/>
      <c r="Q32" s="51"/>
    </row>
    <row r="33" spans="1:17" x14ac:dyDescent="0.2">
      <c r="A33" s="44"/>
      <c r="B33" s="45"/>
      <c r="C33" s="45"/>
      <c r="D33" s="45"/>
      <c r="E33" s="46"/>
      <c r="F33" s="47"/>
      <c r="G33" s="48"/>
      <c r="H33" s="48"/>
      <c r="I33" s="48"/>
      <c r="J33" s="48"/>
      <c r="K33" s="47"/>
      <c r="L33" s="47"/>
      <c r="M33" s="46"/>
      <c r="N33" s="45"/>
      <c r="O33" s="50"/>
      <c r="P33" s="50"/>
      <c r="Q33" s="51"/>
    </row>
    <row r="34" spans="1:17" x14ac:dyDescent="0.2">
      <c r="A34" s="44"/>
      <c r="B34" s="45"/>
      <c r="C34" s="45"/>
      <c r="D34" s="45"/>
      <c r="E34" s="46"/>
      <c r="F34" s="47"/>
      <c r="G34" s="48"/>
      <c r="H34" s="48"/>
      <c r="I34" s="48"/>
      <c r="J34" s="48"/>
      <c r="K34" s="47"/>
      <c r="L34" s="47"/>
      <c r="M34" s="46"/>
      <c r="N34" s="45"/>
      <c r="O34" s="50"/>
      <c r="P34" s="50"/>
      <c r="Q34" s="51"/>
    </row>
    <row r="35" spans="1:17" x14ac:dyDescent="0.2">
      <c r="A35" s="44"/>
      <c r="B35" s="45"/>
      <c r="C35" s="45"/>
      <c r="D35" s="45"/>
      <c r="E35" s="46"/>
      <c r="F35" s="47"/>
      <c r="G35" s="48"/>
      <c r="H35" s="48"/>
      <c r="I35" s="48"/>
      <c r="J35" s="48"/>
      <c r="K35" s="47"/>
      <c r="L35" s="47"/>
      <c r="M35" s="46"/>
      <c r="N35" s="49"/>
      <c r="O35" s="50"/>
      <c r="P35" s="50"/>
      <c r="Q35" s="51"/>
    </row>
    <row r="36" spans="1:17" x14ac:dyDescent="0.2">
      <c r="A36" s="44"/>
      <c r="B36" s="45"/>
      <c r="C36" s="45"/>
      <c r="D36" s="45"/>
      <c r="E36" s="46"/>
      <c r="F36" s="47"/>
      <c r="G36" s="48"/>
      <c r="H36" s="48"/>
      <c r="I36" s="48"/>
      <c r="J36" s="48"/>
      <c r="K36" s="47"/>
      <c r="L36" s="47"/>
      <c r="M36" s="46"/>
      <c r="N36" s="49"/>
      <c r="O36" s="50"/>
      <c r="P36" s="50"/>
      <c r="Q36" s="51"/>
    </row>
    <row r="37" spans="1:17" x14ac:dyDescent="0.2">
      <c r="A37" s="44"/>
      <c r="B37" s="45"/>
      <c r="C37" s="45"/>
      <c r="D37" s="45"/>
      <c r="E37" s="46"/>
      <c r="F37" s="47"/>
      <c r="G37" s="48"/>
      <c r="H37" s="48"/>
      <c r="I37" s="48"/>
      <c r="J37" s="48"/>
      <c r="K37" s="47"/>
      <c r="L37" s="47"/>
      <c r="M37" s="46"/>
      <c r="N37" s="49"/>
      <c r="O37" s="50"/>
      <c r="P37" s="50"/>
      <c r="Q37" s="51"/>
    </row>
    <row r="38" spans="1:17" x14ac:dyDescent="0.2">
      <c r="A38" s="44"/>
      <c r="B38" s="45"/>
      <c r="C38" s="45"/>
      <c r="D38" s="45"/>
      <c r="E38" s="46"/>
      <c r="F38" s="47"/>
      <c r="G38" s="48"/>
      <c r="H38" s="48"/>
      <c r="I38" s="48"/>
      <c r="J38" s="48"/>
      <c r="K38" s="47"/>
      <c r="L38" s="47"/>
      <c r="M38" s="46"/>
      <c r="N38" s="49"/>
      <c r="O38" s="50"/>
      <c r="P38" s="50"/>
      <c r="Q38" s="51"/>
    </row>
    <row r="39" spans="1:17" x14ac:dyDescent="0.2">
      <c r="A39" s="44"/>
      <c r="B39" s="45"/>
      <c r="C39" s="45"/>
      <c r="D39" s="45"/>
      <c r="E39" s="46"/>
      <c r="F39" s="47"/>
      <c r="G39" s="48"/>
      <c r="H39" s="48"/>
      <c r="I39" s="48"/>
      <c r="J39" s="48"/>
      <c r="K39" s="47"/>
      <c r="L39" s="47"/>
      <c r="M39" s="46"/>
      <c r="N39" s="49"/>
      <c r="O39" s="50"/>
      <c r="P39" s="50"/>
      <c r="Q39" s="51"/>
    </row>
    <row r="40" spans="1:17" x14ac:dyDescent="0.2">
      <c r="A40" s="44"/>
      <c r="B40" s="45"/>
      <c r="C40" s="45"/>
      <c r="D40" s="45"/>
      <c r="E40" s="46"/>
      <c r="F40" s="47"/>
      <c r="G40" s="48"/>
      <c r="H40" s="48"/>
      <c r="I40" s="48"/>
      <c r="J40" s="48"/>
      <c r="K40" s="47"/>
      <c r="L40" s="47"/>
      <c r="M40" s="46"/>
      <c r="N40" s="49"/>
      <c r="O40" s="50"/>
      <c r="P40" s="50"/>
      <c r="Q40" s="51"/>
    </row>
    <row r="41" spans="1:17" x14ac:dyDescent="0.2">
      <c r="A41" s="44"/>
      <c r="B41" s="45"/>
      <c r="C41" s="45"/>
      <c r="D41" s="45"/>
      <c r="E41" s="46"/>
      <c r="F41" s="52"/>
      <c r="G41" s="53"/>
      <c r="H41" s="53"/>
      <c r="I41" s="53"/>
      <c r="J41" s="48"/>
      <c r="K41" s="47"/>
      <c r="L41" s="54"/>
      <c r="M41" s="46"/>
      <c r="N41" s="49"/>
      <c r="O41" s="50"/>
      <c r="P41" s="50"/>
      <c r="Q41" s="51"/>
    </row>
    <row r="42" spans="1:17" x14ac:dyDescent="0.2">
      <c r="A42" s="44"/>
      <c r="B42" s="45"/>
      <c r="C42" s="45"/>
      <c r="D42" s="45"/>
      <c r="E42" s="46"/>
      <c r="F42" s="52"/>
      <c r="G42" s="53"/>
      <c r="H42" s="53"/>
      <c r="I42" s="53"/>
      <c r="J42" s="48"/>
      <c r="K42" s="47"/>
      <c r="L42" s="54"/>
      <c r="M42" s="46"/>
      <c r="N42" s="49"/>
      <c r="O42" s="50"/>
      <c r="P42" s="50"/>
      <c r="Q42" s="51"/>
    </row>
    <row r="43" spans="1:17" x14ac:dyDescent="0.2">
      <c r="A43" s="44"/>
      <c r="B43" s="45"/>
      <c r="C43" s="45"/>
      <c r="D43" s="45"/>
      <c r="E43" s="46"/>
      <c r="F43" s="52"/>
      <c r="G43" s="53"/>
      <c r="H43" s="53"/>
      <c r="I43" s="53"/>
      <c r="J43" s="48"/>
      <c r="K43" s="47"/>
      <c r="L43" s="54"/>
      <c r="M43" s="46"/>
      <c r="N43" s="49"/>
      <c r="O43" s="50"/>
      <c r="P43" s="50"/>
      <c r="Q43" s="51"/>
    </row>
    <row r="44" spans="1:17" x14ac:dyDescent="0.2">
      <c r="A44" s="44"/>
      <c r="B44" s="45"/>
      <c r="C44" s="45"/>
      <c r="E44" s="46"/>
      <c r="F44" s="52"/>
      <c r="G44" s="53"/>
      <c r="H44" s="53"/>
      <c r="I44" s="53"/>
      <c r="J44" s="48"/>
      <c r="K44" s="47"/>
      <c r="L44" s="54"/>
      <c r="M44" s="46"/>
      <c r="N44" s="49"/>
      <c r="O44" s="50"/>
      <c r="P44" s="50"/>
      <c r="Q44" s="51"/>
    </row>
    <row r="45" spans="1:17" x14ac:dyDescent="0.2">
      <c r="A45" s="44"/>
      <c r="E45" s="38"/>
      <c r="F45" s="52"/>
      <c r="G45" s="53"/>
      <c r="H45" s="53"/>
      <c r="I45" s="53"/>
      <c r="J45" s="48"/>
      <c r="K45" s="47"/>
      <c r="L45" s="54"/>
      <c r="M45" s="46"/>
      <c r="N45" s="49"/>
      <c r="O45" s="50"/>
      <c r="P45" s="50"/>
      <c r="Q45" s="51"/>
    </row>
    <row r="46" spans="1:17" x14ac:dyDescent="0.2">
      <c r="A46" s="44"/>
      <c r="E46" s="38"/>
      <c r="F46" s="52"/>
      <c r="G46" s="53"/>
      <c r="H46" s="53"/>
      <c r="I46" s="53"/>
      <c r="J46" s="48"/>
      <c r="K46" s="47"/>
      <c r="L46" s="55"/>
      <c r="M46" s="46"/>
      <c r="N46" s="49"/>
      <c r="O46" s="50"/>
      <c r="P46" s="50"/>
      <c r="Q46" s="51"/>
    </row>
    <row r="47" spans="1:17" x14ac:dyDescent="0.2">
      <c r="A47" s="44"/>
      <c r="E47" s="38"/>
      <c r="F47" s="52"/>
      <c r="G47" s="53"/>
      <c r="H47" s="53"/>
      <c r="I47" s="53"/>
      <c r="J47" s="48"/>
      <c r="K47" s="47"/>
      <c r="L47" s="55"/>
      <c r="M47" s="46"/>
      <c r="N47" s="49"/>
      <c r="O47" s="50"/>
      <c r="P47" s="50"/>
      <c r="Q47" s="51"/>
    </row>
    <row r="48" spans="1:17" x14ac:dyDescent="0.2">
      <c r="A48" s="44"/>
      <c r="E48" s="38"/>
      <c r="F48" s="52"/>
      <c r="G48" s="53"/>
      <c r="H48" s="53"/>
      <c r="I48" s="53"/>
      <c r="J48" s="48"/>
      <c r="K48" s="47"/>
      <c r="L48" s="54"/>
      <c r="M48" s="46"/>
      <c r="N48" s="49"/>
      <c r="O48" s="50"/>
      <c r="P48" s="50"/>
      <c r="Q48" s="51"/>
    </row>
    <row r="49" spans="1:17" x14ac:dyDescent="0.2">
      <c r="A49" s="44"/>
      <c r="E49" s="38"/>
      <c r="F49" s="52"/>
      <c r="G49" s="53"/>
      <c r="H49" s="53"/>
      <c r="I49" s="53"/>
      <c r="J49" s="48"/>
      <c r="K49" s="47"/>
      <c r="L49" s="54"/>
      <c r="M49" s="46"/>
      <c r="N49" s="49"/>
      <c r="O49" s="50"/>
      <c r="P49" s="50"/>
      <c r="Q49" s="51"/>
    </row>
    <row r="50" spans="1:17" x14ac:dyDescent="0.2">
      <c r="A50" s="44"/>
      <c r="E50" s="38"/>
      <c r="F50" s="52"/>
      <c r="G50" s="53"/>
      <c r="H50" s="53"/>
      <c r="I50" s="53"/>
      <c r="J50" s="48"/>
      <c r="K50" s="47"/>
      <c r="L50" s="54"/>
      <c r="M50" s="46"/>
      <c r="N50" s="49"/>
      <c r="O50" s="50"/>
      <c r="P50" s="50"/>
      <c r="Q50" s="51"/>
    </row>
    <row r="51" spans="1:17" x14ac:dyDescent="0.2">
      <c r="A51" s="44"/>
      <c r="E51" s="38"/>
      <c r="F51" s="52"/>
      <c r="G51" s="53"/>
      <c r="H51" s="53"/>
      <c r="I51" s="53"/>
      <c r="J51" s="48"/>
      <c r="K51" s="47"/>
      <c r="L51" s="54"/>
      <c r="M51" s="46"/>
      <c r="N51" s="49"/>
      <c r="O51" s="50"/>
      <c r="P51" s="50"/>
      <c r="Q51" s="51"/>
    </row>
    <row r="52" spans="1:17" x14ac:dyDescent="0.2">
      <c r="A52" s="44"/>
      <c r="E52" s="38"/>
      <c r="F52" s="52"/>
      <c r="G52" s="53"/>
      <c r="H52" s="53"/>
      <c r="I52" s="53"/>
      <c r="J52" s="48"/>
      <c r="K52" s="47"/>
      <c r="L52" s="54"/>
      <c r="M52" s="46"/>
      <c r="N52" s="49"/>
      <c r="O52" s="50"/>
      <c r="P52" s="50"/>
      <c r="Q52" s="51"/>
    </row>
    <row r="53" spans="1:17" x14ac:dyDescent="0.2">
      <c r="A53" s="44"/>
      <c r="E53" s="38"/>
      <c r="F53" s="52"/>
      <c r="G53" s="53"/>
      <c r="H53" s="53"/>
      <c r="I53" s="53"/>
      <c r="J53" s="48"/>
      <c r="K53" s="47"/>
      <c r="L53" s="55"/>
      <c r="M53" s="46"/>
      <c r="N53" s="49"/>
      <c r="O53" s="50"/>
      <c r="P53" s="50"/>
      <c r="Q53" s="51"/>
    </row>
    <row r="54" spans="1:17" x14ac:dyDescent="0.2">
      <c r="A54" s="44"/>
      <c r="E54" s="38"/>
      <c r="F54" s="52"/>
      <c r="G54" s="53"/>
      <c r="H54" s="53"/>
      <c r="I54" s="53"/>
      <c r="J54" s="48"/>
      <c r="K54" s="47"/>
      <c r="L54" s="54"/>
      <c r="M54" s="46"/>
      <c r="N54" s="49"/>
      <c r="O54" s="50"/>
      <c r="P54" s="50"/>
      <c r="Q54" s="51"/>
    </row>
    <row r="55" spans="1:17" x14ac:dyDescent="0.2">
      <c r="A55" s="44"/>
      <c r="E55" s="38"/>
      <c r="F55" s="52"/>
      <c r="G55" s="53"/>
      <c r="H55" s="53"/>
      <c r="I55" s="53"/>
      <c r="J55" s="48"/>
      <c r="K55" s="47"/>
      <c r="L55" s="54"/>
      <c r="M55" s="46"/>
      <c r="N55" s="49"/>
      <c r="O55" s="50"/>
      <c r="P55" s="50"/>
      <c r="Q55" s="51"/>
    </row>
    <row r="56" spans="1:17" x14ac:dyDescent="0.2">
      <c r="A56" s="44"/>
      <c r="E56" s="38"/>
      <c r="F56" s="52"/>
      <c r="G56" s="53"/>
      <c r="H56" s="53"/>
      <c r="I56" s="53"/>
      <c r="J56" s="48"/>
      <c r="K56" s="47"/>
      <c r="L56" s="54"/>
      <c r="M56" s="46"/>
      <c r="N56" s="49"/>
      <c r="O56" s="50"/>
      <c r="P56" s="50"/>
      <c r="Q56" s="51"/>
    </row>
    <row r="57" spans="1:17" x14ac:dyDescent="0.2">
      <c r="A57" s="44"/>
      <c r="E57" s="38"/>
      <c r="F57" s="52"/>
      <c r="G57" s="53"/>
      <c r="H57" s="53"/>
      <c r="I57" s="53"/>
      <c r="J57" s="48"/>
      <c r="K57" s="47"/>
      <c r="L57" s="54"/>
      <c r="M57" s="46"/>
      <c r="N57" s="49"/>
      <c r="O57" s="50"/>
      <c r="P57" s="50"/>
      <c r="Q57" s="51"/>
    </row>
    <row r="58" spans="1:17" x14ac:dyDescent="0.2">
      <c r="A58" s="44"/>
      <c r="E58" s="38"/>
      <c r="F58" s="52"/>
      <c r="G58" s="53"/>
      <c r="H58" s="53"/>
      <c r="I58" s="53"/>
      <c r="J58" s="48"/>
      <c r="K58" s="47"/>
      <c r="L58" s="54"/>
      <c r="M58" s="46"/>
      <c r="N58" s="49"/>
      <c r="O58" s="50"/>
      <c r="P58" s="50"/>
      <c r="Q58" s="51"/>
    </row>
    <row r="59" spans="1:17" x14ac:dyDescent="0.2">
      <c r="A59" s="44"/>
      <c r="E59" s="38"/>
      <c r="F59" s="52"/>
      <c r="G59" s="53"/>
      <c r="H59" s="53"/>
      <c r="I59" s="53"/>
      <c r="J59" s="48"/>
      <c r="K59" s="47"/>
      <c r="L59" s="54"/>
      <c r="M59" s="46"/>
      <c r="N59" s="49"/>
      <c r="O59" s="50"/>
      <c r="P59" s="50"/>
      <c r="Q59" s="51"/>
    </row>
    <row r="60" spans="1:17" x14ac:dyDescent="0.2">
      <c r="A60" s="44"/>
      <c r="E60" s="38"/>
      <c r="F60" s="52"/>
      <c r="G60" s="53"/>
      <c r="H60" s="53"/>
      <c r="I60" s="53"/>
      <c r="J60" s="48"/>
      <c r="K60" s="47"/>
      <c r="L60" s="54"/>
      <c r="M60" s="46"/>
      <c r="N60" s="49"/>
      <c r="O60" s="50"/>
      <c r="P60" s="50"/>
      <c r="Q60" s="51"/>
    </row>
    <row r="61" spans="1:17" x14ac:dyDescent="0.2">
      <c r="A61" s="44"/>
      <c r="E61" s="58"/>
      <c r="F61" s="34"/>
      <c r="G61" s="35"/>
      <c r="H61" s="35"/>
      <c r="I61" s="35"/>
      <c r="L61" s="40"/>
      <c r="O61" s="57"/>
      <c r="P61" s="33"/>
    </row>
    <row r="62" spans="1:17" x14ac:dyDescent="0.2">
      <c r="A62" s="44"/>
      <c r="E62" s="58"/>
      <c r="F62" s="34"/>
      <c r="G62" s="35"/>
      <c r="H62" s="35"/>
      <c r="I62" s="35"/>
      <c r="L62" s="36"/>
      <c r="O62" s="57"/>
      <c r="P62" s="33"/>
    </row>
    <row r="63" spans="1:17" x14ac:dyDescent="0.2">
      <c r="A63" s="44"/>
      <c r="E63" s="58"/>
      <c r="F63" s="34"/>
      <c r="G63" s="35"/>
      <c r="H63" s="35"/>
      <c r="I63" s="35"/>
      <c r="L63" s="36"/>
      <c r="O63" s="57"/>
      <c r="P63" s="33"/>
    </row>
    <row r="64" spans="1:17" x14ac:dyDescent="0.2">
      <c r="A64" s="44"/>
      <c r="E64" s="58"/>
      <c r="G64" s="35"/>
      <c r="H64" s="35"/>
      <c r="I64" s="35"/>
      <c r="L64" s="37"/>
      <c r="O64" s="57"/>
      <c r="P64" s="33"/>
    </row>
    <row r="65" spans="1:16" x14ac:dyDescent="0.2">
      <c r="A65" s="44"/>
      <c r="E65" s="58"/>
      <c r="G65" s="35"/>
      <c r="H65" s="35"/>
      <c r="I65" s="35"/>
      <c r="L65" s="36"/>
      <c r="O65" s="57"/>
      <c r="P65" s="33"/>
    </row>
    <row r="66" spans="1:16" x14ac:dyDescent="0.2">
      <c r="A66" s="44"/>
      <c r="E66" s="58"/>
      <c r="G66" s="35"/>
      <c r="H66" s="35"/>
      <c r="I66" s="35"/>
      <c r="L66" s="36"/>
      <c r="O66" s="57"/>
      <c r="P66" s="33"/>
    </row>
    <row r="67" spans="1:16" x14ac:dyDescent="0.2">
      <c r="A67" s="44"/>
      <c r="E67" s="58"/>
      <c r="O67" s="57"/>
      <c r="P67" s="33"/>
    </row>
    <row r="68" spans="1:16" x14ac:dyDescent="0.2">
      <c r="A68" s="44"/>
      <c r="E68" s="58"/>
      <c r="O68" s="57"/>
      <c r="P68" s="33"/>
    </row>
    <row r="69" spans="1:16" x14ac:dyDescent="0.2">
      <c r="A69" s="44"/>
      <c r="E69" s="58"/>
      <c r="O69" s="57"/>
      <c r="P69" s="33"/>
    </row>
    <row r="70" spans="1:16" x14ac:dyDescent="0.2">
      <c r="A70" s="44"/>
      <c r="E70" s="58"/>
      <c r="O70" s="57"/>
      <c r="P70" s="33"/>
    </row>
    <row r="71" spans="1:16" x14ac:dyDescent="0.2">
      <c r="A71" s="44"/>
      <c r="E71" s="58"/>
      <c r="O71" s="57"/>
      <c r="P71" s="33"/>
    </row>
    <row r="72" spans="1:16" x14ac:dyDescent="0.2">
      <c r="A72" s="44"/>
      <c r="E72" s="58"/>
      <c r="O72" s="57"/>
      <c r="P72" s="33"/>
    </row>
    <row r="73" spans="1:16" x14ac:dyDescent="0.2">
      <c r="A73" s="44"/>
      <c r="E73" s="58"/>
      <c r="O73" s="57"/>
      <c r="P73" s="33"/>
    </row>
    <row r="74" spans="1:16" x14ac:dyDescent="0.2">
      <c r="A74" s="44"/>
      <c r="E74" s="58"/>
      <c r="O74" s="57"/>
      <c r="P74" s="33"/>
    </row>
    <row r="75" spans="1:16" x14ac:dyDescent="0.2">
      <c r="A75" s="44"/>
      <c r="E75" s="58"/>
      <c r="O75" s="57"/>
      <c r="P75" s="33"/>
    </row>
    <row r="76" spans="1:16" x14ac:dyDescent="0.2">
      <c r="A76" s="44"/>
      <c r="E76" s="58"/>
      <c r="O76" s="57"/>
      <c r="P76" s="33"/>
    </row>
    <row r="77" spans="1:16" x14ac:dyDescent="0.2">
      <c r="A77" s="44"/>
      <c r="E77" s="58"/>
      <c r="O77" s="57"/>
      <c r="P77" s="33"/>
    </row>
    <row r="78" spans="1:16" x14ac:dyDescent="0.2">
      <c r="A78" s="44"/>
      <c r="E78" s="58"/>
      <c r="O78" s="57"/>
      <c r="P78" s="33"/>
    </row>
    <row r="79" spans="1:16" x14ac:dyDescent="0.2">
      <c r="A79" s="44"/>
      <c r="E79" s="58"/>
      <c r="O79" s="57"/>
      <c r="P79" s="33"/>
    </row>
    <row r="80" spans="1:16" x14ac:dyDescent="0.2">
      <c r="A80" s="44"/>
      <c r="E80" s="58"/>
      <c r="O80" s="57"/>
      <c r="P80" s="33"/>
    </row>
    <row r="81" spans="1:16" x14ac:dyDescent="0.2">
      <c r="A81" s="44"/>
      <c r="E81" s="58"/>
      <c r="O81" s="57"/>
      <c r="P81" s="33"/>
    </row>
    <row r="82" spans="1:16" x14ac:dyDescent="0.2">
      <c r="A82" s="44"/>
      <c r="O82" s="33"/>
      <c r="P82" s="33"/>
    </row>
    <row r="83" spans="1:16" x14ac:dyDescent="0.2">
      <c r="A83" s="44"/>
      <c r="O83" s="33"/>
      <c r="P83" s="33"/>
    </row>
    <row r="84" spans="1:16" x14ac:dyDescent="0.2">
      <c r="A84" s="44"/>
      <c r="O84" s="33"/>
      <c r="P84" s="33"/>
    </row>
    <row r="85" spans="1:16" x14ac:dyDescent="0.2">
      <c r="A85" s="44"/>
      <c r="O85" s="33"/>
      <c r="P85" s="33"/>
    </row>
    <row r="86" spans="1:16" x14ac:dyDescent="0.2">
      <c r="A86" s="44"/>
      <c r="E86" s="58"/>
      <c r="O86" s="33"/>
      <c r="P86" s="33"/>
    </row>
    <row r="87" spans="1:16" x14ac:dyDescent="0.2">
      <c r="A87" s="44"/>
      <c r="E87" s="58"/>
      <c r="O87" s="33"/>
      <c r="P87" s="33"/>
    </row>
    <row r="88" spans="1:16" x14ac:dyDescent="0.2">
      <c r="A88" s="44"/>
      <c r="E88" s="58"/>
      <c r="O88" s="33"/>
      <c r="P88" s="33"/>
    </row>
    <row r="89" spans="1:16" x14ac:dyDescent="0.2">
      <c r="A89" s="44"/>
      <c r="E89" s="58"/>
      <c r="O89" s="33"/>
      <c r="P89" s="33"/>
    </row>
    <row r="90" spans="1:16" x14ac:dyDescent="0.2">
      <c r="A90" s="44"/>
      <c r="E90" s="58"/>
      <c r="O90" s="33"/>
      <c r="P90" s="33"/>
    </row>
    <row r="91" spans="1:16" x14ac:dyDescent="0.2">
      <c r="A91" s="44"/>
      <c r="E91" s="58"/>
      <c r="O91" s="33"/>
      <c r="P91" s="33"/>
    </row>
    <row r="92" spans="1:16" x14ac:dyDescent="0.2">
      <c r="A92" s="44"/>
      <c r="E92" s="58"/>
      <c r="O92" s="33"/>
      <c r="P92" s="33"/>
    </row>
    <row r="93" spans="1:16" x14ac:dyDescent="0.2">
      <c r="A93" s="44"/>
      <c r="E93" s="58"/>
      <c r="O93" s="33"/>
      <c r="P93" s="33"/>
    </row>
    <row r="94" spans="1:16" x14ac:dyDescent="0.2">
      <c r="A94" s="44"/>
      <c r="E94" s="58"/>
      <c r="O94" s="33"/>
      <c r="P94" s="33"/>
    </row>
    <row r="95" spans="1:16" x14ac:dyDescent="0.2">
      <c r="A95" s="44"/>
      <c r="E95" s="58"/>
      <c r="O95" s="33"/>
      <c r="P95" s="33"/>
    </row>
    <row r="96" spans="1:16" x14ac:dyDescent="0.2">
      <c r="A96" s="44"/>
      <c r="E96" s="58"/>
      <c r="O96" s="33"/>
      <c r="P96" s="33"/>
    </row>
    <row r="97" spans="1:16" x14ac:dyDescent="0.2">
      <c r="A97" s="44"/>
      <c r="E97" s="58"/>
      <c r="O97" s="33"/>
      <c r="P97" s="33"/>
    </row>
    <row r="98" spans="1:16" x14ac:dyDescent="0.2">
      <c r="A98" s="44"/>
      <c r="O98" s="33"/>
      <c r="P98" s="33"/>
    </row>
    <row r="99" spans="1:16" x14ac:dyDescent="0.2">
      <c r="A99" s="44"/>
      <c r="O99" s="33"/>
      <c r="P99" s="33"/>
    </row>
    <row r="100" spans="1:16" x14ac:dyDescent="0.2">
      <c r="A100" s="44"/>
      <c r="O100" s="33"/>
      <c r="P100" s="33"/>
    </row>
    <row r="101" spans="1:16" x14ac:dyDescent="0.2">
      <c r="A101" s="44"/>
      <c r="O101" s="33"/>
      <c r="P101" s="33"/>
    </row>
    <row r="102" spans="1:16" x14ac:dyDescent="0.2">
      <c r="A102" s="44"/>
      <c r="O102" s="33"/>
      <c r="P102" s="33"/>
    </row>
    <row r="103" spans="1:16" x14ac:dyDescent="0.2">
      <c r="A103" s="44"/>
      <c r="O103" s="33"/>
      <c r="P103" s="33"/>
    </row>
    <row r="104" spans="1:16" x14ac:dyDescent="0.2">
      <c r="A104" s="44"/>
      <c r="O104" s="33"/>
      <c r="P104" s="33"/>
    </row>
    <row r="105" spans="1:16" x14ac:dyDescent="0.2">
      <c r="A105" s="44"/>
      <c r="O105" s="33"/>
      <c r="P105" s="33"/>
    </row>
    <row r="106" spans="1:16" x14ac:dyDescent="0.2">
      <c r="A106" s="44"/>
      <c r="O106" s="33"/>
      <c r="P106" s="33"/>
    </row>
    <row r="107" spans="1:16" x14ac:dyDescent="0.2">
      <c r="A107" s="44"/>
      <c r="O107" s="33"/>
      <c r="P107" s="33"/>
    </row>
    <row r="108" spans="1:16" x14ac:dyDescent="0.2">
      <c r="A108" s="44"/>
      <c r="O108" s="33"/>
      <c r="P108" s="33"/>
    </row>
    <row r="109" spans="1:16" x14ac:dyDescent="0.2">
      <c r="A109" s="44"/>
      <c r="O109" s="33"/>
      <c r="P109" s="33"/>
    </row>
    <row r="110" spans="1:16" x14ac:dyDescent="0.2">
      <c r="A110" s="44"/>
      <c r="O110" s="33"/>
      <c r="P110" s="33"/>
    </row>
    <row r="111" spans="1:16" x14ac:dyDescent="0.2">
      <c r="A111" s="44"/>
      <c r="O111" s="33"/>
      <c r="P111" s="33"/>
    </row>
    <row r="112" spans="1:16" x14ac:dyDescent="0.2">
      <c r="A112" s="44"/>
      <c r="O112" s="33"/>
      <c r="P112" s="33"/>
    </row>
    <row r="113" spans="1:16" x14ac:dyDescent="0.2">
      <c r="A113" s="44"/>
      <c r="O113" s="33"/>
      <c r="P113" s="33"/>
    </row>
    <row r="114" spans="1:16" x14ac:dyDescent="0.2">
      <c r="A114" s="44"/>
      <c r="O114" s="33"/>
      <c r="P114" s="33"/>
    </row>
    <row r="115" spans="1:16" x14ac:dyDescent="0.2">
      <c r="A115" s="44"/>
      <c r="O115" s="33"/>
      <c r="P115" s="33"/>
    </row>
    <row r="116" spans="1:16" x14ac:dyDescent="0.2">
      <c r="A116" s="44"/>
      <c r="O116" s="33"/>
      <c r="P116" s="33"/>
    </row>
    <row r="117" spans="1:16" x14ac:dyDescent="0.2">
      <c r="A117" s="44"/>
      <c r="O117" s="33"/>
      <c r="P117" s="33"/>
    </row>
    <row r="118" spans="1:16" x14ac:dyDescent="0.2">
      <c r="A118" s="44"/>
      <c r="O118" s="33"/>
      <c r="P118" s="33"/>
    </row>
    <row r="119" spans="1:16" x14ac:dyDescent="0.2">
      <c r="A119" s="44"/>
      <c r="O119" s="33"/>
      <c r="P119" s="33"/>
    </row>
    <row r="120" spans="1:16" x14ac:dyDescent="0.2">
      <c r="A120" s="44"/>
      <c r="O120" s="33"/>
      <c r="P120" s="33"/>
    </row>
    <row r="121" spans="1:16" x14ac:dyDescent="0.2">
      <c r="A121" s="44"/>
      <c r="O121" s="33"/>
      <c r="P121" s="33"/>
    </row>
    <row r="122" spans="1:16" x14ac:dyDescent="0.2">
      <c r="A122" s="44"/>
      <c r="O122" s="33"/>
      <c r="P122" s="33"/>
    </row>
    <row r="123" spans="1:16" x14ac:dyDescent="0.2">
      <c r="A123" s="44"/>
      <c r="O123" s="33"/>
      <c r="P123" s="33"/>
    </row>
    <row r="124" spans="1:16" x14ac:dyDescent="0.2">
      <c r="A124" s="44"/>
      <c r="O124" s="33"/>
      <c r="P124" s="33"/>
    </row>
    <row r="125" spans="1:16" x14ac:dyDescent="0.2">
      <c r="A125" s="44"/>
      <c r="O125" s="33"/>
      <c r="P125" s="33"/>
    </row>
    <row r="126" spans="1:16" x14ac:dyDescent="0.2">
      <c r="A126" s="44"/>
      <c r="L126" s="3"/>
      <c r="O126" s="33"/>
      <c r="P126" s="33"/>
    </row>
    <row r="127" spans="1:16" x14ac:dyDescent="0.2">
      <c r="A127" s="44"/>
      <c r="L127" s="3"/>
      <c r="O127" s="33"/>
      <c r="P127" s="33"/>
    </row>
    <row r="128" spans="1:16" x14ac:dyDescent="0.2">
      <c r="A128" s="44"/>
      <c r="L128" s="3"/>
      <c r="O128" s="33"/>
      <c r="P128" s="33"/>
    </row>
    <row r="129" spans="1:16" x14ac:dyDescent="0.2">
      <c r="A129" s="44"/>
      <c r="L129" s="3"/>
      <c r="O129" s="33"/>
      <c r="P129" s="33"/>
    </row>
    <row r="130" spans="1:16" x14ac:dyDescent="0.2">
      <c r="A130" s="44"/>
      <c r="L130" s="3"/>
      <c r="O130" s="33"/>
      <c r="P130" s="33"/>
    </row>
    <row r="131" spans="1:16" x14ac:dyDescent="0.2">
      <c r="L131" s="3"/>
    </row>
    <row r="132" spans="1:16" x14ac:dyDescent="0.2">
      <c r="L132" s="3"/>
    </row>
    <row r="133" spans="1:16" x14ac:dyDescent="0.2">
      <c r="L133" s="3"/>
    </row>
    <row r="134" spans="1:16" x14ac:dyDescent="0.2">
      <c r="L134" s="3"/>
    </row>
    <row r="135" spans="1:16" x14ac:dyDescent="0.2">
      <c r="L135" s="3"/>
    </row>
    <row r="136" spans="1:16" x14ac:dyDescent="0.2">
      <c r="L136" s="3"/>
    </row>
    <row r="137" spans="1:16" x14ac:dyDescent="0.2">
      <c r="L137" s="3"/>
    </row>
    <row r="138" spans="1:16" x14ac:dyDescent="0.2">
      <c r="L138" s="3"/>
    </row>
    <row r="139" spans="1:16" x14ac:dyDescent="0.2">
      <c r="L139" s="3"/>
    </row>
    <row r="140" spans="1:16" x14ac:dyDescent="0.2">
      <c r="L140" s="3"/>
    </row>
    <row r="141" spans="1:16" x14ac:dyDescent="0.2">
      <c r="L141" s="3"/>
    </row>
    <row r="142" spans="1:16" x14ac:dyDescent="0.2">
      <c r="L142" s="3"/>
    </row>
    <row r="143" spans="1:16" x14ac:dyDescent="0.2">
      <c r="L143" s="3"/>
    </row>
    <row r="144" spans="1:16" x14ac:dyDescent="0.2">
      <c r="L144" s="3"/>
    </row>
    <row r="145" spans="12:12" x14ac:dyDescent="0.2">
      <c r="L145" s="3"/>
    </row>
    <row r="146" spans="12:12" x14ac:dyDescent="0.2">
      <c r="L146" s="3"/>
    </row>
    <row r="147" spans="12:12" x14ac:dyDescent="0.2">
      <c r="L147" s="3"/>
    </row>
    <row r="148" spans="12:12" x14ac:dyDescent="0.2">
      <c r="L148" s="3"/>
    </row>
    <row r="149" spans="12:12" x14ac:dyDescent="0.2">
      <c r="L149" s="3"/>
    </row>
    <row r="150" spans="12:12" x14ac:dyDescent="0.2">
      <c r="L150" s="3"/>
    </row>
    <row r="151" spans="12:12" x14ac:dyDescent="0.2">
      <c r="L151" s="3"/>
    </row>
    <row r="152" spans="12:12" x14ac:dyDescent="0.2">
      <c r="L152" s="3"/>
    </row>
    <row r="153" spans="12:12" x14ac:dyDescent="0.2">
      <c r="L153" s="3"/>
    </row>
    <row r="154" spans="12:12" x14ac:dyDescent="0.2">
      <c r="L154" s="3"/>
    </row>
    <row r="155" spans="12:12" x14ac:dyDescent="0.2">
      <c r="L155" s="3"/>
    </row>
    <row r="156" spans="12:12" x14ac:dyDescent="0.2">
      <c r="L156" s="3"/>
    </row>
    <row r="157" spans="12:12" x14ac:dyDescent="0.2">
      <c r="L157" s="3"/>
    </row>
    <row r="158" spans="12:12" x14ac:dyDescent="0.2">
      <c r="L158" s="3"/>
    </row>
    <row r="159" spans="12:12" x14ac:dyDescent="0.2">
      <c r="L159" s="3"/>
    </row>
  </sheetData>
  <protectedRanges>
    <protectedRange sqref="O2:P60" name="Range1_9_5_1"/>
    <protectedRange sqref="L41:L66 G41:I66" name="Range27"/>
    <protectedRange sqref="I61:I62 L62 G64:I66 G41 G62 H47 L47 G48:G49 G54:I60 G42:I44" name="Range1"/>
    <protectedRange sqref="G41:I66" name="Range26"/>
    <protectedRange sqref="H41:I41" name="Range1_6_6"/>
    <protectedRange sqref="L41" name="Range1_6_11"/>
    <protectedRange sqref="L41" name="Range28_31"/>
    <protectedRange sqref="L42:L44" name="Range1_8_1_26"/>
    <protectedRange sqref="L42:L44" name="Range28_32"/>
    <protectedRange sqref="E45:E49" name="Range1_9_2_1_1_33"/>
    <protectedRange sqref="G47 I47" name="Range1_4_4"/>
    <protectedRange sqref="H46 G45:I45" name="Range1_8_18"/>
    <protectedRange sqref="G46 I46" name="Range1_4_2_2"/>
    <protectedRange sqref="L45:L46" name="Range1_8_19"/>
    <protectedRange sqref="L45:L47" name="Range28_33"/>
    <protectedRange sqref="E50:E55" name="Range1_9_2_1_1_34"/>
    <protectedRange sqref="H48" name="Range1_8_1_27"/>
    <protectedRange sqref="I48" name="Range1_4_2_1_8"/>
    <protectedRange sqref="H49:I49" name="Range1_6_12"/>
    <protectedRange sqref="G50:I50" name="Range1_8_3_8"/>
    <protectedRange sqref="L48" name="Range1_8_20"/>
    <protectedRange sqref="L49" name="Range1_6_13"/>
    <protectedRange sqref="L50" name="Range1_8_3_17"/>
    <protectedRange sqref="L48:L50" name="Range28_34"/>
    <protectedRange sqref="G51:I51" name="Range1_3_6"/>
    <protectedRange sqref="H53 G52:I52" name="Range1_8_21"/>
    <protectedRange sqref="G53 I53" name="Range1_4_2_3"/>
    <protectedRange sqref="L51" name="Range1_3_7"/>
    <protectedRange sqref="L52:L53" name="Range1_8_22"/>
    <protectedRange sqref="L51:L53" name="Range28_35"/>
    <protectedRange sqref="E56:E60" name="Range1_9_2_1_1_36"/>
    <protectedRange sqref="L54:L57" name="Range1_8_1_28"/>
    <protectedRange sqref="L54:L57" name="Range28_36"/>
    <protectedRange sqref="L58:L60" name="Range1_8_1_29"/>
    <protectedRange sqref="L58:L60" name="Range28_37"/>
    <protectedRange sqref="E61:E63" name="Range1_9_2_1_1_38"/>
    <protectedRange sqref="G63:I63" name="Range1_3_8"/>
    <protectedRange sqref="G61" name="Range1_8_23"/>
    <protectedRange sqref="H61" name="Range1_8_3_20"/>
    <protectedRange sqref="L63" name="Range1_3_9"/>
    <protectedRange sqref="L61" name="Range1_8_24"/>
    <protectedRange sqref="L61:L63" name="Range28_38"/>
    <protectedRange sqref="E64" name="Range1_9_2_1_1_39"/>
    <protectedRange sqref="L64" name="Range1_8_1_30"/>
    <protectedRange sqref="L64" name="Range28_39"/>
    <protectedRange sqref="E65:E66" name="Range1_9_2_1_1_40"/>
    <protectedRange sqref="L65:L66" name="Range1_8_1_31"/>
    <protectedRange sqref="L65:L66" name="Range28_40"/>
  </protectedRanges>
  <sortState ref="A2:W17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"/>
  <sheetViews>
    <sheetView zoomScaleNormal="100" workbookViewId="0">
      <pane ySplit="1" topLeftCell="A2" activePane="bottomLeft" state="frozen"/>
      <selection pane="bottomLeft" activeCell="G12" sqref="G1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6" customFormat="1" ht="15" x14ac:dyDescent="0.25">
      <c r="A2" s="44" t="s">
        <v>35</v>
      </c>
      <c r="B2" s="45">
        <v>0</v>
      </c>
      <c r="C2" s="56" t="str">
        <f>[1]Summary!C2</f>
        <v>4.86</v>
      </c>
      <c r="D2" s="45">
        <v>0</v>
      </c>
    </row>
    <row r="3" spans="1:4" s="46" customFormat="1" ht="15" x14ac:dyDescent="0.25">
      <c r="A3" s="44" t="s">
        <v>36</v>
      </c>
      <c r="B3" s="45">
        <v>0</v>
      </c>
      <c r="C3" s="56" t="str">
        <f>[1]Summary!C3</f>
        <v>6.16</v>
      </c>
      <c r="D3" s="45">
        <v>0</v>
      </c>
    </row>
    <row r="4" spans="1:4" s="46" customFormat="1" ht="15" x14ac:dyDescent="0.25">
      <c r="A4" s="44" t="s">
        <v>37</v>
      </c>
      <c r="B4" s="45">
        <v>0</v>
      </c>
      <c r="C4" s="56" t="str">
        <f>[1]Summary!C4</f>
        <v>4.41</v>
      </c>
      <c r="D4" s="45">
        <v>0</v>
      </c>
    </row>
    <row r="5" spans="1:4" s="46" customFormat="1" ht="15" x14ac:dyDescent="0.25">
      <c r="A5" s="44" t="s">
        <v>38</v>
      </c>
      <c r="B5" s="45">
        <v>0</v>
      </c>
      <c r="C5" s="56" t="str">
        <f>[1]Summary!C5</f>
        <v>353.51</v>
      </c>
      <c r="D5" s="45">
        <v>0</v>
      </c>
    </row>
    <row r="6" spans="1:4" s="46" customFormat="1" ht="15" x14ac:dyDescent="0.25">
      <c r="A6" s="44" t="s">
        <v>39</v>
      </c>
      <c r="B6" s="45">
        <v>0</v>
      </c>
      <c r="C6" s="56" t="str">
        <f>[1]Summary!C6</f>
        <v>352.24</v>
      </c>
      <c r="D6" s="45">
        <v>0</v>
      </c>
    </row>
    <row r="7" spans="1:4" s="46" customFormat="1" ht="15" x14ac:dyDescent="0.25">
      <c r="A7" s="44" t="s">
        <v>40</v>
      </c>
      <c r="B7" s="45">
        <v>0</v>
      </c>
      <c r="C7" s="56" t="str">
        <f>[1]Summary!C7</f>
        <v>352.93</v>
      </c>
      <c r="D7" s="45">
        <v>0</v>
      </c>
    </row>
    <row r="8" spans="1:4" s="46" customFormat="1" ht="15" x14ac:dyDescent="0.25">
      <c r="A8" s="44"/>
      <c r="B8" s="45"/>
      <c r="C8" s="56"/>
      <c r="D8" s="45"/>
    </row>
    <row r="9" spans="1:4" s="46" customFormat="1" ht="15" x14ac:dyDescent="0.25">
      <c r="A9" s="44"/>
      <c r="B9" s="45"/>
      <c r="C9" s="56"/>
      <c r="D9" s="45"/>
    </row>
    <row r="10" spans="1:4" s="46" customFormat="1" ht="15" x14ac:dyDescent="0.25">
      <c r="A10" s="44"/>
      <c r="B10" s="45"/>
      <c r="C10" s="56"/>
      <c r="D10" s="45"/>
    </row>
    <row r="11" spans="1:4" s="46" customFormat="1" ht="15" x14ac:dyDescent="0.25">
      <c r="A11" s="44"/>
      <c r="B11" s="45"/>
      <c r="C11" s="56"/>
      <c r="D11" s="45"/>
    </row>
    <row r="12" spans="1:4" s="46" customFormat="1" ht="15" x14ac:dyDescent="0.25">
      <c r="A12" s="44"/>
      <c r="B12" s="45"/>
      <c r="C12" s="56"/>
      <c r="D12" s="45"/>
    </row>
    <row r="13" spans="1:4" ht="15" x14ac:dyDescent="0.25">
      <c r="A13" s="44"/>
      <c r="B13" s="45"/>
      <c r="C13" s="56"/>
      <c r="D13" s="45"/>
    </row>
    <row r="14" spans="1:4" ht="15" x14ac:dyDescent="0.25">
      <c r="A14" s="44"/>
      <c r="B14" s="45"/>
      <c r="C14" s="56"/>
      <c r="D14" s="45"/>
    </row>
    <row r="15" spans="1:4" ht="15" x14ac:dyDescent="0.25">
      <c r="A15" s="44"/>
      <c r="B15" s="45"/>
      <c r="C15" s="56"/>
      <c r="D15" s="45"/>
    </row>
    <row r="16" spans="1:4" ht="15" x14ac:dyDescent="0.25">
      <c r="A16" s="44"/>
      <c r="B16" s="45"/>
      <c r="C16" s="56"/>
      <c r="D16" s="45"/>
    </row>
    <row r="17" spans="1:4" ht="15" x14ac:dyDescent="0.25">
      <c r="A17" s="44"/>
      <c r="B17" s="45"/>
      <c r="C17" s="56"/>
      <c r="D17" s="45"/>
    </row>
    <row r="18" spans="1:4" ht="15" x14ac:dyDescent="0.25">
      <c r="A18" s="44"/>
      <c r="B18" s="45"/>
      <c r="C18" s="56"/>
      <c r="D18" s="45"/>
    </row>
    <row r="19" spans="1:4" ht="15" x14ac:dyDescent="0.25">
      <c r="A19" s="44"/>
      <c r="B19" s="45"/>
      <c r="C19" s="56"/>
      <c r="D19" s="45"/>
    </row>
    <row r="20" spans="1:4" ht="15" x14ac:dyDescent="0.25">
      <c r="A20" s="44"/>
      <c r="B20" s="45"/>
      <c r="C20" s="56"/>
      <c r="D20" s="45"/>
    </row>
    <row r="21" spans="1:4" ht="15" x14ac:dyDescent="0.25">
      <c r="A21" s="44"/>
      <c r="B21" s="45"/>
      <c r="C21" s="56"/>
      <c r="D21" s="45"/>
    </row>
    <row r="22" spans="1:4" ht="15" x14ac:dyDescent="0.25">
      <c r="A22" s="44"/>
      <c r="B22" s="45"/>
      <c r="C22" s="56"/>
      <c r="D22" s="45"/>
    </row>
    <row r="23" spans="1:4" ht="15" x14ac:dyDescent="0.25">
      <c r="A23" s="44"/>
      <c r="B23" s="45"/>
      <c r="C23" s="56"/>
      <c r="D23" s="45"/>
    </row>
    <row r="24" spans="1:4" ht="15" x14ac:dyDescent="0.25">
      <c r="A24" s="44"/>
      <c r="B24" s="45"/>
      <c r="C24" s="56"/>
      <c r="D24" s="45"/>
    </row>
    <row r="25" spans="1:4" ht="15" x14ac:dyDescent="0.25">
      <c r="A25" s="44"/>
      <c r="B25" s="45"/>
      <c r="C25" s="56"/>
      <c r="D25" s="45"/>
    </row>
    <row r="26" spans="1:4" ht="15" x14ac:dyDescent="0.25">
      <c r="A26" s="44"/>
      <c r="B26" s="45"/>
      <c r="C26" s="56"/>
      <c r="D26" s="45"/>
    </row>
    <row r="27" spans="1:4" ht="15" x14ac:dyDescent="0.25">
      <c r="A27" s="44"/>
      <c r="B27" s="45"/>
      <c r="C27" s="56"/>
      <c r="D27" s="45"/>
    </row>
    <row r="28" spans="1:4" ht="15" x14ac:dyDescent="0.25">
      <c r="A28" s="44"/>
      <c r="B28" s="45"/>
      <c r="C28" s="56"/>
      <c r="D28" s="45"/>
    </row>
    <row r="29" spans="1:4" ht="15" x14ac:dyDescent="0.25">
      <c r="A29" s="44"/>
      <c r="B29" s="45"/>
      <c r="C29" s="56"/>
      <c r="D29" s="45"/>
    </row>
    <row r="30" spans="1:4" ht="15" x14ac:dyDescent="0.25">
      <c r="A30" s="44"/>
      <c r="B30" s="45"/>
      <c r="C30" s="56"/>
      <c r="D30" s="45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  <c r="E47"/>
    </row>
    <row r="48" spans="1:5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3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2022-05-30T05:47:07Z</dcterms:modified>
</cp:coreProperties>
</file>