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4S\L605 SDN4S 124E ODW\"/>
    </mc:Choice>
  </mc:AlternateContent>
  <xr:revisionPtr revIDLastSave="0" documentId="13_ncr:1_{C1215393-7E4F-4D6A-9979-3AFCF930EA5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1" i="2" l="1"/>
  <c r="C121" i="2" s="1"/>
  <c r="B122" i="2" s="1"/>
  <c r="C122" i="2" s="1"/>
  <c r="B123" i="2" s="1"/>
  <c r="C123" i="2" s="1"/>
  <c r="B117" i="2"/>
  <c r="C117" i="2" s="1"/>
  <c r="B118" i="2" s="1"/>
  <c r="C118" i="2" s="1"/>
  <c r="B119" i="2" s="1"/>
  <c r="C119" i="2" s="1"/>
  <c r="B113" i="2"/>
  <c r="C113" i="2" s="1"/>
  <c r="B114" i="2" s="1"/>
  <c r="C114" i="2" s="1"/>
  <c r="B115" i="2" s="1"/>
  <c r="C115" i="2" s="1"/>
  <c r="B108" i="2"/>
  <c r="C108" i="2" s="1"/>
  <c r="B109" i="2" s="1"/>
  <c r="C109" i="2" s="1"/>
  <c r="B110" i="2" s="1"/>
  <c r="C110" i="2" s="1"/>
  <c r="B111" i="2" s="1"/>
  <c r="C111" i="2" s="1"/>
  <c r="B104" i="2"/>
  <c r="C104" i="2" s="1"/>
  <c r="B105" i="2" s="1"/>
  <c r="C105" i="2" s="1"/>
  <c r="B106" i="2" s="1"/>
  <c r="C106" i="2" s="1"/>
  <c r="B100" i="2"/>
  <c r="C100" i="2" s="1"/>
  <c r="B101" i="2" s="1"/>
  <c r="C101" i="2" s="1"/>
  <c r="B102" i="2" s="1"/>
  <c r="C102" i="2" s="1"/>
  <c r="B96" i="2"/>
  <c r="C96" i="2" s="1"/>
  <c r="B97" i="2" s="1"/>
  <c r="C97" i="2" s="1"/>
  <c r="B98" i="2" s="1"/>
  <c r="C98" i="2" s="1"/>
  <c r="B92" i="2"/>
  <c r="C92" i="2" s="1"/>
  <c r="B93" i="2" s="1"/>
  <c r="C93" i="2" s="1"/>
  <c r="B94" i="2" s="1"/>
  <c r="C94" i="2" s="1"/>
  <c r="B76" i="2"/>
  <c r="C76" i="2" s="1"/>
  <c r="B77" i="2" s="1"/>
  <c r="C77" i="2" s="1"/>
  <c r="B78" i="2" s="1"/>
  <c r="C78" i="2" s="1"/>
  <c r="C24" i="2"/>
  <c r="B25" i="2" s="1"/>
  <c r="C25" i="2" s="1"/>
  <c r="B26" i="2" s="1"/>
  <c r="C26" i="2" s="1"/>
  <c r="B27" i="2" s="1"/>
  <c r="C27" i="2" s="1"/>
  <c r="C20" i="2"/>
  <c r="B21" i="2" s="1"/>
  <c r="C21" i="2" s="1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C12" i="2"/>
  <c r="B13" i="2" s="1"/>
  <c r="C13" i="2" s="1"/>
  <c r="B14" i="2" s="1"/>
  <c r="C14" i="2" s="1"/>
  <c r="B15" i="2" s="1"/>
  <c r="C15" i="2" s="1"/>
  <c r="C8" i="2"/>
  <c r="B9" i="2" s="1"/>
  <c r="C9" i="2" s="1"/>
  <c r="B10" i="2" s="1"/>
  <c r="C10" i="2" s="1"/>
  <c r="B11" i="2" s="1"/>
  <c r="C11" i="2" s="1"/>
  <c r="C3" i="2"/>
  <c r="B4" i="2" s="1"/>
  <c r="C4" i="2" s="1"/>
  <c r="B5" i="2" s="1"/>
  <c r="C5" i="2" s="1"/>
  <c r="B6" i="2" s="1"/>
  <c r="C6" i="2" s="1"/>
  <c r="B7" i="2" s="1"/>
  <c r="C7" i="2" s="1"/>
  <c r="C83" i="2"/>
  <c r="B84" i="2" s="1"/>
  <c r="C84" i="2" s="1"/>
  <c r="B85" i="2" s="1"/>
  <c r="C85" i="2" s="1"/>
  <c r="B86" i="2" s="1"/>
  <c r="C86" i="2" s="1"/>
  <c r="B87" i="2" s="1"/>
  <c r="C87" i="2" s="1"/>
  <c r="C79" i="2"/>
  <c r="B80" i="2" s="1"/>
  <c r="C80" i="2" s="1"/>
  <c r="B81" i="2" s="1"/>
  <c r="C81" i="2" s="1"/>
  <c r="B82" i="2" s="1"/>
  <c r="C82" i="2" s="1"/>
  <c r="C71" i="2"/>
  <c r="B72" i="2" s="1"/>
  <c r="C72" i="2" s="1"/>
  <c r="B73" i="2" s="1"/>
  <c r="C73" i="2" s="1"/>
  <c r="B74" i="2" s="1"/>
  <c r="C74" i="2" s="1"/>
  <c r="C67" i="2"/>
  <c r="B68" i="2" s="1"/>
  <c r="C68" i="2" s="1"/>
  <c r="B69" i="2" s="1"/>
  <c r="C69" i="2" s="1"/>
  <c r="B70" i="2" s="1"/>
  <c r="C70" i="2" s="1"/>
  <c r="C63" i="2"/>
  <c r="B64" i="2" s="1"/>
  <c r="C64" i="2" s="1"/>
  <c r="B65" i="2" s="1"/>
  <c r="C65" i="2" s="1"/>
  <c r="B66" i="2" s="1"/>
  <c r="C66" i="2" s="1"/>
  <c r="C58" i="2"/>
  <c r="B59" i="2" s="1"/>
  <c r="C59" i="2" s="1"/>
  <c r="B60" i="2" s="1"/>
  <c r="C60" i="2" s="1"/>
  <c r="B61" i="2" s="1"/>
  <c r="C61" i="2" s="1"/>
  <c r="B62" i="2" s="1"/>
  <c r="C62" i="2" s="1"/>
  <c r="C54" i="2"/>
  <c r="B55" i="2" s="1"/>
  <c r="C55" i="2" s="1"/>
  <c r="B56" i="2" s="1"/>
  <c r="C56" i="2" s="1"/>
  <c r="B57" i="2" s="1"/>
  <c r="C57" i="2" s="1"/>
  <c r="C28" i="2" l="1"/>
  <c r="B29" i="2" s="1"/>
  <c r="C29" i="2" s="1"/>
  <c r="B30" i="2" s="1"/>
  <c r="C30" i="2" s="1"/>
  <c r="B31" i="2" s="1"/>
  <c r="C31" i="2" s="1"/>
  <c r="B32" i="2" s="1"/>
  <c r="C32" i="2" s="1"/>
  <c r="C49" i="2"/>
  <c r="B50" i="2" s="1"/>
  <c r="C50" i="2" s="1"/>
  <c r="B51" i="2" s="1"/>
  <c r="C51" i="2" s="1"/>
  <c r="B52" i="2" s="1"/>
  <c r="C52" i="2" s="1"/>
  <c r="B53" i="2" s="1"/>
  <c r="C53" i="2" s="1"/>
  <c r="C43" i="2" l="1"/>
  <c r="B44" i="2" s="1"/>
  <c r="C44" i="2" s="1"/>
  <c r="B45" i="2" s="1"/>
  <c r="C45" i="2" s="1"/>
  <c r="B46" i="2" s="1"/>
  <c r="C46" i="2" s="1"/>
  <c r="B47" i="2" s="1"/>
  <c r="C47" i="2" s="1"/>
  <c r="B48" i="2" s="1"/>
  <c r="C48" i="2" s="1"/>
  <c r="C38" i="2"/>
  <c r="B39" i="2" s="1"/>
  <c r="C39" i="2" s="1"/>
  <c r="B40" i="2" s="1"/>
  <c r="C40" i="2" s="1"/>
  <c r="B41" i="2" s="1"/>
  <c r="C41" i="2" s="1"/>
  <c r="B42" i="2" s="1"/>
  <c r="C42" i="2" s="1"/>
  <c r="C33" i="2" l="1"/>
  <c r="B34" i="2" s="1"/>
  <c r="C34" i="2" s="1"/>
  <c r="B35" i="2" s="1"/>
  <c r="C35" i="2" s="1"/>
  <c r="B36" i="2" s="1"/>
  <c r="C36" i="2" s="1"/>
  <c r="B37" i="2" s="1"/>
  <c r="C37" i="2" s="1"/>
</calcChain>
</file>

<file path=xl/sharedStrings.xml><?xml version="1.0" encoding="utf-8"?>
<sst xmlns="http://schemas.openxmlformats.org/spreadsheetml/2006/main" count="605" uniqueCount="185">
  <si>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</si>
  <si>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</si>
  <si>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</si>
  <si>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</si>
  <si>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</si>
  <si>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</si>
  <si>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</si>
  <si>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</si>
  <si>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</si>
  <si>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</si>
  <si>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</si>
  <si>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</si>
  <si>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</si>
  <si>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</si>
  <si>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</si>
  <si>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</si>
  <si>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</si>
  <si>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</si>
  <si>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</si>
  <si>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</si>
  <si>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</si>
  <si>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</si>
  <si>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</si>
  <si>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</si>
  <si>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</si>
  <si>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</si>
  <si>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</si>
  <si>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</si>
  <si>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</si>
  <si>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</si>
  <si>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</si>
  <si>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</si>
  <si>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</si>
  <si>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</si>
  <si>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</si>
  <si>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LSC</t>
  </si>
  <si>
    <t>FW</t>
  </si>
  <si>
    <t>MV</t>
  </si>
  <si>
    <t>SDN4S_605_124E_W_001</t>
  </si>
  <si>
    <t>SDN4S_605_124E_W_002</t>
  </si>
  <si>
    <t>SDN4S_605_124E_W_003</t>
  </si>
  <si>
    <t>SDN4S_605_124E_W_004</t>
  </si>
  <si>
    <t>SDN4S_605_124E_W_005</t>
  </si>
  <si>
    <t>SDN4S_605_124E_W_006</t>
  </si>
  <si>
    <t>SDN4S_605_124E_W_007</t>
  </si>
  <si>
    <t>SDN4S_605_124E_W_008</t>
  </si>
  <si>
    <t>SDN4S_605_124E_W_009</t>
  </si>
  <si>
    <t>B-2024710</t>
  </si>
  <si>
    <t>SDN4S_605_124E_W_010</t>
  </si>
  <si>
    <t>SDN4S_605_124E_W_011</t>
  </si>
  <si>
    <t>B-2024723</t>
  </si>
  <si>
    <t>HW</t>
  </si>
  <si>
    <t>B-2024729</t>
  </si>
  <si>
    <t>SDN4S_605_124E_W_012</t>
  </si>
  <si>
    <t>B-2024782</t>
  </si>
  <si>
    <t>B-2024707</t>
  </si>
  <si>
    <t>615237.0713</t>
  </si>
  <si>
    <t>814699.8298</t>
  </si>
  <si>
    <t>615233.1691</t>
  </si>
  <si>
    <t>814699.7088</t>
  </si>
  <si>
    <t>615231.6816</t>
  </si>
  <si>
    <t>814699.3675</t>
  </si>
  <si>
    <t>615229.6492</t>
  </si>
  <si>
    <t>814698.8238</t>
  </si>
  <si>
    <t>615224.9875</t>
  </si>
  <si>
    <t>814696.7324</t>
  </si>
  <si>
    <t>615222.7266</t>
  </si>
  <si>
    <t>814696.0411</t>
  </si>
  <si>
    <t>615221.0802</t>
  </si>
  <si>
    <t>814695.6345</t>
  </si>
  <si>
    <t>615215.4079</t>
  </si>
  <si>
    <t>814695.0747</t>
  </si>
  <si>
    <t>615211.9776</t>
  </si>
  <si>
    <t>814693.9954</t>
  </si>
  <si>
    <t>615208.4829</t>
  </si>
  <si>
    <t>814693.6149</t>
  </si>
  <si>
    <t>615206.7065</t>
  </si>
  <si>
    <t>814692.8217</t>
  </si>
  <si>
    <t>615198.8301</t>
  </si>
  <si>
    <t>814692.3754</t>
  </si>
  <si>
    <t>615197.5698</t>
  </si>
  <si>
    <t>814692.1811</t>
  </si>
  <si>
    <t>615195.9991</t>
  </si>
  <si>
    <t>615191.4585</t>
  </si>
  <si>
    <t>814692.2308</t>
  </si>
  <si>
    <t>615188.1076</t>
  </si>
  <si>
    <t>814691.4421</t>
  </si>
  <si>
    <t>615180.2678</t>
  </si>
  <si>
    <t>814693.3307</t>
  </si>
  <si>
    <t>615176.7088</t>
  </si>
  <si>
    <t>814697.2846</t>
  </si>
  <si>
    <t>615174.2486</t>
  </si>
  <si>
    <t>814698.5135</t>
  </si>
  <si>
    <t>615167.2655</t>
  </si>
  <si>
    <t>814701.1702</t>
  </si>
  <si>
    <t>615163.1362</t>
  </si>
  <si>
    <t>814702.6210</t>
  </si>
  <si>
    <t>615160.4136</t>
  </si>
  <si>
    <t>814703.8279</t>
  </si>
  <si>
    <t>SDN4S_605_124E_W_013</t>
  </si>
  <si>
    <t>SDN4S_605_124E_W_014</t>
  </si>
  <si>
    <t>SDN4S_605_124E_W_015</t>
  </si>
  <si>
    <t>SDN4S_605_124E_W_016</t>
  </si>
  <si>
    <t>SDN4S_605_124E_W_017</t>
  </si>
  <si>
    <t>SDN4S_605_124E_W_018</t>
  </si>
  <si>
    <t>SDN4S_605_124E_W_019</t>
  </si>
  <si>
    <t>SDN4S_605_124E_W_020</t>
  </si>
  <si>
    <t>SDN4S_605_124E_W_021</t>
  </si>
  <si>
    <t>SDN4S_605_124E_W_022</t>
  </si>
  <si>
    <t>356.20</t>
  </si>
  <si>
    <t>352.57</t>
  </si>
  <si>
    <t>349.97</t>
  </si>
  <si>
    <t>343.75</t>
  </si>
  <si>
    <t>350.82</t>
  </si>
  <si>
    <t>353.63</t>
  </si>
  <si>
    <t>355.85</t>
  </si>
  <si>
    <t>354.60</t>
  </si>
  <si>
    <t>354.65</t>
  </si>
  <si>
    <t>351.49</t>
  </si>
  <si>
    <t>348.01</t>
  </si>
  <si>
    <t>356.94</t>
  </si>
  <si>
    <t>356.24</t>
  </si>
  <si>
    <t>357.93</t>
  </si>
  <si>
    <t>3.31</t>
  </si>
  <si>
    <t>6.33</t>
  </si>
  <si>
    <t>27.75</t>
  </si>
  <si>
    <t>26.58</t>
  </si>
  <si>
    <t>24.26</t>
  </si>
  <si>
    <t>25.22</t>
  </si>
  <si>
    <t>30.46</t>
  </si>
  <si>
    <t>31.44</t>
  </si>
  <si>
    <t>JPS</t>
  </si>
  <si>
    <t>SSANA</t>
  </si>
  <si>
    <t>B-2024861</t>
  </si>
  <si>
    <t>B-2024869</t>
  </si>
  <si>
    <t>B-2024882</t>
  </si>
  <si>
    <t>B-2024906</t>
  </si>
  <si>
    <t>B-2024922</t>
  </si>
  <si>
    <t>JPS/LSC</t>
  </si>
  <si>
    <t>B-2024955</t>
  </si>
  <si>
    <t>B-2024997</t>
  </si>
  <si>
    <t>B-2024566</t>
  </si>
  <si>
    <t>B-2024596</t>
  </si>
  <si>
    <t>B-2024633</t>
  </si>
  <si>
    <t>B-2024642</t>
  </si>
  <si>
    <t>B-2024653</t>
  </si>
  <si>
    <t>B-2024666</t>
  </si>
  <si>
    <t>B-2024942</t>
  </si>
  <si>
    <t>B-2025020</t>
  </si>
  <si>
    <t>SDN4S_605_124E_W_023</t>
  </si>
  <si>
    <t>B-2025037</t>
  </si>
  <si>
    <t>SDN4S_605_124E_W_024</t>
  </si>
  <si>
    <t>SDN4S_605_124E_W_025</t>
  </si>
  <si>
    <t>B-2025064</t>
  </si>
  <si>
    <t>B-2025074</t>
  </si>
  <si>
    <t>SDN4S_605_124E_W_026</t>
  </si>
  <si>
    <t>B-2025092</t>
  </si>
  <si>
    <t>SDN4S_605_124E_W_027</t>
  </si>
  <si>
    <t>B-2025098</t>
  </si>
  <si>
    <t>SDN4S_605_124E_W_028</t>
  </si>
  <si>
    <t>B-2025389</t>
  </si>
  <si>
    <t>SDN4S_605_124E_W_029</t>
  </si>
  <si>
    <t>B-2025405</t>
  </si>
  <si>
    <t>SANA</t>
  </si>
  <si>
    <t>615160.2298</t>
  </si>
  <si>
    <t>814702.6680</t>
  </si>
  <si>
    <t>615156.6222</t>
  </si>
  <si>
    <t>814702.4742</t>
  </si>
  <si>
    <t>615154.1580</t>
  </si>
  <si>
    <t>814702.2156</t>
  </si>
  <si>
    <t>615149.1101</t>
  </si>
  <si>
    <t>814702.6344</t>
  </si>
  <si>
    <t>615146.6728</t>
  </si>
  <si>
    <t>814703.0563</t>
  </si>
  <si>
    <t>615137.7935</t>
  </si>
  <si>
    <t>814703.6649</t>
  </si>
  <si>
    <t>615133.8461</t>
  </si>
  <si>
    <t>814703.7964</t>
  </si>
  <si>
    <t>2.33</t>
  </si>
  <si>
    <t>353.40</t>
  </si>
  <si>
    <t>354.52</t>
  </si>
  <si>
    <t>8.30</t>
  </si>
  <si>
    <t>8.71</t>
  </si>
  <si>
    <t>1.37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</si>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</sst>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  <xf numFmtId="14" fontId="1" fillId="0" borderId="1" xfId="0" applyNumberFormat="1" applyFont="1" applyFill="1" applyBorder="1" applyAlignment="1">
      <alignment horizontal="center" vertical="center"/>
    </xf>
    <xf numFmtId="1" fontId="6" fillId="3" borderId="13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28"/>
  <sheetViews>
    <sheetView tabSelected="1" workbookViewId="0">
      <pane ySplit="1" topLeftCell="A2" activePane="bottomLeft" state="frozen"/>
      <selection pane="bottomLeft" activeCell="A32" sqref="A3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44" t="s">
        <v>38</v>
      </c>
      <c r="B2" s="56" t="s">
        <v>56</v>
      </c>
      <c r="C2" s="56" t="s">
        <v>57</v>
      </c>
      <c r="D2" s="39">
        <v>605</v>
      </c>
      <c r="E2" s="39"/>
      <c r="F2" s="18">
        <v>605</v>
      </c>
      <c r="G2" s="18" t="s">
        <v>34</v>
      </c>
      <c r="J2" s="24"/>
      <c r="K2" s="44" t="s">
        <v>32</v>
      </c>
    </row>
    <row r="3" spans="1:11" s="18" customFormat="1" ht="15" x14ac:dyDescent="0.25">
      <c r="A3" s="44" t="s">
        <v>39</v>
      </c>
      <c r="B3" s="56" t="s">
        <v>58</v>
      </c>
      <c r="C3" s="56" t="s">
        <v>59</v>
      </c>
      <c r="D3" s="39">
        <v>605</v>
      </c>
      <c r="E3" s="39">
        <v>3.4</v>
      </c>
      <c r="F3" s="18">
        <v>605</v>
      </c>
      <c r="G3" s="18" t="s">
        <v>34</v>
      </c>
      <c r="I3" s="18" t="s">
        <v>131</v>
      </c>
      <c r="J3" s="24">
        <v>44269</v>
      </c>
      <c r="K3" s="44" t="s">
        <v>32</v>
      </c>
    </row>
    <row r="4" spans="1:11" s="18" customFormat="1" ht="15" x14ac:dyDescent="0.25">
      <c r="A4" s="44" t="s">
        <v>40</v>
      </c>
      <c r="B4" s="56" t="s">
        <v>60</v>
      </c>
      <c r="C4" s="56" t="s">
        <v>61</v>
      </c>
      <c r="D4" s="39">
        <v>605</v>
      </c>
      <c r="E4" s="39">
        <v>3.1</v>
      </c>
      <c r="F4" s="18">
        <v>605</v>
      </c>
      <c r="G4" s="18" t="s">
        <v>34</v>
      </c>
      <c r="I4" s="18" t="s">
        <v>138</v>
      </c>
      <c r="J4" s="24">
        <v>44272</v>
      </c>
      <c r="K4" s="44" t="s">
        <v>32</v>
      </c>
    </row>
    <row r="5" spans="1:11" s="18" customFormat="1" ht="15" x14ac:dyDescent="0.25">
      <c r="A5" s="44" t="s">
        <v>41</v>
      </c>
      <c r="B5" s="56" t="s">
        <v>62</v>
      </c>
      <c r="C5" s="56" t="s">
        <v>63</v>
      </c>
      <c r="D5" s="39">
        <v>605</v>
      </c>
      <c r="E5" s="39">
        <v>3.5</v>
      </c>
      <c r="F5" s="18">
        <v>605</v>
      </c>
      <c r="G5" s="18" t="s">
        <v>34</v>
      </c>
      <c r="I5" s="18" t="s">
        <v>138</v>
      </c>
      <c r="J5" s="24">
        <v>44276</v>
      </c>
      <c r="K5" s="44" t="s">
        <v>32</v>
      </c>
    </row>
    <row r="6" spans="1:11" s="18" customFormat="1" ht="15" x14ac:dyDescent="0.25">
      <c r="A6" s="44" t="s">
        <v>42</v>
      </c>
      <c r="B6" s="56" t="s">
        <v>64</v>
      </c>
      <c r="C6" s="56" t="s">
        <v>65</v>
      </c>
      <c r="D6" s="39">
        <v>605</v>
      </c>
      <c r="E6" s="39">
        <v>3.5</v>
      </c>
      <c r="F6" s="18">
        <v>605</v>
      </c>
      <c r="G6" s="18" t="s">
        <v>34</v>
      </c>
      <c r="I6" s="18" t="s">
        <v>138</v>
      </c>
      <c r="J6" s="24">
        <v>44277</v>
      </c>
      <c r="K6" s="44" t="s">
        <v>32</v>
      </c>
    </row>
    <row r="7" spans="1:11" s="18" customFormat="1" ht="15" x14ac:dyDescent="0.25">
      <c r="A7" s="44" t="s">
        <v>43</v>
      </c>
      <c r="B7" s="56" t="s">
        <v>66</v>
      </c>
      <c r="C7" s="56" t="s">
        <v>67</v>
      </c>
      <c r="D7" s="39">
        <v>605</v>
      </c>
      <c r="E7" s="39">
        <v>3.4</v>
      </c>
      <c r="F7" s="18">
        <v>605</v>
      </c>
      <c r="G7" s="18" t="s">
        <v>34</v>
      </c>
      <c r="I7" s="18" t="s">
        <v>138</v>
      </c>
      <c r="J7" s="24">
        <v>44278</v>
      </c>
      <c r="K7" s="44" t="s">
        <v>32</v>
      </c>
    </row>
    <row r="8" spans="1:11" s="18" customFormat="1" ht="15" x14ac:dyDescent="0.25">
      <c r="A8" s="44" t="s">
        <v>44</v>
      </c>
      <c r="B8" s="56" t="s">
        <v>68</v>
      </c>
      <c r="C8" s="56" t="s">
        <v>69</v>
      </c>
      <c r="D8" s="39">
        <v>605</v>
      </c>
      <c r="E8" s="39">
        <v>3.4</v>
      </c>
      <c r="F8" s="18">
        <v>605</v>
      </c>
      <c r="G8" s="18" t="s">
        <v>34</v>
      </c>
      <c r="I8" s="18" t="s">
        <v>138</v>
      </c>
      <c r="J8" s="24">
        <v>44279</v>
      </c>
      <c r="K8" s="44" t="s">
        <v>32</v>
      </c>
    </row>
    <row r="9" spans="1:11" s="18" customFormat="1" ht="15" x14ac:dyDescent="0.25">
      <c r="A9" s="44" t="s">
        <v>45</v>
      </c>
      <c r="B9" s="56" t="s">
        <v>70</v>
      </c>
      <c r="C9" s="56" t="s">
        <v>71</v>
      </c>
      <c r="D9" s="39">
        <v>605</v>
      </c>
      <c r="E9" s="39">
        <v>4</v>
      </c>
      <c r="F9" s="18">
        <v>605</v>
      </c>
      <c r="G9" s="18" t="s">
        <v>34</v>
      </c>
      <c r="I9" s="18" t="s">
        <v>35</v>
      </c>
      <c r="J9" s="24">
        <v>44282</v>
      </c>
      <c r="K9" s="44" t="s">
        <v>32</v>
      </c>
    </row>
    <row r="10" spans="1:11" s="18" customFormat="1" ht="15" x14ac:dyDescent="0.25">
      <c r="A10" s="44" t="s">
        <v>46</v>
      </c>
      <c r="B10" s="56" t="s">
        <v>72</v>
      </c>
      <c r="C10" s="56" t="s">
        <v>73</v>
      </c>
      <c r="D10" s="39">
        <v>605</v>
      </c>
      <c r="E10" s="39">
        <v>3.4</v>
      </c>
      <c r="F10" s="18">
        <v>605</v>
      </c>
      <c r="G10" s="18" t="s">
        <v>34</v>
      </c>
      <c r="I10" s="18" t="s">
        <v>35</v>
      </c>
      <c r="J10" s="24">
        <v>44283</v>
      </c>
      <c r="K10" s="44" t="s">
        <v>32</v>
      </c>
    </row>
    <row r="11" spans="1:11" ht="15" x14ac:dyDescent="0.25">
      <c r="A11" s="44" t="s">
        <v>48</v>
      </c>
      <c r="B11" s="56" t="s">
        <v>74</v>
      </c>
      <c r="C11" s="56" t="s">
        <v>75</v>
      </c>
      <c r="D11" s="39">
        <v>605</v>
      </c>
      <c r="E11" s="16">
        <v>4.5</v>
      </c>
      <c r="F11" s="18">
        <v>605</v>
      </c>
      <c r="G11" s="18" t="s">
        <v>34</v>
      </c>
      <c r="I11" s="18" t="s">
        <v>35</v>
      </c>
      <c r="J11" s="24">
        <v>44284</v>
      </c>
      <c r="K11" s="44" t="s">
        <v>32</v>
      </c>
    </row>
    <row r="12" spans="1:11" ht="15" x14ac:dyDescent="0.25">
      <c r="A12" s="44" t="s">
        <v>49</v>
      </c>
      <c r="B12" s="56" t="s">
        <v>76</v>
      </c>
      <c r="C12" s="56" t="s">
        <v>77</v>
      </c>
      <c r="D12" s="39">
        <v>605</v>
      </c>
      <c r="E12" s="16">
        <v>4.5</v>
      </c>
      <c r="F12" s="18">
        <v>605</v>
      </c>
      <c r="G12" s="18" t="s">
        <v>34</v>
      </c>
      <c r="I12" s="18" t="s">
        <v>35</v>
      </c>
      <c r="J12" s="24">
        <v>44285</v>
      </c>
      <c r="K12" s="44" t="s">
        <v>32</v>
      </c>
    </row>
    <row r="13" spans="1:11" ht="15" x14ac:dyDescent="0.25">
      <c r="A13" s="44" t="s">
        <v>53</v>
      </c>
      <c r="B13" s="56" t="s">
        <v>78</v>
      </c>
      <c r="C13" s="56" t="s">
        <v>79</v>
      </c>
      <c r="D13" s="39">
        <v>605</v>
      </c>
      <c r="E13" s="16">
        <v>3.5</v>
      </c>
      <c r="F13" s="18">
        <v>605</v>
      </c>
      <c r="G13" s="18" t="s">
        <v>34</v>
      </c>
      <c r="I13" s="18" t="s">
        <v>35</v>
      </c>
      <c r="J13" s="24">
        <v>44290</v>
      </c>
      <c r="K13" s="23" t="s">
        <v>32</v>
      </c>
    </row>
    <row r="14" spans="1:11" ht="15" x14ac:dyDescent="0.25">
      <c r="A14" s="44" t="s">
        <v>99</v>
      </c>
      <c r="B14" s="56" t="s">
        <v>80</v>
      </c>
      <c r="C14" s="56" t="s">
        <v>81</v>
      </c>
      <c r="D14" s="39">
        <v>605</v>
      </c>
      <c r="E14" s="16">
        <v>3.8</v>
      </c>
      <c r="F14" s="18">
        <v>605</v>
      </c>
      <c r="G14" s="18" t="s">
        <v>34</v>
      </c>
      <c r="I14" s="18" t="s">
        <v>132</v>
      </c>
      <c r="J14" s="24">
        <v>44298</v>
      </c>
      <c r="K14" s="44" t="s">
        <v>32</v>
      </c>
    </row>
    <row r="15" spans="1:11" ht="15" x14ac:dyDescent="0.25">
      <c r="A15" s="44" t="s">
        <v>100</v>
      </c>
      <c r="B15" s="56" t="s">
        <v>82</v>
      </c>
      <c r="C15" s="56" t="s">
        <v>81</v>
      </c>
      <c r="D15" s="39">
        <v>605</v>
      </c>
      <c r="E15" s="16">
        <v>4.5999999999999996</v>
      </c>
      <c r="F15" s="18">
        <v>605</v>
      </c>
      <c r="G15" s="18" t="s">
        <v>34</v>
      </c>
      <c r="I15" s="18" t="s">
        <v>131</v>
      </c>
      <c r="J15" s="24">
        <v>44299</v>
      </c>
      <c r="K15" s="23" t="s">
        <v>32</v>
      </c>
    </row>
    <row r="16" spans="1:11" ht="15" x14ac:dyDescent="0.25">
      <c r="A16" s="44" t="s">
        <v>101</v>
      </c>
      <c r="B16" s="56" t="s">
        <v>83</v>
      </c>
      <c r="C16" s="56" t="s">
        <v>84</v>
      </c>
      <c r="D16" s="39">
        <v>605</v>
      </c>
      <c r="E16" s="16">
        <v>4.8</v>
      </c>
      <c r="F16" s="18">
        <v>605</v>
      </c>
      <c r="G16" s="18" t="s">
        <v>34</v>
      </c>
      <c r="I16" s="18" t="s">
        <v>35</v>
      </c>
      <c r="J16" s="24">
        <v>44301</v>
      </c>
      <c r="K16" s="44" t="s">
        <v>32</v>
      </c>
    </row>
    <row r="17" spans="1:11" ht="15" x14ac:dyDescent="0.25">
      <c r="A17" s="44" t="s">
        <v>102</v>
      </c>
      <c r="B17" s="56" t="s">
        <v>85</v>
      </c>
      <c r="C17" s="56" t="s">
        <v>86</v>
      </c>
      <c r="D17" s="39">
        <v>605</v>
      </c>
      <c r="E17" s="16">
        <v>3.8</v>
      </c>
      <c r="F17" s="18">
        <v>605</v>
      </c>
      <c r="G17" s="18" t="s">
        <v>34</v>
      </c>
      <c r="I17" s="18" t="s">
        <v>131</v>
      </c>
      <c r="J17" s="24">
        <v>44302</v>
      </c>
      <c r="K17" s="23" t="s">
        <v>32</v>
      </c>
    </row>
    <row r="18" spans="1:11" ht="15" x14ac:dyDescent="0.25">
      <c r="A18" s="44" t="s">
        <v>103</v>
      </c>
      <c r="B18" s="56" t="s">
        <v>87</v>
      </c>
      <c r="C18" s="56" t="s">
        <v>88</v>
      </c>
      <c r="D18" s="39">
        <v>605</v>
      </c>
      <c r="E18" s="16">
        <v>3.8</v>
      </c>
      <c r="F18" s="18">
        <v>605</v>
      </c>
      <c r="G18" s="18" t="s">
        <v>34</v>
      </c>
      <c r="I18" s="18" t="s">
        <v>131</v>
      </c>
      <c r="J18" s="24">
        <v>44304</v>
      </c>
      <c r="K18" s="44" t="s">
        <v>32</v>
      </c>
    </row>
    <row r="19" spans="1:11" ht="15" x14ac:dyDescent="0.25">
      <c r="A19" s="44" t="s">
        <v>104</v>
      </c>
      <c r="B19" s="56" t="s">
        <v>89</v>
      </c>
      <c r="C19" s="56" t="s">
        <v>90</v>
      </c>
      <c r="D19" s="39">
        <v>605</v>
      </c>
      <c r="E19" s="16">
        <v>3.8</v>
      </c>
      <c r="F19" s="18">
        <v>605</v>
      </c>
      <c r="G19" s="18" t="s">
        <v>34</v>
      </c>
      <c r="I19" s="18" t="s">
        <v>131</v>
      </c>
      <c r="J19" s="24">
        <v>44306</v>
      </c>
      <c r="K19" s="23" t="s">
        <v>32</v>
      </c>
    </row>
    <row r="20" spans="1:11" ht="15" x14ac:dyDescent="0.25">
      <c r="A20" s="44" t="s">
        <v>105</v>
      </c>
      <c r="B20" s="56" t="s">
        <v>91</v>
      </c>
      <c r="C20" s="56" t="s">
        <v>92</v>
      </c>
      <c r="D20" s="39">
        <v>605</v>
      </c>
      <c r="E20" s="16">
        <v>5</v>
      </c>
      <c r="F20" s="18">
        <v>605</v>
      </c>
      <c r="G20" s="18" t="s">
        <v>34</v>
      </c>
      <c r="I20" s="18" t="s">
        <v>138</v>
      </c>
      <c r="J20" s="24">
        <v>44308</v>
      </c>
      <c r="K20" s="44" t="s">
        <v>32</v>
      </c>
    </row>
    <row r="21" spans="1:11" ht="15" x14ac:dyDescent="0.25">
      <c r="A21" s="44" t="s">
        <v>106</v>
      </c>
      <c r="B21" s="56" t="s">
        <v>93</v>
      </c>
      <c r="C21" s="56" t="s">
        <v>94</v>
      </c>
      <c r="D21" s="39">
        <v>605</v>
      </c>
      <c r="E21" s="16">
        <v>3.5</v>
      </c>
      <c r="F21" s="18">
        <v>605</v>
      </c>
      <c r="G21" s="18" t="s">
        <v>34</v>
      </c>
      <c r="I21" s="18" t="s">
        <v>138</v>
      </c>
      <c r="J21" s="24">
        <v>44311</v>
      </c>
      <c r="K21" s="23" t="s">
        <v>32</v>
      </c>
    </row>
    <row r="22" spans="1:11" ht="15" x14ac:dyDescent="0.25">
      <c r="A22" s="44" t="s">
        <v>107</v>
      </c>
      <c r="B22" s="56" t="s">
        <v>95</v>
      </c>
      <c r="C22" s="56" t="s">
        <v>96</v>
      </c>
      <c r="D22" s="39">
        <v>605</v>
      </c>
      <c r="F22" s="18">
        <v>605</v>
      </c>
      <c r="G22" s="18" t="s">
        <v>34</v>
      </c>
      <c r="K22" s="44" t="s">
        <v>32</v>
      </c>
    </row>
    <row r="23" spans="1:11" ht="15" x14ac:dyDescent="0.25">
      <c r="A23" s="44" t="s">
        <v>108</v>
      </c>
      <c r="B23" s="56" t="s">
        <v>97</v>
      </c>
      <c r="C23" s="56" t="s">
        <v>98</v>
      </c>
      <c r="D23" s="39">
        <v>605</v>
      </c>
      <c r="E23" s="16">
        <v>5.6</v>
      </c>
      <c r="F23" s="18">
        <v>605</v>
      </c>
      <c r="G23" s="18" t="s">
        <v>34</v>
      </c>
      <c r="I23" s="18" t="s">
        <v>131</v>
      </c>
      <c r="J23" s="24">
        <v>44313</v>
      </c>
      <c r="K23" s="23" t="s">
        <v>32</v>
      </c>
    </row>
    <row r="24" spans="1:11" ht="15" x14ac:dyDescent="0.25">
      <c r="A24" s="44" t="s">
        <v>149</v>
      </c>
      <c r="B24" s="56" t="s">
        <v>164</v>
      </c>
      <c r="C24" s="56" t="s">
        <v>165</v>
      </c>
      <c r="D24" s="39">
        <v>605</v>
      </c>
      <c r="E24" s="16">
        <v>3</v>
      </c>
      <c r="F24" s="18">
        <v>605</v>
      </c>
      <c r="G24" s="18" t="s">
        <v>34</v>
      </c>
      <c r="I24" s="18" t="s">
        <v>131</v>
      </c>
      <c r="J24" s="24">
        <v>44315</v>
      </c>
      <c r="K24" s="23" t="s">
        <v>32</v>
      </c>
    </row>
    <row r="25" spans="1:11" ht="15" x14ac:dyDescent="0.25">
      <c r="A25" s="44" t="s">
        <v>151</v>
      </c>
      <c r="B25" s="56" t="s">
        <v>166</v>
      </c>
      <c r="C25" s="56" t="s">
        <v>167</v>
      </c>
      <c r="D25" s="39">
        <v>605</v>
      </c>
      <c r="E25" s="16">
        <v>3.1</v>
      </c>
      <c r="F25" s="18">
        <v>605</v>
      </c>
      <c r="G25" s="18" t="s">
        <v>34</v>
      </c>
      <c r="I25" s="18" t="s">
        <v>131</v>
      </c>
      <c r="J25" s="24">
        <v>44318</v>
      </c>
      <c r="K25" s="23" t="s">
        <v>32</v>
      </c>
    </row>
    <row r="26" spans="1:11" ht="15" x14ac:dyDescent="0.25">
      <c r="A26" s="44" t="s">
        <v>152</v>
      </c>
      <c r="B26" s="56" t="s">
        <v>168</v>
      </c>
      <c r="C26" s="56" t="s">
        <v>169</v>
      </c>
      <c r="D26" s="39">
        <v>605</v>
      </c>
      <c r="E26" s="16">
        <v>3.7</v>
      </c>
      <c r="F26" s="18">
        <v>605</v>
      </c>
      <c r="G26" s="18" t="s">
        <v>34</v>
      </c>
      <c r="I26" s="18" t="s">
        <v>131</v>
      </c>
      <c r="J26" s="24">
        <v>44319</v>
      </c>
      <c r="K26" s="23" t="s">
        <v>32</v>
      </c>
    </row>
    <row r="27" spans="1:11" ht="15" x14ac:dyDescent="0.25">
      <c r="A27" s="44" t="s">
        <v>155</v>
      </c>
      <c r="B27" s="56" t="s">
        <v>170</v>
      </c>
      <c r="C27" s="56" t="s">
        <v>171</v>
      </c>
      <c r="D27" s="39">
        <v>605</v>
      </c>
      <c r="E27" s="16">
        <v>4.4000000000000004</v>
      </c>
      <c r="F27" s="18">
        <v>605</v>
      </c>
      <c r="G27" s="18" t="s">
        <v>34</v>
      </c>
      <c r="I27" s="18" t="s">
        <v>163</v>
      </c>
      <c r="J27" s="24">
        <v>44320</v>
      </c>
      <c r="K27" s="23" t="s">
        <v>32</v>
      </c>
    </row>
    <row r="28" spans="1:11" ht="15" x14ac:dyDescent="0.25">
      <c r="A28" s="44" t="s">
        <v>157</v>
      </c>
      <c r="B28" s="56" t="s">
        <v>172</v>
      </c>
      <c r="C28" s="56" t="s">
        <v>173</v>
      </c>
      <c r="D28" s="39">
        <v>605</v>
      </c>
      <c r="E28" s="16">
        <v>4.5</v>
      </c>
      <c r="F28" s="18">
        <v>605</v>
      </c>
      <c r="G28" s="18" t="s">
        <v>34</v>
      </c>
      <c r="I28" s="18" t="s">
        <v>131</v>
      </c>
      <c r="J28" s="24">
        <v>44321</v>
      </c>
      <c r="K28" s="23" t="s">
        <v>32</v>
      </c>
    </row>
    <row r="29" spans="1:11" ht="15" x14ac:dyDescent="0.25">
      <c r="A29" s="44" t="s">
        <v>159</v>
      </c>
      <c r="B29" s="56" t="s">
        <v>174</v>
      </c>
      <c r="C29" s="56" t="s">
        <v>175</v>
      </c>
      <c r="D29" s="39">
        <v>605</v>
      </c>
      <c r="E29" s="16">
        <v>3.7</v>
      </c>
      <c r="F29" s="18">
        <v>605</v>
      </c>
      <c r="G29" s="18" t="s">
        <v>34</v>
      </c>
      <c r="I29" s="18" t="s">
        <v>131</v>
      </c>
      <c r="J29" s="24">
        <v>44348</v>
      </c>
      <c r="K29" s="23" t="s">
        <v>32</v>
      </c>
    </row>
    <row r="30" spans="1:11" ht="15" x14ac:dyDescent="0.25">
      <c r="A30" s="44" t="s">
        <v>161</v>
      </c>
      <c r="B30" s="56" t="s">
        <v>176</v>
      </c>
      <c r="C30" s="56" t="s">
        <v>177</v>
      </c>
      <c r="D30" s="39">
        <v>605</v>
      </c>
      <c r="E30" s="16">
        <v>4.2</v>
      </c>
      <c r="F30" s="18">
        <v>605</v>
      </c>
      <c r="G30" s="18" t="s">
        <v>34</v>
      </c>
      <c r="I30" s="18" t="s">
        <v>163</v>
      </c>
      <c r="J30" s="24">
        <v>44350</v>
      </c>
      <c r="K30" s="23" t="s">
        <v>32</v>
      </c>
    </row>
    <row r="31" spans="1:11" x14ac:dyDescent="0.25">
      <c r="A31" s="44"/>
      <c r="J31" s="24"/>
    </row>
    <row r="1048528" spans="1:4" x14ac:dyDescent="0.25">
      <c r="A1048528" s="23" t="s">
        <v>33</v>
      </c>
      <c r="D1048528" s="39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2"/>
  <sheetViews>
    <sheetView zoomScaleNormal="100" workbookViewId="0">
      <pane ySplit="1" topLeftCell="A2" activePane="bottomLeft" state="frozen"/>
      <selection pane="bottomLeft" activeCell="A3" sqref="A3:XFD3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1" t="s">
        <v>13</v>
      </c>
      <c r="F1" s="42" t="s">
        <v>14</v>
      </c>
      <c r="G1" s="42" t="s">
        <v>16</v>
      </c>
      <c r="H1" s="42" t="s">
        <v>20</v>
      </c>
      <c r="I1" s="42" t="s">
        <v>21</v>
      </c>
      <c r="J1" s="42" t="s">
        <v>19</v>
      </c>
      <c r="K1" s="43" t="s">
        <v>28</v>
      </c>
      <c r="L1" s="42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17" x14ac:dyDescent="0.2">
      <c r="A2" s="44" t="s">
        <v>38</v>
      </c>
      <c r="B2" s="45"/>
      <c r="C2" s="45"/>
      <c r="D2" s="45"/>
      <c r="E2" s="46"/>
      <c r="F2" s="47"/>
      <c r="G2" s="48"/>
      <c r="H2" s="48"/>
      <c r="I2" s="48"/>
      <c r="J2" s="48"/>
      <c r="K2" s="47"/>
      <c r="L2" s="47"/>
      <c r="M2" s="46"/>
      <c r="N2" s="49"/>
      <c r="O2" s="50"/>
      <c r="P2" s="50"/>
      <c r="Q2" s="51"/>
    </row>
    <row r="3" spans="1:17" x14ac:dyDescent="0.2">
      <c r="A3" s="44" t="s">
        <v>39</v>
      </c>
      <c r="B3" s="45">
        <v>0</v>
      </c>
      <c r="C3" s="45">
        <f>D3</f>
        <v>1.4</v>
      </c>
      <c r="D3" s="45">
        <v>1.4</v>
      </c>
      <c r="E3" s="46">
        <v>490936</v>
      </c>
      <c r="F3" s="47">
        <v>5.9540000000000006</v>
      </c>
      <c r="G3" s="48">
        <v>2.3E-2</v>
      </c>
      <c r="H3" s="48">
        <v>0.219</v>
      </c>
      <c r="I3" s="48">
        <v>0.49099999999999999</v>
      </c>
      <c r="J3" s="48">
        <v>2.86</v>
      </c>
      <c r="K3" s="47"/>
      <c r="L3" s="47">
        <v>50.289000000000001</v>
      </c>
      <c r="M3" s="46" t="s">
        <v>36</v>
      </c>
      <c r="N3" s="49"/>
      <c r="O3" s="50">
        <v>44269</v>
      </c>
      <c r="P3" s="50">
        <v>44269</v>
      </c>
      <c r="Q3" s="51" t="s">
        <v>141</v>
      </c>
    </row>
    <row r="4" spans="1:17" x14ac:dyDescent="0.2">
      <c r="A4" s="44" t="s">
        <v>39</v>
      </c>
      <c r="B4" s="45">
        <f>C3</f>
        <v>1.4</v>
      </c>
      <c r="C4" s="45">
        <f>B4+D4</f>
        <v>1.7</v>
      </c>
      <c r="D4" s="45">
        <v>0.3</v>
      </c>
      <c r="E4" s="46">
        <v>490937</v>
      </c>
      <c r="F4" s="47">
        <v>4.0579999999999998</v>
      </c>
      <c r="G4" s="48">
        <v>4.1000000000000002E-2</v>
      </c>
      <c r="H4" s="48">
        <v>0.35399999999999998</v>
      </c>
      <c r="I4" s="48">
        <v>0.63</v>
      </c>
      <c r="J4" s="48">
        <v>2.8479999999999999</v>
      </c>
      <c r="K4" s="47"/>
      <c r="L4" s="47">
        <v>15.586</v>
      </c>
      <c r="M4" s="46" t="s">
        <v>37</v>
      </c>
      <c r="N4" s="45">
        <v>0.3</v>
      </c>
      <c r="O4" s="50">
        <v>44269</v>
      </c>
      <c r="P4" s="50">
        <v>44269</v>
      </c>
      <c r="Q4" s="51" t="s">
        <v>141</v>
      </c>
    </row>
    <row r="5" spans="1:17" x14ac:dyDescent="0.2">
      <c r="A5" s="44" t="s">
        <v>39</v>
      </c>
      <c r="B5" s="45">
        <f>C4</f>
        <v>1.7</v>
      </c>
      <c r="C5" s="45">
        <f>B5+D5</f>
        <v>2.9</v>
      </c>
      <c r="D5" s="45">
        <v>1.2</v>
      </c>
      <c r="E5" s="46">
        <v>490938</v>
      </c>
      <c r="F5" s="47">
        <v>1.6580000000000001</v>
      </c>
      <c r="G5" s="48">
        <v>1.7999999999999999E-2</v>
      </c>
      <c r="H5" s="48">
        <v>8.7999999999999995E-2</v>
      </c>
      <c r="I5" s="48">
        <v>0.17100000000000001</v>
      </c>
      <c r="J5" s="48">
        <v>2.7480000000000002</v>
      </c>
      <c r="K5" s="47"/>
      <c r="L5" s="47">
        <v>6.0389999999999997</v>
      </c>
      <c r="M5" s="46" t="s">
        <v>37</v>
      </c>
      <c r="N5" s="45">
        <v>1.2</v>
      </c>
      <c r="O5" s="50">
        <v>44269</v>
      </c>
      <c r="P5" s="50">
        <v>44269</v>
      </c>
      <c r="Q5" s="51" t="s">
        <v>141</v>
      </c>
    </row>
    <row r="6" spans="1:17" x14ac:dyDescent="0.2">
      <c r="A6" s="44" t="s">
        <v>39</v>
      </c>
      <c r="B6" s="45">
        <f>C5</f>
        <v>2.9</v>
      </c>
      <c r="C6" s="45">
        <f>B6+D6</f>
        <v>3.1999999999999997</v>
      </c>
      <c r="D6" s="45">
        <v>0.3</v>
      </c>
      <c r="E6" s="46">
        <v>490939</v>
      </c>
      <c r="F6" s="47">
        <v>0.28400000000000003</v>
      </c>
      <c r="G6" s="48">
        <v>7.0000000000000001E-3</v>
      </c>
      <c r="H6" s="48">
        <v>3.2000000000000001E-2</v>
      </c>
      <c r="I6" s="48">
        <v>8.1000000000000003E-2</v>
      </c>
      <c r="J6" s="48">
        <v>2.665</v>
      </c>
      <c r="K6" s="47"/>
      <c r="L6" s="47">
        <v>1.536</v>
      </c>
      <c r="M6" s="46" t="s">
        <v>37</v>
      </c>
      <c r="N6" s="45">
        <v>0.3</v>
      </c>
      <c r="O6" s="50">
        <v>44269</v>
      </c>
      <c r="P6" s="50">
        <v>44269</v>
      </c>
      <c r="Q6" s="51" t="s">
        <v>141</v>
      </c>
    </row>
    <row r="7" spans="1:17" x14ac:dyDescent="0.2">
      <c r="A7" s="44" t="s">
        <v>39</v>
      </c>
      <c r="B7" s="45">
        <f>C6</f>
        <v>3.1999999999999997</v>
      </c>
      <c r="C7" s="45">
        <f>B7+D7</f>
        <v>3.4</v>
      </c>
      <c r="D7" s="45">
        <v>0.2</v>
      </c>
      <c r="E7" s="46">
        <v>490940</v>
      </c>
      <c r="F7" s="47">
        <v>1.6859999999999999</v>
      </c>
      <c r="G7" s="48">
        <v>7.0000000000000001E-3</v>
      </c>
      <c r="H7" s="48">
        <v>1.7999999999999999E-2</v>
      </c>
      <c r="I7" s="48">
        <v>5.2999999999999999E-2</v>
      </c>
      <c r="J7" s="48">
        <v>2.758</v>
      </c>
      <c r="K7" s="47"/>
      <c r="L7" s="47">
        <v>5.76</v>
      </c>
      <c r="M7" s="46" t="s">
        <v>37</v>
      </c>
      <c r="N7" s="45">
        <v>0.2</v>
      </c>
      <c r="O7" s="50">
        <v>44269</v>
      </c>
      <c r="P7" s="50">
        <v>44269</v>
      </c>
      <c r="Q7" s="51" t="s">
        <v>141</v>
      </c>
    </row>
    <row r="8" spans="1:17" x14ac:dyDescent="0.2">
      <c r="A8" s="44" t="s">
        <v>40</v>
      </c>
      <c r="B8" s="45">
        <v>0</v>
      </c>
      <c r="C8" s="45">
        <f>D8</f>
        <v>1.5</v>
      </c>
      <c r="D8" s="45">
        <v>1.5</v>
      </c>
      <c r="E8" s="46">
        <v>491396</v>
      </c>
      <c r="F8" s="47">
        <v>3.1879999999999997</v>
      </c>
      <c r="G8" s="48">
        <v>1.9E-2</v>
      </c>
      <c r="H8" s="48">
        <v>8.6999999999999994E-2</v>
      </c>
      <c r="I8" s="48">
        <v>0.25900000000000001</v>
      </c>
      <c r="J8" s="48">
        <v>2.8340000000000001</v>
      </c>
      <c r="K8" s="47"/>
      <c r="L8" s="47">
        <v>14.513999999999999</v>
      </c>
      <c r="M8" s="46"/>
      <c r="N8" s="49"/>
      <c r="O8" s="50">
        <v>44272</v>
      </c>
      <c r="P8" s="50">
        <v>44272</v>
      </c>
      <c r="Q8" s="51" t="s">
        <v>142</v>
      </c>
    </row>
    <row r="9" spans="1:17" x14ac:dyDescent="0.2">
      <c r="A9" s="44" t="s">
        <v>40</v>
      </c>
      <c r="B9" s="45">
        <f>C8</f>
        <v>1.5</v>
      </c>
      <c r="C9" s="45">
        <f>B9+D9</f>
        <v>2.1</v>
      </c>
      <c r="D9" s="45">
        <v>0.6</v>
      </c>
      <c r="E9" s="46">
        <v>491397</v>
      </c>
      <c r="F9" s="47">
        <v>1.38</v>
      </c>
      <c r="G9" s="48">
        <v>1.7000000000000001E-2</v>
      </c>
      <c r="H9" s="48">
        <v>7.8E-2</v>
      </c>
      <c r="I9" s="48">
        <v>0.184</v>
      </c>
      <c r="J9" s="48">
        <v>2.7410000000000001</v>
      </c>
      <c r="K9" s="47"/>
      <c r="L9" s="47">
        <v>6.7830000000000004</v>
      </c>
      <c r="M9" s="46"/>
      <c r="N9" s="49"/>
      <c r="O9" s="50">
        <v>44272</v>
      </c>
      <c r="P9" s="50">
        <v>44272</v>
      </c>
      <c r="Q9" s="51" t="s">
        <v>142</v>
      </c>
    </row>
    <row r="10" spans="1:17" x14ac:dyDescent="0.2">
      <c r="A10" s="44" t="s">
        <v>40</v>
      </c>
      <c r="B10" s="45">
        <f>C9</f>
        <v>2.1</v>
      </c>
      <c r="C10" s="45">
        <f>B10+D10</f>
        <v>2.7</v>
      </c>
      <c r="D10" s="45">
        <v>0.6</v>
      </c>
      <c r="E10" s="46">
        <v>491398</v>
      </c>
      <c r="F10" s="47">
        <v>3.262</v>
      </c>
      <c r="G10" s="48">
        <v>5.5E-2</v>
      </c>
      <c r="H10" s="48">
        <v>0.313</v>
      </c>
      <c r="I10" s="48">
        <v>0.27600000000000002</v>
      </c>
      <c r="J10" s="48">
        <v>2.831</v>
      </c>
      <c r="K10" s="47"/>
      <c r="L10" s="47">
        <v>25.277999999999999</v>
      </c>
      <c r="M10" s="46"/>
      <c r="N10" s="49"/>
      <c r="O10" s="50">
        <v>44272</v>
      </c>
      <c r="P10" s="50">
        <v>44272</v>
      </c>
      <c r="Q10" s="51" t="s">
        <v>142</v>
      </c>
    </row>
    <row r="11" spans="1:17" x14ac:dyDescent="0.2">
      <c r="A11" s="44" t="s">
        <v>40</v>
      </c>
      <c r="B11" s="45">
        <f>C10</f>
        <v>2.7</v>
      </c>
      <c r="C11" s="45">
        <f>B11+D11</f>
        <v>3.1</v>
      </c>
      <c r="D11" s="45">
        <v>0.4</v>
      </c>
      <c r="E11" s="46">
        <v>491399</v>
      </c>
      <c r="F11" s="47">
        <v>0.61</v>
      </c>
      <c r="G11" s="48">
        <v>1.7999999999999999E-2</v>
      </c>
      <c r="H11" s="48">
        <v>8.0000000000000002E-3</v>
      </c>
      <c r="I11" s="48">
        <v>2.1000000000000001E-2</v>
      </c>
      <c r="J11" s="48">
        <v>2.6779999999999999</v>
      </c>
      <c r="K11" s="47"/>
      <c r="L11" s="47">
        <v>0.25800000000000001</v>
      </c>
      <c r="M11" s="46"/>
      <c r="N11" s="49"/>
      <c r="O11" s="50">
        <v>44272</v>
      </c>
      <c r="P11" s="50">
        <v>44272</v>
      </c>
      <c r="Q11" s="51" t="s">
        <v>142</v>
      </c>
    </row>
    <row r="12" spans="1:17" x14ac:dyDescent="0.2">
      <c r="A12" s="44" t="s">
        <v>41</v>
      </c>
      <c r="B12" s="45">
        <v>0</v>
      </c>
      <c r="C12" s="45">
        <f>D12</f>
        <v>1.1000000000000001</v>
      </c>
      <c r="D12" s="45">
        <v>1.1000000000000001</v>
      </c>
      <c r="E12" s="46">
        <v>492002</v>
      </c>
      <c r="F12" s="47">
        <v>2.3340000000000001</v>
      </c>
      <c r="G12" s="48">
        <v>1.6E-2</v>
      </c>
      <c r="H12" s="48">
        <v>6.8000000000000005E-2</v>
      </c>
      <c r="I12" s="48">
        <v>0.21099999999999999</v>
      </c>
      <c r="J12" s="48">
        <v>2.7679999999999998</v>
      </c>
      <c r="K12" s="47"/>
      <c r="L12" s="47">
        <v>3.1120000000000001</v>
      </c>
      <c r="M12" s="49"/>
      <c r="N12" s="49"/>
      <c r="O12" s="50">
        <v>44276</v>
      </c>
      <c r="P12" s="50">
        <v>44276</v>
      </c>
      <c r="Q12" s="51" t="s">
        <v>143</v>
      </c>
    </row>
    <row r="13" spans="1:17" x14ac:dyDescent="0.2">
      <c r="A13" s="44" t="s">
        <v>41</v>
      </c>
      <c r="B13" s="45">
        <f>C12</f>
        <v>1.1000000000000001</v>
      </c>
      <c r="C13" s="45">
        <f>B13+D13</f>
        <v>1.8</v>
      </c>
      <c r="D13" s="45">
        <v>0.7</v>
      </c>
      <c r="E13" s="46">
        <v>492003</v>
      </c>
      <c r="F13" s="47">
        <v>4.5379999999999994</v>
      </c>
      <c r="G13" s="48">
        <v>0.14799999999999999</v>
      </c>
      <c r="H13" s="48">
        <v>0.59199999999999997</v>
      </c>
      <c r="I13" s="48">
        <v>0.93600000000000005</v>
      </c>
      <c r="J13" s="48">
        <v>2.8479999999999999</v>
      </c>
      <c r="K13" s="47"/>
      <c r="L13" s="47">
        <v>31.183</v>
      </c>
      <c r="M13" s="49"/>
      <c r="N13" s="49"/>
      <c r="O13" s="50">
        <v>44276</v>
      </c>
      <c r="P13" s="50">
        <v>44276</v>
      </c>
      <c r="Q13" s="51" t="s">
        <v>143</v>
      </c>
    </row>
    <row r="14" spans="1:17" x14ac:dyDescent="0.2">
      <c r="A14" s="44" t="s">
        <v>41</v>
      </c>
      <c r="B14" s="45">
        <f>C13</f>
        <v>1.8</v>
      </c>
      <c r="C14" s="45">
        <f>B14+D14</f>
        <v>2.4</v>
      </c>
      <c r="D14" s="45">
        <v>0.6</v>
      </c>
      <c r="E14" s="46">
        <v>492004</v>
      </c>
      <c r="F14" s="47">
        <v>0.52200000000000002</v>
      </c>
      <c r="G14" s="48">
        <v>8.9999999999999993E-3</v>
      </c>
      <c r="H14" s="48">
        <v>8.9999999999999993E-3</v>
      </c>
      <c r="I14" s="48">
        <v>2.5999999999999999E-2</v>
      </c>
      <c r="J14" s="48">
        <v>2.6779999999999999</v>
      </c>
      <c r="K14" s="47"/>
      <c r="L14" s="47">
        <v>-1.7070000000000001</v>
      </c>
      <c r="M14" s="49"/>
      <c r="N14" s="49"/>
      <c r="O14" s="50">
        <v>44276</v>
      </c>
      <c r="P14" s="50">
        <v>44276</v>
      </c>
      <c r="Q14" s="51" t="s">
        <v>143</v>
      </c>
    </row>
    <row r="15" spans="1:17" x14ac:dyDescent="0.2">
      <c r="A15" s="44" t="s">
        <v>41</v>
      </c>
      <c r="B15" s="45">
        <f>C14</f>
        <v>2.4</v>
      </c>
      <c r="C15" s="45">
        <f>B15+D15</f>
        <v>3.5</v>
      </c>
      <c r="D15" s="45">
        <v>1.1000000000000001</v>
      </c>
      <c r="E15" s="46">
        <v>492005</v>
      </c>
      <c r="F15" s="47">
        <v>7.2979999999999992</v>
      </c>
      <c r="G15" s="48">
        <v>0.58899999999999997</v>
      </c>
      <c r="H15" s="48">
        <v>0.253</v>
      </c>
      <c r="I15" s="48">
        <v>0.46200000000000002</v>
      </c>
      <c r="J15" s="48">
        <v>2.87</v>
      </c>
      <c r="K15" s="47"/>
      <c r="L15" s="47">
        <v>89.043999999999997</v>
      </c>
      <c r="M15" s="49"/>
      <c r="N15" s="49"/>
      <c r="O15" s="50">
        <v>44276</v>
      </c>
      <c r="P15" s="50">
        <v>44276</v>
      </c>
      <c r="Q15" s="51" t="s">
        <v>143</v>
      </c>
    </row>
    <row r="16" spans="1:17" x14ac:dyDescent="0.2">
      <c r="A16" s="44" t="s">
        <v>42</v>
      </c>
      <c r="B16" s="45">
        <v>0</v>
      </c>
      <c r="C16" s="45">
        <f>D16</f>
        <v>1.1000000000000001</v>
      </c>
      <c r="D16" s="45">
        <v>1.1000000000000001</v>
      </c>
      <c r="E16" s="46">
        <v>492159</v>
      </c>
      <c r="F16" s="47">
        <v>2.5619999999999998</v>
      </c>
      <c r="G16" s="48">
        <v>1.7999999999999999E-2</v>
      </c>
      <c r="H16" s="48">
        <v>0.30399999999999999</v>
      </c>
      <c r="I16" s="48">
        <v>0.63700000000000001</v>
      </c>
      <c r="J16" s="48">
        <v>2.7759999999999998</v>
      </c>
      <c r="K16" s="47"/>
      <c r="L16" s="47">
        <v>27.061</v>
      </c>
      <c r="M16" s="49"/>
      <c r="N16" s="49"/>
      <c r="O16" s="50">
        <v>44277</v>
      </c>
      <c r="P16" s="50">
        <v>44277</v>
      </c>
      <c r="Q16" s="51" t="s">
        <v>144</v>
      </c>
    </row>
    <row r="17" spans="1:17" x14ac:dyDescent="0.2">
      <c r="A17" s="44" t="s">
        <v>42</v>
      </c>
      <c r="B17" s="45">
        <f>C16</f>
        <v>1.1000000000000001</v>
      </c>
      <c r="C17" s="45">
        <f>B17+D17</f>
        <v>2.1</v>
      </c>
      <c r="D17" s="45">
        <v>1</v>
      </c>
      <c r="E17" s="46">
        <v>492160</v>
      </c>
      <c r="F17" s="47">
        <v>4.1560000000000006</v>
      </c>
      <c r="G17" s="48">
        <v>3.9E-2</v>
      </c>
      <c r="H17" s="48">
        <v>0.38600000000000001</v>
      </c>
      <c r="I17" s="48">
        <v>0.88400000000000001</v>
      </c>
      <c r="J17" s="48">
        <v>2.839</v>
      </c>
      <c r="K17" s="47"/>
      <c r="L17" s="47">
        <v>38.933999999999997</v>
      </c>
      <c r="M17" s="49"/>
      <c r="N17" s="49"/>
      <c r="O17" s="50">
        <v>44277</v>
      </c>
      <c r="P17" s="50">
        <v>44277</v>
      </c>
      <c r="Q17" s="51" t="s">
        <v>144</v>
      </c>
    </row>
    <row r="18" spans="1:17" x14ac:dyDescent="0.2">
      <c r="A18" s="44" t="s">
        <v>42</v>
      </c>
      <c r="B18" s="45">
        <f>C17</f>
        <v>2.1</v>
      </c>
      <c r="C18" s="45">
        <f>B18+D18</f>
        <v>2.8</v>
      </c>
      <c r="D18" s="45">
        <v>0.7</v>
      </c>
      <c r="E18" s="46">
        <v>492161</v>
      </c>
      <c r="F18" s="47">
        <v>1.9539999999999997</v>
      </c>
      <c r="G18" s="48">
        <v>1.7000000000000001E-2</v>
      </c>
      <c r="H18" s="48">
        <v>9.2999999999999999E-2</v>
      </c>
      <c r="I18" s="48">
        <v>0.24299999999999999</v>
      </c>
      <c r="J18" s="48">
        <v>2.758</v>
      </c>
      <c r="K18" s="47"/>
      <c r="L18" s="47">
        <v>5.0270000000000001</v>
      </c>
      <c r="M18" s="49"/>
      <c r="N18" s="49"/>
      <c r="O18" s="50">
        <v>44277</v>
      </c>
      <c r="P18" s="50">
        <v>44277</v>
      </c>
      <c r="Q18" s="51" t="s">
        <v>144</v>
      </c>
    </row>
    <row r="19" spans="1:17" x14ac:dyDescent="0.2">
      <c r="A19" s="44" t="s">
        <v>42</v>
      </c>
      <c r="B19" s="45">
        <f>C18</f>
        <v>2.8</v>
      </c>
      <c r="C19" s="45">
        <f>B19+D19</f>
        <v>3.5</v>
      </c>
      <c r="D19" s="45">
        <v>0.7</v>
      </c>
      <c r="E19" s="46">
        <v>492162</v>
      </c>
      <c r="F19" s="47">
        <v>0.64</v>
      </c>
      <c r="G19" s="48">
        <v>2.1999999999999999E-2</v>
      </c>
      <c r="H19" s="48">
        <v>8.3000000000000004E-2</v>
      </c>
      <c r="I19" s="48">
        <v>0.30399999999999999</v>
      </c>
      <c r="J19" s="48">
        <v>2.6779999999999999</v>
      </c>
      <c r="K19" s="47"/>
      <c r="L19" s="47">
        <v>2.6749999999999998</v>
      </c>
      <c r="M19" s="49"/>
      <c r="N19" s="49"/>
      <c r="O19" s="50">
        <v>44277</v>
      </c>
      <c r="P19" s="50">
        <v>44277</v>
      </c>
      <c r="Q19" s="51" t="s">
        <v>144</v>
      </c>
    </row>
    <row r="20" spans="1:17" x14ac:dyDescent="0.2">
      <c r="A20" s="44" t="s">
        <v>43</v>
      </c>
      <c r="B20" s="45">
        <v>0</v>
      </c>
      <c r="C20" s="45">
        <f>D20</f>
        <v>1.4</v>
      </c>
      <c r="D20" s="45">
        <v>1.4</v>
      </c>
      <c r="E20" s="46">
        <v>492316</v>
      </c>
      <c r="F20" s="47">
        <v>3.7</v>
      </c>
      <c r="G20" s="48">
        <v>1.7000000000000001E-2</v>
      </c>
      <c r="H20" s="48">
        <v>8.8999999999999996E-2</v>
      </c>
      <c r="I20" s="48">
        <v>0.25800000000000001</v>
      </c>
      <c r="J20" s="48">
        <v>2.8279999999999998</v>
      </c>
      <c r="K20" s="47"/>
      <c r="L20" s="47">
        <v>13.042999999999999</v>
      </c>
      <c r="M20" s="49"/>
      <c r="N20" s="49"/>
      <c r="O20" s="50">
        <v>44278</v>
      </c>
      <c r="P20" s="50">
        <v>44278</v>
      </c>
      <c r="Q20" s="51" t="s">
        <v>145</v>
      </c>
    </row>
    <row r="21" spans="1:17" x14ac:dyDescent="0.2">
      <c r="A21" s="44" t="s">
        <v>43</v>
      </c>
      <c r="B21" s="45">
        <f>C20</f>
        <v>1.4</v>
      </c>
      <c r="C21" s="45">
        <f>B21+D21</f>
        <v>2.4</v>
      </c>
      <c r="D21" s="45">
        <v>1</v>
      </c>
      <c r="E21" s="46">
        <v>492317</v>
      </c>
      <c r="F21" s="47">
        <v>10.414000000000001</v>
      </c>
      <c r="G21" s="48">
        <v>6.0999999999999999E-2</v>
      </c>
      <c r="H21" s="48">
        <v>0.27800000000000002</v>
      </c>
      <c r="I21" s="48">
        <v>0.95</v>
      </c>
      <c r="J21" s="48">
        <v>2.86</v>
      </c>
      <c r="K21" s="47"/>
      <c r="L21" s="47">
        <v>95.430999999999997</v>
      </c>
      <c r="M21" s="49"/>
      <c r="N21" s="49"/>
      <c r="O21" s="50">
        <v>44278</v>
      </c>
      <c r="P21" s="50">
        <v>44278</v>
      </c>
      <c r="Q21" s="51" t="s">
        <v>145</v>
      </c>
    </row>
    <row r="22" spans="1:17" x14ac:dyDescent="0.2">
      <c r="A22" s="44" t="s">
        <v>43</v>
      </c>
      <c r="B22" s="45">
        <f>C21</f>
        <v>2.4</v>
      </c>
      <c r="C22" s="45">
        <f>B22+D22</f>
        <v>3.0999999999999996</v>
      </c>
      <c r="D22" s="45">
        <v>0.7</v>
      </c>
      <c r="E22" s="46">
        <v>492318</v>
      </c>
      <c r="F22" s="47">
        <v>1.3819999999999999</v>
      </c>
      <c r="G22" s="48">
        <v>1.9E-2</v>
      </c>
      <c r="H22" s="48">
        <v>9.6000000000000002E-2</v>
      </c>
      <c r="I22" s="48">
        <v>0.42199999999999999</v>
      </c>
      <c r="J22" s="48">
        <v>2.7410000000000001</v>
      </c>
      <c r="K22" s="47"/>
      <c r="L22" s="47">
        <v>3.7509999999999999</v>
      </c>
      <c r="M22" s="49"/>
      <c r="N22" s="49"/>
      <c r="O22" s="50">
        <v>44278</v>
      </c>
      <c r="P22" s="50">
        <v>44278</v>
      </c>
      <c r="Q22" s="51" t="s">
        <v>145</v>
      </c>
    </row>
    <row r="23" spans="1:17" x14ac:dyDescent="0.2">
      <c r="A23" s="44" t="s">
        <v>43</v>
      </c>
      <c r="B23" s="45">
        <f>C22</f>
        <v>3.0999999999999996</v>
      </c>
      <c r="C23" s="45">
        <f>B23+D23</f>
        <v>3.3999999999999995</v>
      </c>
      <c r="D23" s="45">
        <v>0.3</v>
      </c>
      <c r="E23" s="46">
        <v>492319</v>
      </c>
      <c r="F23" s="47">
        <v>5.9879999999999995</v>
      </c>
      <c r="G23" s="48">
        <v>4.5999999999999999E-2</v>
      </c>
      <c r="H23" s="48">
        <v>0.16300000000000001</v>
      </c>
      <c r="I23" s="48">
        <v>0.70499999999999996</v>
      </c>
      <c r="J23" s="48">
        <v>2.8479999999999999</v>
      </c>
      <c r="K23" s="47"/>
      <c r="L23" s="47">
        <v>28.085000000000001</v>
      </c>
      <c r="M23" s="49"/>
      <c r="N23" s="49"/>
      <c r="O23" s="50">
        <v>44278</v>
      </c>
      <c r="P23" s="50">
        <v>44278</v>
      </c>
      <c r="Q23" s="51" t="s">
        <v>145</v>
      </c>
    </row>
    <row r="24" spans="1:17" x14ac:dyDescent="0.2">
      <c r="A24" s="44" t="s">
        <v>44</v>
      </c>
      <c r="B24" s="45">
        <v>0</v>
      </c>
      <c r="C24" s="45">
        <f>D24</f>
        <v>1.6</v>
      </c>
      <c r="D24" s="45">
        <v>1.6</v>
      </c>
      <c r="E24" s="46">
        <v>492533</v>
      </c>
      <c r="F24" s="47">
        <v>1.5260000000000002</v>
      </c>
      <c r="G24" s="48">
        <v>3.3000000000000002E-2</v>
      </c>
      <c r="H24" s="48">
        <v>4.7E-2</v>
      </c>
      <c r="I24" s="48">
        <v>0.72599999999999998</v>
      </c>
      <c r="J24" s="48">
        <v>2.7309999999999999</v>
      </c>
      <c r="K24" s="47"/>
      <c r="L24" s="47">
        <v>10.253</v>
      </c>
      <c r="M24" s="46"/>
      <c r="N24" s="49"/>
      <c r="O24" s="50">
        <v>44279</v>
      </c>
      <c r="P24" s="50">
        <v>44279</v>
      </c>
      <c r="Q24" s="51" t="s">
        <v>146</v>
      </c>
    </row>
    <row r="25" spans="1:17" x14ac:dyDescent="0.2">
      <c r="A25" s="44" t="s">
        <v>44</v>
      </c>
      <c r="B25" s="45">
        <f>C24</f>
        <v>1.6</v>
      </c>
      <c r="C25" s="45">
        <f>B25+D25</f>
        <v>2.6</v>
      </c>
      <c r="D25" s="45">
        <v>1</v>
      </c>
      <c r="E25" s="46">
        <v>492534</v>
      </c>
      <c r="F25" s="47">
        <v>2.7480000000000002</v>
      </c>
      <c r="G25" s="48">
        <v>8.9999999999999993E-3</v>
      </c>
      <c r="H25" s="48">
        <v>7.6999999999999999E-2</v>
      </c>
      <c r="I25" s="48">
        <v>0.17599999999999999</v>
      </c>
      <c r="J25" s="48">
        <v>2.79</v>
      </c>
      <c r="K25" s="47"/>
      <c r="L25" s="47">
        <v>14.364000000000001</v>
      </c>
      <c r="M25" s="46"/>
      <c r="N25" s="49"/>
      <c r="O25" s="50">
        <v>44279</v>
      </c>
      <c r="P25" s="50">
        <v>44279</v>
      </c>
      <c r="Q25" s="51" t="s">
        <v>146</v>
      </c>
    </row>
    <row r="26" spans="1:17" x14ac:dyDescent="0.2">
      <c r="A26" s="44" t="s">
        <v>44</v>
      </c>
      <c r="B26" s="45">
        <f>C25</f>
        <v>2.6</v>
      </c>
      <c r="C26" s="45">
        <f>B26+D26</f>
        <v>3</v>
      </c>
      <c r="D26" s="45">
        <v>0.4</v>
      </c>
      <c r="E26" s="46">
        <v>492535</v>
      </c>
      <c r="F26" s="47">
        <v>1.04</v>
      </c>
      <c r="G26" s="48">
        <v>7.6999999999999999E-2</v>
      </c>
      <c r="H26" s="48">
        <v>9.9000000000000005E-2</v>
      </c>
      <c r="I26" s="48">
        <v>1.3009999999999999</v>
      </c>
      <c r="J26" s="48">
        <v>2.7080000000000002</v>
      </c>
      <c r="K26" s="47"/>
      <c r="L26" s="47">
        <v>9.6059999999999999</v>
      </c>
      <c r="M26" s="46"/>
      <c r="N26" s="49"/>
      <c r="O26" s="50">
        <v>44279</v>
      </c>
      <c r="P26" s="50">
        <v>44279</v>
      </c>
      <c r="Q26" s="51" t="s">
        <v>146</v>
      </c>
    </row>
    <row r="27" spans="1:17" x14ac:dyDescent="0.2">
      <c r="A27" s="44" t="s">
        <v>44</v>
      </c>
      <c r="B27" s="45">
        <f>C26</f>
        <v>3</v>
      </c>
      <c r="C27" s="45">
        <f>B27+D27</f>
        <v>3.4</v>
      </c>
      <c r="D27" s="45">
        <v>0.4</v>
      </c>
      <c r="E27" s="46">
        <v>492537</v>
      </c>
      <c r="F27" s="47">
        <v>2.698</v>
      </c>
      <c r="G27" s="48">
        <v>3.1E-2</v>
      </c>
      <c r="H27" s="48">
        <v>0.17</v>
      </c>
      <c r="I27" s="48">
        <v>0.48799999999999999</v>
      </c>
      <c r="J27" s="48">
        <v>2.7879999999999998</v>
      </c>
      <c r="K27" s="47"/>
      <c r="L27" s="47">
        <v>6.2569999999999997</v>
      </c>
      <c r="M27" s="46"/>
      <c r="N27" s="49"/>
      <c r="O27" s="50">
        <v>44279</v>
      </c>
      <c r="P27" s="50">
        <v>44279</v>
      </c>
      <c r="Q27" s="51" t="s">
        <v>146</v>
      </c>
    </row>
    <row r="28" spans="1:17" x14ac:dyDescent="0.2">
      <c r="A28" s="44" t="s">
        <v>45</v>
      </c>
      <c r="B28" s="45">
        <v>0</v>
      </c>
      <c r="C28" s="45">
        <f>D28</f>
        <v>1.7</v>
      </c>
      <c r="D28" s="45">
        <v>1.7</v>
      </c>
      <c r="E28" s="46">
        <v>493214</v>
      </c>
      <c r="F28" s="47">
        <v>3.9960000000000004</v>
      </c>
      <c r="G28" s="48">
        <v>1.2999999999999999E-2</v>
      </c>
      <c r="H28" s="48">
        <v>9.6000000000000002E-2</v>
      </c>
      <c r="I28" s="48">
        <v>0.375</v>
      </c>
      <c r="J28" s="48">
        <v>2.831</v>
      </c>
      <c r="K28" s="47"/>
      <c r="L28" s="47">
        <v>31.652000000000001</v>
      </c>
      <c r="M28" s="46" t="s">
        <v>36</v>
      </c>
      <c r="N28" s="49"/>
      <c r="O28" s="50">
        <v>44282</v>
      </c>
      <c r="P28" s="50">
        <v>44282</v>
      </c>
      <c r="Q28" s="51" t="s">
        <v>55</v>
      </c>
    </row>
    <row r="29" spans="1:17" x14ac:dyDescent="0.2">
      <c r="A29" s="44" t="s">
        <v>45</v>
      </c>
      <c r="B29" s="45">
        <f>C28</f>
        <v>1.7</v>
      </c>
      <c r="C29" s="45">
        <f>B29+D29</f>
        <v>2.7</v>
      </c>
      <c r="D29" s="45">
        <v>1</v>
      </c>
      <c r="E29" s="46">
        <v>493215</v>
      </c>
      <c r="F29" s="47">
        <v>4.2780000000000005</v>
      </c>
      <c r="G29" s="48">
        <v>1.4E-2</v>
      </c>
      <c r="H29" s="48">
        <v>9.4E-2</v>
      </c>
      <c r="I29" s="48">
        <v>0.34599999999999997</v>
      </c>
      <c r="J29" s="48">
        <v>2.831</v>
      </c>
      <c r="K29" s="47"/>
      <c r="L29" s="47">
        <v>35.645000000000003</v>
      </c>
      <c r="M29" s="46" t="s">
        <v>36</v>
      </c>
      <c r="N29" s="49"/>
      <c r="O29" s="50">
        <v>44282</v>
      </c>
      <c r="P29" s="50">
        <v>44282</v>
      </c>
      <c r="Q29" s="51" t="s">
        <v>55</v>
      </c>
    </row>
    <row r="30" spans="1:17" x14ac:dyDescent="0.2">
      <c r="A30" s="44" t="s">
        <v>45</v>
      </c>
      <c r="B30" s="45">
        <f>C29</f>
        <v>2.7</v>
      </c>
      <c r="C30" s="45">
        <f>B30+D30</f>
        <v>3.1</v>
      </c>
      <c r="D30" s="45">
        <v>0.4</v>
      </c>
      <c r="E30" s="46">
        <v>493216</v>
      </c>
      <c r="F30" s="47">
        <v>0.17</v>
      </c>
      <c r="G30" s="48">
        <v>4.0000000000000001E-3</v>
      </c>
      <c r="H30" s="48">
        <v>6.0000000000000001E-3</v>
      </c>
      <c r="I30" s="48">
        <v>3.6999999999999998E-2</v>
      </c>
      <c r="J30" s="48">
        <v>2.665</v>
      </c>
      <c r="K30" s="47"/>
      <c r="L30" s="47">
        <v>0.82299999999999995</v>
      </c>
      <c r="M30" s="46" t="s">
        <v>37</v>
      </c>
      <c r="N30" s="49">
        <v>0.4</v>
      </c>
      <c r="O30" s="50">
        <v>44282</v>
      </c>
      <c r="P30" s="50">
        <v>44282</v>
      </c>
      <c r="Q30" s="51" t="s">
        <v>55</v>
      </c>
    </row>
    <row r="31" spans="1:17" x14ac:dyDescent="0.2">
      <c r="A31" s="44" t="s">
        <v>45</v>
      </c>
      <c r="B31" s="45">
        <f>C30</f>
        <v>3.1</v>
      </c>
      <c r="C31" s="45">
        <f>B31+D31</f>
        <v>3.8</v>
      </c>
      <c r="D31" s="45">
        <v>0.7</v>
      </c>
      <c r="E31" s="46">
        <v>493217</v>
      </c>
      <c r="F31" s="47">
        <v>0.54800000000000004</v>
      </c>
      <c r="G31" s="48">
        <v>5.8000000000000003E-2</v>
      </c>
      <c r="H31" s="48">
        <v>2.5999999999999999E-2</v>
      </c>
      <c r="I31" s="48">
        <v>4.2999999999999997E-2</v>
      </c>
      <c r="J31" s="48">
        <v>2.6779999999999999</v>
      </c>
      <c r="K31" s="47"/>
      <c r="L31" s="47">
        <v>1.762</v>
      </c>
      <c r="M31" s="46" t="s">
        <v>37</v>
      </c>
      <c r="N31" s="49">
        <v>0.7</v>
      </c>
      <c r="O31" s="50">
        <v>44282</v>
      </c>
      <c r="P31" s="50">
        <v>44282</v>
      </c>
      <c r="Q31" s="51" t="s">
        <v>55</v>
      </c>
    </row>
    <row r="32" spans="1:17" x14ac:dyDescent="0.2">
      <c r="A32" s="44" t="s">
        <v>45</v>
      </c>
      <c r="B32" s="45">
        <f>C31</f>
        <v>3.8</v>
      </c>
      <c r="C32" s="45">
        <f>B32+D32</f>
        <v>4</v>
      </c>
      <c r="D32" s="45">
        <v>0.2</v>
      </c>
      <c r="E32" s="46">
        <v>493218</v>
      </c>
      <c r="F32" s="47">
        <v>15.898000000000001</v>
      </c>
      <c r="G32" s="48">
        <v>0.48</v>
      </c>
      <c r="H32" s="48">
        <v>1.53</v>
      </c>
      <c r="I32" s="48">
        <v>4.8010000000000002</v>
      </c>
      <c r="J32" s="48">
        <v>2.88</v>
      </c>
      <c r="K32" s="47"/>
      <c r="L32" s="47">
        <v>54.231999999999999</v>
      </c>
      <c r="M32" s="46" t="s">
        <v>37</v>
      </c>
      <c r="N32" s="49">
        <v>0.2</v>
      </c>
      <c r="O32" s="50">
        <v>44282</v>
      </c>
      <c r="P32" s="50">
        <v>44282</v>
      </c>
      <c r="Q32" s="51" t="s">
        <v>55</v>
      </c>
    </row>
    <row r="33" spans="1:17" x14ac:dyDescent="0.2">
      <c r="A33" s="44" t="s">
        <v>46</v>
      </c>
      <c r="B33" s="45">
        <v>0</v>
      </c>
      <c r="C33" s="45">
        <f>D33</f>
        <v>1.4</v>
      </c>
      <c r="D33" s="45">
        <v>1.4</v>
      </c>
      <c r="E33" s="46">
        <v>493268</v>
      </c>
      <c r="F33" s="47">
        <v>1.6859999999999999</v>
      </c>
      <c r="G33" s="48">
        <v>6.0000000000000001E-3</v>
      </c>
      <c r="H33" s="48">
        <v>0.06</v>
      </c>
      <c r="I33" s="48">
        <v>7.0000000000000007E-2</v>
      </c>
      <c r="J33" s="48">
        <v>2.7480000000000002</v>
      </c>
      <c r="K33" s="47"/>
      <c r="L33" s="47">
        <v>9.4350000000000005</v>
      </c>
      <c r="M33" s="46" t="s">
        <v>36</v>
      </c>
      <c r="N33" s="49"/>
      <c r="O33" s="50">
        <v>44283</v>
      </c>
      <c r="P33" s="50">
        <v>44283</v>
      </c>
      <c r="Q33" s="51" t="s">
        <v>47</v>
      </c>
    </row>
    <row r="34" spans="1:17" x14ac:dyDescent="0.2">
      <c r="A34" s="44" t="s">
        <v>46</v>
      </c>
      <c r="B34" s="45">
        <f>C33</f>
        <v>1.4</v>
      </c>
      <c r="C34" s="45">
        <f>B34+D34</f>
        <v>2.4</v>
      </c>
      <c r="D34" s="45">
        <v>1</v>
      </c>
      <c r="E34" s="46">
        <v>493269</v>
      </c>
      <c r="F34" s="52">
        <v>1.1819999999999999</v>
      </c>
      <c r="G34" s="53">
        <v>5.0000000000000001E-3</v>
      </c>
      <c r="H34" s="53">
        <v>4.2999999999999997E-2</v>
      </c>
      <c r="I34" s="53">
        <v>6.7000000000000004E-2</v>
      </c>
      <c r="J34" s="48">
        <v>2.7280000000000002</v>
      </c>
      <c r="K34" s="47"/>
      <c r="L34" s="54">
        <v>7.6310000000000002</v>
      </c>
      <c r="M34" s="46" t="s">
        <v>36</v>
      </c>
      <c r="N34" s="49"/>
      <c r="O34" s="50">
        <v>44283</v>
      </c>
      <c r="P34" s="50">
        <v>44283</v>
      </c>
      <c r="Q34" s="51" t="s">
        <v>47</v>
      </c>
    </row>
    <row r="35" spans="1:17" x14ac:dyDescent="0.2">
      <c r="A35" s="44" t="s">
        <v>46</v>
      </c>
      <c r="B35" s="45">
        <f>C34</f>
        <v>2.4</v>
      </c>
      <c r="C35" s="45">
        <f>B35+D35</f>
        <v>2.8</v>
      </c>
      <c r="D35" s="45">
        <v>0.4</v>
      </c>
      <c r="E35" s="46">
        <v>493270</v>
      </c>
      <c r="F35" s="52">
        <v>0.59200000000000008</v>
      </c>
      <c r="G35" s="53">
        <v>0.04</v>
      </c>
      <c r="H35" s="53">
        <v>0.27600000000000002</v>
      </c>
      <c r="I35" s="53">
        <v>0.73799999999999999</v>
      </c>
      <c r="J35" s="48">
        <v>2.6869999999999998</v>
      </c>
      <c r="K35" s="47"/>
      <c r="L35" s="54">
        <v>5.7110000000000003</v>
      </c>
      <c r="M35" s="46" t="s">
        <v>37</v>
      </c>
      <c r="N35" s="49">
        <v>0.4</v>
      </c>
      <c r="O35" s="50">
        <v>44283</v>
      </c>
      <c r="P35" s="50">
        <v>44283</v>
      </c>
      <c r="Q35" s="51" t="s">
        <v>47</v>
      </c>
    </row>
    <row r="36" spans="1:17" x14ac:dyDescent="0.2">
      <c r="A36" s="44" t="s">
        <v>46</v>
      </c>
      <c r="B36" s="45">
        <f>C35</f>
        <v>2.8</v>
      </c>
      <c r="C36" s="45">
        <f>B36+D36</f>
        <v>3.1999999999999997</v>
      </c>
      <c r="D36" s="45">
        <v>0.4</v>
      </c>
      <c r="E36" s="46">
        <v>493271</v>
      </c>
      <c r="F36" s="52">
        <v>1.4979999999999998</v>
      </c>
      <c r="G36" s="53">
        <v>3.5999999999999997E-2</v>
      </c>
      <c r="H36" s="53">
        <v>0.20499999999999999</v>
      </c>
      <c r="I36" s="53">
        <v>0.61599999999999999</v>
      </c>
      <c r="J36" s="48">
        <v>2.76</v>
      </c>
      <c r="K36" s="47"/>
      <c r="L36" s="54">
        <v>7.7679999999999998</v>
      </c>
      <c r="M36" s="46" t="s">
        <v>37</v>
      </c>
      <c r="N36" s="49">
        <v>0.4</v>
      </c>
      <c r="O36" s="50">
        <v>44283</v>
      </c>
      <c r="P36" s="50">
        <v>44283</v>
      </c>
      <c r="Q36" s="51" t="s">
        <v>47</v>
      </c>
    </row>
    <row r="37" spans="1:17" x14ac:dyDescent="0.2">
      <c r="A37" s="44" t="s">
        <v>46</v>
      </c>
      <c r="B37" s="45">
        <f>C36</f>
        <v>3.1999999999999997</v>
      </c>
      <c r="C37" s="45">
        <f>B37+D37</f>
        <v>3.4</v>
      </c>
      <c r="D37" s="1">
        <v>0.2</v>
      </c>
      <c r="E37" s="46">
        <v>493272</v>
      </c>
      <c r="F37" s="52">
        <v>0.57799999999999996</v>
      </c>
      <c r="G37" s="53">
        <v>0.06</v>
      </c>
      <c r="H37" s="53">
        <v>0.44</v>
      </c>
      <c r="I37" s="53">
        <v>0.81200000000000006</v>
      </c>
      <c r="J37" s="48">
        <v>2.698</v>
      </c>
      <c r="K37" s="47"/>
      <c r="L37" s="54">
        <v>5.9030000000000005</v>
      </c>
      <c r="M37" s="46" t="s">
        <v>37</v>
      </c>
      <c r="N37" s="49">
        <v>0.2</v>
      </c>
      <c r="O37" s="50">
        <v>44283</v>
      </c>
      <c r="P37" s="50">
        <v>44283</v>
      </c>
      <c r="Q37" s="51" t="s">
        <v>47</v>
      </c>
    </row>
    <row r="38" spans="1:17" x14ac:dyDescent="0.2">
      <c r="A38" s="44" t="s">
        <v>48</v>
      </c>
      <c r="B38" s="1">
        <v>0</v>
      </c>
      <c r="C38" s="1">
        <f>D38</f>
        <v>1.6</v>
      </c>
      <c r="D38" s="1">
        <v>1.6</v>
      </c>
      <c r="E38" s="38">
        <v>493508</v>
      </c>
      <c r="F38" s="52">
        <v>6.7579999999999991</v>
      </c>
      <c r="G38" s="53">
        <v>0.18099999999999999</v>
      </c>
      <c r="H38" s="53">
        <v>0.25600000000000001</v>
      </c>
      <c r="I38" s="53">
        <v>0.68</v>
      </c>
      <c r="J38" s="48">
        <v>2.8580000000000001</v>
      </c>
      <c r="K38" s="47"/>
      <c r="L38" s="54">
        <v>20.683</v>
      </c>
      <c r="M38" s="46" t="s">
        <v>36</v>
      </c>
      <c r="N38" s="49"/>
      <c r="O38" s="50">
        <v>44284</v>
      </c>
      <c r="P38" s="50">
        <v>44284</v>
      </c>
      <c r="Q38" s="51" t="s">
        <v>50</v>
      </c>
    </row>
    <row r="39" spans="1:17" x14ac:dyDescent="0.2">
      <c r="A39" s="44" t="s">
        <v>48</v>
      </c>
      <c r="B39" s="1">
        <f>C38</f>
        <v>1.6</v>
      </c>
      <c r="C39" s="1">
        <f>B39+D39</f>
        <v>2.6</v>
      </c>
      <c r="D39" s="1">
        <v>1</v>
      </c>
      <c r="E39" s="38">
        <v>493509</v>
      </c>
      <c r="F39" s="52">
        <v>1.214</v>
      </c>
      <c r="G39" s="53">
        <v>4.1000000000000002E-2</v>
      </c>
      <c r="H39" s="53">
        <v>6.5000000000000002E-2</v>
      </c>
      <c r="I39" s="53">
        <v>0.224</v>
      </c>
      <c r="J39" s="48">
        <v>2.7410000000000001</v>
      </c>
      <c r="K39" s="47"/>
      <c r="L39" s="55">
        <v>3.516</v>
      </c>
      <c r="M39" s="46" t="s">
        <v>36</v>
      </c>
      <c r="N39" s="49"/>
      <c r="O39" s="50">
        <v>44284</v>
      </c>
      <c r="P39" s="50">
        <v>44284</v>
      </c>
      <c r="Q39" s="51" t="s">
        <v>50</v>
      </c>
    </row>
    <row r="40" spans="1:17" x14ac:dyDescent="0.2">
      <c r="A40" s="44" t="s">
        <v>48</v>
      </c>
      <c r="B40" s="1">
        <f>C39</f>
        <v>2.6</v>
      </c>
      <c r="C40" s="1">
        <f>B40+D40</f>
        <v>3.4000000000000004</v>
      </c>
      <c r="D40" s="1">
        <v>0.8</v>
      </c>
      <c r="E40" s="38">
        <v>493510</v>
      </c>
      <c r="F40" s="52">
        <v>1.1679999999999999</v>
      </c>
      <c r="G40" s="53">
        <v>3.3000000000000002E-2</v>
      </c>
      <c r="H40" s="53">
        <v>0.33700000000000002</v>
      </c>
      <c r="I40" s="53">
        <v>1.056</v>
      </c>
      <c r="J40" s="48">
        <v>2.7210000000000001</v>
      </c>
      <c r="K40" s="47"/>
      <c r="L40" s="55">
        <v>7.2210000000000001</v>
      </c>
      <c r="M40" s="46" t="s">
        <v>37</v>
      </c>
      <c r="N40" s="49">
        <v>0.8</v>
      </c>
      <c r="O40" s="50">
        <v>44284</v>
      </c>
      <c r="P40" s="50">
        <v>44284</v>
      </c>
      <c r="Q40" s="51" t="s">
        <v>50</v>
      </c>
    </row>
    <row r="41" spans="1:17" x14ac:dyDescent="0.2">
      <c r="A41" s="44" t="s">
        <v>48</v>
      </c>
      <c r="B41" s="1">
        <f>C40</f>
        <v>3.4000000000000004</v>
      </c>
      <c r="C41" s="1">
        <f>B41+D41</f>
        <v>3.9000000000000004</v>
      </c>
      <c r="D41" s="1">
        <v>0.5</v>
      </c>
      <c r="E41" s="38">
        <v>493511</v>
      </c>
      <c r="F41" s="52">
        <v>1.76</v>
      </c>
      <c r="G41" s="53">
        <v>0.17199999999999999</v>
      </c>
      <c r="H41" s="53">
        <v>0.91200000000000003</v>
      </c>
      <c r="I41" s="53">
        <v>0.82799999999999996</v>
      </c>
      <c r="J41" s="48">
        <v>2.758</v>
      </c>
      <c r="K41" s="47"/>
      <c r="L41" s="54">
        <v>9.9629999999999992</v>
      </c>
      <c r="M41" s="46" t="s">
        <v>37</v>
      </c>
      <c r="N41" s="49">
        <v>0.5</v>
      </c>
      <c r="O41" s="50">
        <v>44284</v>
      </c>
      <c r="P41" s="50">
        <v>44284</v>
      </c>
      <c r="Q41" s="51" t="s">
        <v>50</v>
      </c>
    </row>
    <row r="42" spans="1:17" x14ac:dyDescent="0.2">
      <c r="A42" s="44" t="s">
        <v>48</v>
      </c>
      <c r="B42" s="1">
        <f>C41</f>
        <v>3.9000000000000004</v>
      </c>
      <c r="C42" s="1">
        <f>B42+D42</f>
        <v>4.5</v>
      </c>
      <c r="D42" s="1">
        <v>0.6</v>
      </c>
      <c r="E42" s="38">
        <v>493512</v>
      </c>
      <c r="F42" s="52">
        <v>1.4180000000000001</v>
      </c>
      <c r="G42" s="53">
        <v>4.1000000000000002E-2</v>
      </c>
      <c r="H42" s="53">
        <v>0.35199999999999998</v>
      </c>
      <c r="I42" s="53">
        <v>0.81599999999999995</v>
      </c>
      <c r="J42" s="48">
        <v>2.76</v>
      </c>
      <c r="K42" s="47"/>
      <c r="L42" s="54">
        <v>9.3699999999999992</v>
      </c>
      <c r="M42" s="46" t="s">
        <v>37</v>
      </c>
      <c r="N42" s="49">
        <v>0.6</v>
      </c>
      <c r="O42" s="50">
        <v>44284</v>
      </c>
      <c r="P42" s="50">
        <v>44284</v>
      </c>
      <c r="Q42" s="51" t="s">
        <v>50</v>
      </c>
    </row>
    <row r="43" spans="1:17" x14ac:dyDescent="0.2">
      <c r="A43" s="44" t="s">
        <v>49</v>
      </c>
      <c r="B43" s="1">
        <v>0</v>
      </c>
      <c r="C43" s="1">
        <f>D43</f>
        <v>0.6</v>
      </c>
      <c r="D43" s="1">
        <v>0.6</v>
      </c>
      <c r="E43" s="38">
        <v>493606</v>
      </c>
      <c r="F43" s="52">
        <v>2.6379999999999995</v>
      </c>
      <c r="G43" s="53">
        <v>2.4E-2</v>
      </c>
      <c r="H43" s="53">
        <v>5.2999999999999999E-2</v>
      </c>
      <c r="I43" s="53">
        <v>5.8000000000000003E-2</v>
      </c>
      <c r="J43" s="48">
        <v>2.778</v>
      </c>
      <c r="K43" s="47"/>
      <c r="L43" s="54">
        <v>16.001000000000001</v>
      </c>
      <c r="M43" s="46" t="s">
        <v>36</v>
      </c>
      <c r="N43" s="49"/>
      <c r="O43" s="50">
        <v>44285</v>
      </c>
      <c r="P43" s="50">
        <v>44285</v>
      </c>
      <c r="Q43" s="51" t="s">
        <v>52</v>
      </c>
    </row>
    <row r="44" spans="1:17" x14ac:dyDescent="0.2">
      <c r="A44" s="44" t="s">
        <v>49</v>
      </c>
      <c r="B44" s="1">
        <f>C43</f>
        <v>0.6</v>
      </c>
      <c r="C44" s="1">
        <f>B44+D44</f>
        <v>0.8</v>
      </c>
      <c r="D44" s="1">
        <v>0.2</v>
      </c>
      <c r="E44" s="38">
        <v>493607</v>
      </c>
      <c r="F44" s="52">
        <v>6.0259999999999998</v>
      </c>
      <c r="G44" s="53">
        <v>0.05</v>
      </c>
      <c r="H44" s="53">
        <v>0.106</v>
      </c>
      <c r="I44" s="53">
        <v>0.247</v>
      </c>
      <c r="J44" s="48">
        <v>2.8479999999999999</v>
      </c>
      <c r="K44" s="47"/>
      <c r="L44" s="54">
        <v>11.5</v>
      </c>
      <c r="M44" s="46" t="s">
        <v>37</v>
      </c>
      <c r="N44" s="49">
        <v>1.9</v>
      </c>
      <c r="O44" s="50">
        <v>44285</v>
      </c>
      <c r="P44" s="50">
        <v>44285</v>
      </c>
      <c r="Q44" s="51" t="s">
        <v>52</v>
      </c>
    </row>
    <row r="45" spans="1:17" x14ac:dyDescent="0.2">
      <c r="A45" s="44" t="s">
        <v>49</v>
      </c>
      <c r="B45" s="1">
        <f>C44</f>
        <v>0.8</v>
      </c>
      <c r="C45" s="1">
        <f>B45+D45</f>
        <v>2.7</v>
      </c>
      <c r="D45" s="1">
        <v>1.9</v>
      </c>
      <c r="E45" s="38">
        <v>493608</v>
      </c>
      <c r="F45" s="52">
        <v>1.466</v>
      </c>
      <c r="G45" s="53">
        <v>4.1000000000000002E-2</v>
      </c>
      <c r="H45" s="53">
        <v>0.03</v>
      </c>
      <c r="I45" s="53">
        <v>4.8000000000000001E-2</v>
      </c>
      <c r="J45" s="48">
        <v>2.7410000000000001</v>
      </c>
      <c r="K45" s="47"/>
      <c r="L45" s="54">
        <v>7.7009999999999996</v>
      </c>
      <c r="M45" s="46" t="s">
        <v>37</v>
      </c>
      <c r="N45" s="49">
        <v>0.2</v>
      </c>
      <c r="O45" s="50">
        <v>44285</v>
      </c>
      <c r="P45" s="50">
        <v>44285</v>
      </c>
      <c r="Q45" s="51" t="s">
        <v>52</v>
      </c>
    </row>
    <row r="46" spans="1:17" x14ac:dyDescent="0.2">
      <c r="A46" s="44" t="s">
        <v>49</v>
      </c>
      <c r="B46" s="1">
        <f>C45</f>
        <v>2.7</v>
      </c>
      <c r="C46" s="1">
        <f>B46+D46</f>
        <v>2.9000000000000004</v>
      </c>
      <c r="D46" s="1">
        <v>0.2</v>
      </c>
      <c r="E46" s="38">
        <v>493610</v>
      </c>
      <c r="F46" s="52">
        <v>2.5760000000000001</v>
      </c>
      <c r="G46" s="53">
        <v>2.4E-2</v>
      </c>
      <c r="H46" s="53">
        <v>7.1999999999999995E-2</v>
      </c>
      <c r="I46" s="53">
        <v>0.157</v>
      </c>
      <c r="J46" s="48">
        <v>2.78</v>
      </c>
      <c r="K46" s="47"/>
      <c r="L46" s="55">
        <v>5.048</v>
      </c>
      <c r="M46" s="46" t="s">
        <v>37</v>
      </c>
      <c r="N46" s="49">
        <v>1.4</v>
      </c>
      <c r="O46" s="50">
        <v>44285</v>
      </c>
      <c r="P46" s="50">
        <v>44285</v>
      </c>
      <c r="Q46" s="51" t="s">
        <v>52</v>
      </c>
    </row>
    <row r="47" spans="1:17" x14ac:dyDescent="0.2">
      <c r="A47" s="44" t="s">
        <v>49</v>
      </c>
      <c r="B47" s="1">
        <f>C46</f>
        <v>2.9000000000000004</v>
      </c>
      <c r="C47" s="1">
        <f>B47+D47</f>
        <v>4.3000000000000007</v>
      </c>
      <c r="D47" s="1">
        <v>1.4</v>
      </c>
      <c r="E47" s="38">
        <v>493611</v>
      </c>
      <c r="F47" s="52">
        <v>1.6220000000000001</v>
      </c>
      <c r="G47" s="53">
        <v>4.9000000000000002E-2</v>
      </c>
      <c r="H47" s="53">
        <v>0.53500000000000003</v>
      </c>
      <c r="I47" s="53">
        <v>0.88600000000000001</v>
      </c>
      <c r="J47" s="48">
        <v>2.738</v>
      </c>
      <c r="K47" s="47"/>
      <c r="L47" s="54">
        <v>11.071</v>
      </c>
      <c r="M47" s="46" t="s">
        <v>51</v>
      </c>
      <c r="N47" s="49"/>
      <c r="O47" s="50">
        <v>44285</v>
      </c>
      <c r="P47" s="50">
        <v>44285</v>
      </c>
      <c r="Q47" s="51" t="s">
        <v>52</v>
      </c>
    </row>
    <row r="48" spans="1:17" x14ac:dyDescent="0.2">
      <c r="A48" s="44" t="s">
        <v>49</v>
      </c>
      <c r="B48" s="1">
        <f>C47</f>
        <v>4.3000000000000007</v>
      </c>
      <c r="C48" s="1">
        <f>B48+D48</f>
        <v>4.5000000000000009</v>
      </c>
      <c r="D48" s="1">
        <v>0.2</v>
      </c>
      <c r="E48" s="38">
        <v>493612</v>
      </c>
      <c r="F48" s="52">
        <v>3.55</v>
      </c>
      <c r="G48" s="53">
        <v>4.4999999999999998E-2</v>
      </c>
      <c r="H48" s="53">
        <v>1.3660000000000001</v>
      </c>
      <c r="I48" s="53">
        <v>1.04</v>
      </c>
      <c r="J48" s="48">
        <v>2.8210000000000002</v>
      </c>
      <c r="K48" s="47"/>
      <c r="L48" s="54">
        <v>19.477</v>
      </c>
      <c r="M48" s="46" t="s">
        <v>51</v>
      </c>
      <c r="N48" s="49"/>
      <c r="O48" s="50">
        <v>44285</v>
      </c>
      <c r="P48" s="50">
        <v>44285</v>
      </c>
      <c r="Q48" s="51" t="s">
        <v>52</v>
      </c>
    </row>
    <row r="49" spans="1:17" x14ac:dyDescent="0.2">
      <c r="A49" s="44" t="s">
        <v>53</v>
      </c>
      <c r="B49" s="1">
        <v>0</v>
      </c>
      <c r="C49" s="1">
        <f>D49</f>
        <v>1</v>
      </c>
      <c r="D49" s="1">
        <v>1</v>
      </c>
      <c r="E49" s="38">
        <v>494569</v>
      </c>
      <c r="F49" s="52">
        <v>1.6180000000000001</v>
      </c>
      <c r="G49" s="53">
        <v>3.5000000000000003E-2</v>
      </c>
      <c r="H49" s="53">
        <v>9.0999999999999998E-2</v>
      </c>
      <c r="I49" s="53">
        <v>2.4849999999999999</v>
      </c>
      <c r="J49" s="48">
        <v>2.7759999999999998</v>
      </c>
      <c r="K49" s="47"/>
      <c r="L49" s="54">
        <v>6.7229999999999999</v>
      </c>
      <c r="M49" s="46" t="s">
        <v>36</v>
      </c>
      <c r="N49" s="49"/>
      <c r="O49" s="50">
        <v>44290</v>
      </c>
      <c r="P49" s="50">
        <v>44290</v>
      </c>
      <c r="Q49" s="51" t="s">
        <v>54</v>
      </c>
    </row>
    <row r="50" spans="1:17" x14ac:dyDescent="0.2">
      <c r="A50" s="44" t="s">
        <v>53</v>
      </c>
      <c r="B50" s="1">
        <f>C49</f>
        <v>1</v>
      </c>
      <c r="C50" s="1">
        <f>B50+D50</f>
        <v>2</v>
      </c>
      <c r="D50" s="1">
        <v>1</v>
      </c>
      <c r="E50" s="38">
        <v>494570</v>
      </c>
      <c r="F50" s="52">
        <v>1.5179999999999998</v>
      </c>
      <c r="G50" s="53">
        <v>1.2999999999999999E-2</v>
      </c>
      <c r="H50" s="53">
        <v>3.5999999999999997E-2</v>
      </c>
      <c r="I50" s="53">
        <v>4.9000000000000002E-2</v>
      </c>
      <c r="J50" s="48">
        <v>2.742</v>
      </c>
      <c r="K50" s="47"/>
      <c r="L50" s="54">
        <v>20.978000000000002</v>
      </c>
      <c r="M50" s="46" t="s">
        <v>36</v>
      </c>
      <c r="N50" s="49"/>
      <c r="O50" s="50">
        <v>44290</v>
      </c>
      <c r="P50" s="50">
        <v>44290</v>
      </c>
      <c r="Q50" s="51" t="s">
        <v>54</v>
      </c>
    </row>
    <row r="51" spans="1:17" x14ac:dyDescent="0.2">
      <c r="A51" s="44" t="s">
        <v>53</v>
      </c>
      <c r="B51" s="1">
        <f>C50</f>
        <v>2</v>
      </c>
      <c r="C51" s="1">
        <f>B51+D51</f>
        <v>2.2999999999999998</v>
      </c>
      <c r="D51" s="1">
        <v>0.3</v>
      </c>
      <c r="E51" s="38">
        <v>494571</v>
      </c>
      <c r="F51" s="52">
        <v>1.198</v>
      </c>
      <c r="G51" s="53">
        <v>1.4E-2</v>
      </c>
      <c r="H51" s="53">
        <v>5.8000000000000003E-2</v>
      </c>
      <c r="I51" s="53">
        <v>0.05</v>
      </c>
      <c r="J51" s="48">
        <v>2.74</v>
      </c>
      <c r="K51" s="47"/>
      <c r="L51" s="54">
        <v>1.4790000000000001</v>
      </c>
      <c r="M51" s="46" t="s">
        <v>37</v>
      </c>
      <c r="N51" s="49">
        <v>0.3</v>
      </c>
      <c r="O51" s="50">
        <v>44290</v>
      </c>
      <c r="P51" s="50">
        <v>44290</v>
      </c>
      <c r="Q51" s="51" t="s">
        <v>54</v>
      </c>
    </row>
    <row r="52" spans="1:17" x14ac:dyDescent="0.2">
      <c r="A52" s="44" t="s">
        <v>53</v>
      </c>
      <c r="B52" s="1">
        <f>C51</f>
        <v>2.2999999999999998</v>
      </c>
      <c r="C52" s="1">
        <f>B52+D52</f>
        <v>2.8</v>
      </c>
      <c r="D52" s="1">
        <v>0.5</v>
      </c>
      <c r="E52" s="38">
        <v>494572</v>
      </c>
      <c r="F52" s="52">
        <v>1.4019999999999999</v>
      </c>
      <c r="G52" s="53">
        <v>1.9E-2</v>
      </c>
      <c r="H52" s="53">
        <v>7.2999999999999995E-2</v>
      </c>
      <c r="I52" s="53">
        <v>6.2E-2</v>
      </c>
      <c r="J52" s="48">
        <v>2.7480000000000002</v>
      </c>
      <c r="K52" s="47"/>
      <c r="L52" s="54">
        <v>4.4569999999999999</v>
      </c>
      <c r="M52" s="46" t="s">
        <v>37</v>
      </c>
      <c r="N52" s="49">
        <v>0.5</v>
      </c>
      <c r="O52" s="50">
        <v>44290</v>
      </c>
      <c r="P52" s="50">
        <v>44290</v>
      </c>
      <c r="Q52" s="51" t="s">
        <v>54</v>
      </c>
    </row>
    <row r="53" spans="1:17" x14ac:dyDescent="0.2">
      <c r="A53" s="44" t="s">
        <v>53</v>
      </c>
      <c r="B53" s="1">
        <f>C52</f>
        <v>2.8</v>
      </c>
      <c r="C53" s="1">
        <f>B53+D53</f>
        <v>3.5</v>
      </c>
      <c r="D53" s="1">
        <v>0.7</v>
      </c>
      <c r="E53" s="38">
        <v>494573</v>
      </c>
      <c r="F53" s="52">
        <v>1.8240000000000001</v>
      </c>
      <c r="G53" s="53">
        <v>1.0999999999999999E-2</v>
      </c>
      <c r="H53" s="53">
        <v>4.7E-2</v>
      </c>
      <c r="I53" s="53">
        <v>6.0999999999999999E-2</v>
      </c>
      <c r="J53" s="48">
        <v>2.7789999999999999</v>
      </c>
      <c r="K53" s="47"/>
      <c r="L53" s="54">
        <v>26.545000000000002</v>
      </c>
      <c r="M53" s="46" t="s">
        <v>51</v>
      </c>
      <c r="N53" s="49"/>
      <c r="O53" s="50">
        <v>44290</v>
      </c>
      <c r="P53" s="50">
        <v>44290</v>
      </c>
      <c r="Q53" s="51" t="s">
        <v>54</v>
      </c>
    </row>
    <row r="54" spans="1:17" x14ac:dyDescent="0.2">
      <c r="A54" s="44" t="s">
        <v>99</v>
      </c>
      <c r="B54" s="1">
        <v>0</v>
      </c>
      <c r="C54" s="1">
        <f>D54</f>
        <v>1.6</v>
      </c>
      <c r="D54" s="1">
        <v>1.6</v>
      </c>
      <c r="E54" s="58">
        <v>495934</v>
      </c>
      <c r="F54" s="34">
        <v>7.94</v>
      </c>
      <c r="G54" s="35">
        <v>3.1E-2</v>
      </c>
      <c r="H54" s="35">
        <v>0.25600000000000001</v>
      </c>
      <c r="I54" s="35">
        <v>0.246</v>
      </c>
      <c r="J54" s="19">
        <v>2.8570000000000002</v>
      </c>
      <c r="L54" s="40">
        <v>72.622</v>
      </c>
      <c r="M54" s="5" t="s">
        <v>36</v>
      </c>
      <c r="O54" s="57">
        <v>44298</v>
      </c>
      <c r="P54" s="33">
        <v>44298</v>
      </c>
      <c r="Q54" s="6" t="s">
        <v>133</v>
      </c>
    </row>
    <row r="55" spans="1:17" x14ac:dyDescent="0.2">
      <c r="A55" s="44" t="s">
        <v>99</v>
      </c>
      <c r="B55" s="1">
        <f>C54</f>
        <v>1.6</v>
      </c>
      <c r="C55" s="1">
        <f>B55+D55</f>
        <v>2.8</v>
      </c>
      <c r="D55" s="1">
        <v>1.2</v>
      </c>
      <c r="E55" s="58">
        <v>495935</v>
      </c>
      <c r="F55" s="34">
        <v>0.70200000000000007</v>
      </c>
      <c r="G55" s="35">
        <v>7.0000000000000001E-3</v>
      </c>
      <c r="H55" s="35">
        <v>0.01</v>
      </c>
      <c r="I55" s="35">
        <v>2.5000000000000001E-2</v>
      </c>
      <c r="J55" s="19">
        <v>2.698</v>
      </c>
      <c r="L55" s="36">
        <v>1.673</v>
      </c>
      <c r="M55" s="5" t="s">
        <v>36</v>
      </c>
      <c r="O55" s="57">
        <v>44298</v>
      </c>
      <c r="P55" s="33">
        <v>44298</v>
      </c>
      <c r="Q55" s="6" t="s">
        <v>133</v>
      </c>
    </row>
    <row r="56" spans="1:17" x14ac:dyDescent="0.2">
      <c r="A56" s="44" t="s">
        <v>99</v>
      </c>
      <c r="B56" s="1">
        <f>C55</f>
        <v>2.8</v>
      </c>
      <c r="C56" s="1">
        <f>B56+D56</f>
        <v>3.1999999999999997</v>
      </c>
      <c r="D56" s="1">
        <v>0.4</v>
      </c>
      <c r="E56" s="58">
        <v>495936</v>
      </c>
      <c r="F56" s="34">
        <v>1</v>
      </c>
      <c r="G56" s="35">
        <v>1.4E-2</v>
      </c>
      <c r="H56" s="35">
        <v>0.05</v>
      </c>
      <c r="I56" s="35">
        <v>4.8000000000000001E-2</v>
      </c>
      <c r="J56" s="19">
        <v>2.7080000000000002</v>
      </c>
      <c r="L56" s="36">
        <v>1.403</v>
      </c>
      <c r="M56" s="5" t="s">
        <v>37</v>
      </c>
      <c r="N56" s="32">
        <v>0.4</v>
      </c>
      <c r="O56" s="57">
        <v>44298</v>
      </c>
      <c r="P56" s="33">
        <v>44298</v>
      </c>
      <c r="Q56" s="6" t="s">
        <v>133</v>
      </c>
    </row>
    <row r="57" spans="1:17" x14ac:dyDescent="0.2">
      <c r="A57" s="44" t="s">
        <v>99</v>
      </c>
      <c r="B57" s="1">
        <f>C56</f>
        <v>3.1999999999999997</v>
      </c>
      <c r="C57" s="1">
        <f>B57+D57</f>
        <v>3.8</v>
      </c>
      <c r="D57" s="1">
        <v>0.6</v>
      </c>
      <c r="E57" s="58">
        <v>495937</v>
      </c>
      <c r="F57" s="19">
        <v>1.8879999999999999</v>
      </c>
      <c r="G57" s="35">
        <v>3.2000000000000001E-2</v>
      </c>
      <c r="H57" s="35">
        <v>0.373</v>
      </c>
      <c r="I57" s="35">
        <v>0.69</v>
      </c>
      <c r="J57" s="19">
        <v>2.77</v>
      </c>
      <c r="L57" s="37">
        <v>5.8470000000000004</v>
      </c>
      <c r="M57" s="5" t="s">
        <v>37</v>
      </c>
      <c r="N57" s="32">
        <v>0.6</v>
      </c>
      <c r="O57" s="57">
        <v>44298</v>
      </c>
      <c r="P57" s="33">
        <v>44298</v>
      </c>
      <c r="Q57" s="6" t="s">
        <v>133</v>
      </c>
    </row>
    <row r="58" spans="1:17" x14ac:dyDescent="0.2">
      <c r="A58" s="44" t="s">
        <v>100</v>
      </c>
      <c r="B58" s="1">
        <v>0</v>
      </c>
      <c r="C58" s="1">
        <f>D58</f>
        <v>1.1000000000000001</v>
      </c>
      <c r="D58" s="1">
        <v>1.1000000000000001</v>
      </c>
      <c r="E58" s="58">
        <v>496063</v>
      </c>
      <c r="F58" s="19">
        <v>1.3180000000000001</v>
      </c>
      <c r="G58" s="35">
        <v>0.01</v>
      </c>
      <c r="H58" s="35">
        <v>7.6999999999999999E-2</v>
      </c>
      <c r="I58" s="35">
        <v>0.16400000000000001</v>
      </c>
      <c r="J58" s="19">
        <v>2.7410000000000001</v>
      </c>
      <c r="L58" s="36">
        <v>12.579000000000001</v>
      </c>
      <c r="M58" s="5" t="s">
        <v>36</v>
      </c>
      <c r="O58" s="57">
        <v>44299</v>
      </c>
      <c r="P58" s="33">
        <v>44299</v>
      </c>
      <c r="Q58" s="6" t="s">
        <v>134</v>
      </c>
    </row>
    <row r="59" spans="1:17" x14ac:dyDescent="0.2">
      <c r="A59" s="44" t="s">
        <v>100</v>
      </c>
      <c r="B59" s="1">
        <f>C58</f>
        <v>1.1000000000000001</v>
      </c>
      <c r="C59" s="1">
        <f>B59+D59</f>
        <v>2.1</v>
      </c>
      <c r="D59" s="1">
        <v>1</v>
      </c>
      <c r="E59" s="58">
        <v>496064</v>
      </c>
      <c r="F59" s="19">
        <v>4.5960000000000001</v>
      </c>
      <c r="G59" s="35">
        <v>4.3999999999999997E-2</v>
      </c>
      <c r="H59" s="35">
        <v>0.16200000000000001</v>
      </c>
      <c r="I59" s="35">
        <v>0.54300000000000004</v>
      </c>
      <c r="J59" s="19">
        <v>2.8450000000000002</v>
      </c>
      <c r="L59" s="36">
        <v>40.713999999999999</v>
      </c>
      <c r="M59" s="5" t="s">
        <v>36</v>
      </c>
      <c r="O59" s="57">
        <v>44299</v>
      </c>
      <c r="P59" s="33">
        <v>44299</v>
      </c>
      <c r="Q59" s="6" t="s">
        <v>134</v>
      </c>
    </row>
    <row r="60" spans="1:17" x14ac:dyDescent="0.2">
      <c r="A60" s="44" t="s">
        <v>100</v>
      </c>
      <c r="B60" s="1">
        <f>C59</f>
        <v>2.1</v>
      </c>
      <c r="C60" s="1">
        <f>B60+D60</f>
        <v>3.8</v>
      </c>
      <c r="D60" s="1">
        <v>1.7</v>
      </c>
      <c r="E60" s="58">
        <v>496065</v>
      </c>
      <c r="F60" s="19">
        <v>5.1080000000000005</v>
      </c>
      <c r="G60" s="19">
        <v>2.3E-2</v>
      </c>
      <c r="H60" s="19">
        <v>4.4999999999999998E-2</v>
      </c>
      <c r="I60" s="19">
        <v>8.5999999999999993E-2</v>
      </c>
      <c r="J60" s="19">
        <v>2.851</v>
      </c>
      <c r="L60" s="19">
        <v>72.084999999999994</v>
      </c>
      <c r="M60" s="5" t="s">
        <v>36</v>
      </c>
      <c r="O60" s="57">
        <v>44299</v>
      </c>
      <c r="P60" s="33">
        <v>44299</v>
      </c>
      <c r="Q60" s="6" t="s">
        <v>134</v>
      </c>
    </row>
    <row r="61" spans="1:17" x14ac:dyDescent="0.2">
      <c r="A61" s="44" t="s">
        <v>100</v>
      </c>
      <c r="B61" s="1">
        <f>C60</f>
        <v>3.8</v>
      </c>
      <c r="C61" s="1">
        <f>B61+D61</f>
        <v>4.0999999999999996</v>
      </c>
      <c r="D61" s="1">
        <v>0.3</v>
      </c>
      <c r="E61" s="58">
        <v>496066</v>
      </c>
      <c r="F61" s="19">
        <v>2.6060000000000003</v>
      </c>
      <c r="G61" s="19">
        <v>3.5999999999999997E-2</v>
      </c>
      <c r="H61" s="19">
        <v>4.1000000000000002E-2</v>
      </c>
      <c r="I61" s="19">
        <v>0.153</v>
      </c>
      <c r="J61" s="19">
        <v>2.7639999999999998</v>
      </c>
      <c r="L61" s="19">
        <v>7.085</v>
      </c>
      <c r="M61" s="5" t="s">
        <v>37</v>
      </c>
      <c r="N61" s="32">
        <v>0.3</v>
      </c>
      <c r="O61" s="57">
        <v>44299</v>
      </c>
      <c r="P61" s="33">
        <v>44299</v>
      </c>
      <c r="Q61" s="6" t="s">
        <v>134</v>
      </c>
    </row>
    <row r="62" spans="1:17" x14ac:dyDescent="0.2">
      <c r="A62" s="44" t="s">
        <v>100</v>
      </c>
      <c r="B62" s="1">
        <f>C61</f>
        <v>4.0999999999999996</v>
      </c>
      <c r="C62" s="1">
        <f>B62+D62</f>
        <v>4.5999999999999996</v>
      </c>
      <c r="D62" s="1">
        <v>0.5</v>
      </c>
      <c r="E62" s="58">
        <v>496067</v>
      </c>
      <c r="F62" s="19">
        <v>7.7959999999999994</v>
      </c>
      <c r="G62" s="19">
        <v>8.5000000000000006E-2</v>
      </c>
      <c r="H62" s="19">
        <v>0.48</v>
      </c>
      <c r="I62" s="19">
        <v>0.53300000000000003</v>
      </c>
      <c r="J62" s="19">
        <v>2.8639999999999999</v>
      </c>
      <c r="L62" s="19">
        <v>18.042000000000002</v>
      </c>
      <c r="M62" s="5" t="s">
        <v>37</v>
      </c>
      <c r="N62" s="32">
        <v>0.5</v>
      </c>
      <c r="O62" s="57">
        <v>44299</v>
      </c>
      <c r="P62" s="33">
        <v>44299</v>
      </c>
      <c r="Q62" s="6" t="s">
        <v>134</v>
      </c>
    </row>
    <row r="63" spans="1:17" x14ac:dyDescent="0.2">
      <c r="A63" s="44" t="s">
        <v>101</v>
      </c>
      <c r="B63" s="1">
        <v>0</v>
      </c>
      <c r="C63" s="1">
        <f>D63</f>
        <v>1.5</v>
      </c>
      <c r="D63" s="1">
        <v>1.5</v>
      </c>
      <c r="E63" s="58">
        <v>496299</v>
      </c>
      <c r="F63" s="19">
        <v>1.774</v>
      </c>
      <c r="G63" s="19">
        <v>2.1999999999999999E-2</v>
      </c>
      <c r="H63" s="19">
        <v>0.191</v>
      </c>
      <c r="I63" s="19">
        <v>0.20899999999999999</v>
      </c>
      <c r="J63" s="19">
        <v>2.7509999999999999</v>
      </c>
      <c r="L63" s="19">
        <v>12.489000000000001</v>
      </c>
      <c r="M63" s="5" t="s">
        <v>36</v>
      </c>
      <c r="O63" s="57">
        <v>44301</v>
      </c>
      <c r="P63" s="33">
        <v>44301</v>
      </c>
      <c r="Q63" s="6" t="s">
        <v>135</v>
      </c>
    </row>
    <row r="64" spans="1:17" x14ac:dyDescent="0.2">
      <c r="A64" s="44" t="s">
        <v>101</v>
      </c>
      <c r="B64" s="1">
        <f>C63</f>
        <v>1.5</v>
      </c>
      <c r="C64" s="1">
        <f>B64+D64</f>
        <v>2.6</v>
      </c>
      <c r="D64" s="1">
        <v>1.1000000000000001</v>
      </c>
      <c r="E64" s="58">
        <v>496300</v>
      </c>
      <c r="F64" s="19">
        <v>0.78399999999999992</v>
      </c>
      <c r="G64" s="19">
        <v>2.5999999999999999E-2</v>
      </c>
      <c r="H64" s="19">
        <v>0.14499999999999999</v>
      </c>
      <c r="I64" s="19">
        <v>9.4E-2</v>
      </c>
      <c r="J64" s="19">
        <v>2.6869999999999998</v>
      </c>
      <c r="L64" s="19">
        <v>7.2539999999999996</v>
      </c>
      <c r="M64" s="5" t="s">
        <v>36</v>
      </c>
      <c r="O64" s="57">
        <v>44301</v>
      </c>
      <c r="P64" s="33">
        <v>44301</v>
      </c>
      <c r="Q64" s="6" t="s">
        <v>135</v>
      </c>
    </row>
    <row r="65" spans="1:17" x14ac:dyDescent="0.2">
      <c r="A65" s="44" t="s">
        <v>101</v>
      </c>
      <c r="B65" s="1">
        <f>C64</f>
        <v>2.6</v>
      </c>
      <c r="C65" s="1">
        <f>B65+D65</f>
        <v>3.7</v>
      </c>
      <c r="D65" s="1">
        <v>1.1000000000000001</v>
      </c>
      <c r="E65" s="58">
        <v>496301</v>
      </c>
      <c r="F65" s="19">
        <v>0.40800000000000003</v>
      </c>
      <c r="G65" s="19">
        <v>0.121</v>
      </c>
      <c r="H65" s="19">
        <v>0.217</v>
      </c>
      <c r="I65" s="19">
        <v>6.6000000000000003E-2</v>
      </c>
      <c r="J65" s="19">
        <v>2.665</v>
      </c>
      <c r="L65" s="19">
        <v>6.0620000000000003</v>
      </c>
      <c r="M65" s="5" t="s">
        <v>36</v>
      </c>
      <c r="O65" s="57">
        <v>44301</v>
      </c>
      <c r="P65" s="33">
        <v>44301</v>
      </c>
      <c r="Q65" s="6" t="s">
        <v>135</v>
      </c>
    </row>
    <row r="66" spans="1:17" x14ac:dyDescent="0.2">
      <c r="A66" s="44" t="s">
        <v>101</v>
      </c>
      <c r="B66" s="1">
        <f>C65</f>
        <v>3.7</v>
      </c>
      <c r="C66" s="1">
        <f>B66+D66</f>
        <v>4.8000000000000007</v>
      </c>
      <c r="D66" s="1">
        <v>1.1000000000000001</v>
      </c>
      <c r="E66" s="58">
        <v>496302</v>
      </c>
      <c r="F66" s="19">
        <v>2.38</v>
      </c>
      <c r="G66" s="19">
        <v>2.4E-2</v>
      </c>
      <c r="H66" s="19">
        <v>0.115</v>
      </c>
      <c r="I66" s="19">
        <v>9.7000000000000003E-2</v>
      </c>
      <c r="J66" s="19">
        <v>2.7759999999999998</v>
      </c>
      <c r="L66" s="19">
        <v>4.1760000000000002</v>
      </c>
      <c r="M66" s="5" t="s">
        <v>37</v>
      </c>
      <c r="N66" s="32">
        <v>1.1000000000000001</v>
      </c>
      <c r="O66" s="57">
        <v>44301</v>
      </c>
      <c r="P66" s="33">
        <v>44301</v>
      </c>
      <c r="Q66" s="6" t="s">
        <v>135</v>
      </c>
    </row>
    <row r="67" spans="1:17" x14ac:dyDescent="0.2">
      <c r="A67" s="44" t="s">
        <v>102</v>
      </c>
      <c r="B67" s="1">
        <v>0</v>
      </c>
      <c r="C67" s="1">
        <f>D67</f>
        <v>0.7</v>
      </c>
      <c r="D67" s="1">
        <v>0.7</v>
      </c>
      <c r="E67" s="58">
        <v>496678</v>
      </c>
      <c r="F67" s="19">
        <v>5.2620000000000005</v>
      </c>
      <c r="G67" s="19">
        <v>5.5E-2</v>
      </c>
      <c r="H67" s="19">
        <v>0.309</v>
      </c>
      <c r="I67" s="19">
        <v>0.49099999999999999</v>
      </c>
      <c r="J67" s="19">
        <v>2.8250000000000002</v>
      </c>
      <c r="L67" s="19">
        <v>47.72</v>
      </c>
      <c r="M67" s="5" t="s">
        <v>36</v>
      </c>
      <c r="O67" s="57">
        <v>44302</v>
      </c>
      <c r="P67" s="33">
        <v>44302</v>
      </c>
      <c r="Q67" s="6" t="s">
        <v>136</v>
      </c>
    </row>
    <row r="68" spans="1:17" x14ac:dyDescent="0.2">
      <c r="A68" s="44" t="s">
        <v>102</v>
      </c>
      <c r="B68" s="1">
        <f>C67</f>
        <v>0.7</v>
      </c>
      <c r="C68" s="1">
        <f>B68+D68</f>
        <v>1.9</v>
      </c>
      <c r="D68" s="1">
        <v>1.2</v>
      </c>
      <c r="E68" s="58">
        <v>496679</v>
      </c>
      <c r="F68" s="19">
        <v>1.256</v>
      </c>
      <c r="G68" s="19">
        <v>3.3000000000000002E-2</v>
      </c>
      <c r="H68" s="19">
        <v>0.18099999999999999</v>
      </c>
      <c r="I68" s="19">
        <v>0.19400000000000001</v>
      </c>
      <c r="J68" s="19">
        <v>2.76</v>
      </c>
      <c r="L68" s="19">
        <v>4.516</v>
      </c>
      <c r="M68" s="5" t="s">
        <v>36</v>
      </c>
      <c r="O68" s="57">
        <v>44302</v>
      </c>
      <c r="P68" s="33">
        <v>44302</v>
      </c>
      <c r="Q68" s="6" t="s">
        <v>136</v>
      </c>
    </row>
    <row r="69" spans="1:17" x14ac:dyDescent="0.2">
      <c r="A69" s="44" t="s">
        <v>102</v>
      </c>
      <c r="B69" s="1">
        <f>C68</f>
        <v>1.9</v>
      </c>
      <c r="C69" s="1">
        <f>B69+D69</f>
        <v>3.0999999999999996</v>
      </c>
      <c r="D69" s="1">
        <v>1.2</v>
      </c>
      <c r="E69" s="58">
        <v>496680</v>
      </c>
      <c r="F69" s="19">
        <v>1.474</v>
      </c>
      <c r="G69" s="19">
        <v>6.2E-2</v>
      </c>
      <c r="H69" s="19">
        <v>0.24</v>
      </c>
      <c r="I69" s="19">
        <v>0.16600000000000001</v>
      </c>
      <c r="J69" s="19">
        <v>2.7709999999999999</v>
      </c>
      <c r="L69" s="19">
        <v>9.7200000000000006</v>
      </c>
      <c r="M69" s="5" t="s">
        <v>36</v>
      </c>
      <c r="O69" s="57">
        <v>44302</v>
      </c>
      <c r="P69" s="33">
        <v>44302</v>
      </c>
      <c r="Q69" s="6" t="s">
        <v>136</v>
      </c>
    </row>
    <row r="70" spans="1:17" x14ac:dyDescent="0.2">
      <c r="A70" s="44" t="s">
        <v>102</v>
      </c>
      <c r="B70" s="1">
        <f>C69</f>
        <v>3.0999999999999996</v>
      </c>
      <c r="C70" s="1">
        <f>B70+D70</f>
        <v>3.8</v>
      </c>
      <c r="D70" s="1">
        <v>0.7</v>
      </c>
      <c r="E70" s="58">
        <v>496681</v>
      </c>
      <c r="F70" s="19">
        <v>0.91599999999999993</v>
      </c>
      <c r="G70" s="19">
        <v>7.5999999999999998E-2</v>
      </c>
      <c r="H70" s="19">
        <v>0.11899999999999999</v>
      </c>
      <c r="I70" s="19">
        <v>0.112</v>
      </c>
      <c r="J70" s="19">
        <v>2.698</v>
      </c>
      <c r="L70" s="19">
        <v>6.3470000000000004</v>
      </c>
      <c r="M70" s="5" t="s">
        <v>37</v>
      </c>
      <c r="N70" s="32">
        <v>0.7</v>
      </c>
      <c r="O70" s="57">
        <v>44302</v>
      </c>
      <c r="P70" s="33">
        <v>44302</v>
      </c>
      <c r="Q70" s="6" t="s">
        <v>136</v>
      </c>
    </row>
    <row r="71" spans="1:17" x14ac:dyDescent="0.2">
      <c r="A71" s="44" t="s">
        <v>103</v>
      </c>
      <c r="B71" s="1">
        <v>0</v>
      </c>
      <c r="C71" s="1">
        <f>D71</f>
        <v>1.1000000000000001</v>
      </c>
      <c r="D71" s="1">
        <v>1.1000000000000001</v>
      </c>
      <c r="E71" s="58">
        <v>496942</v>
      </c>
      <c r="F71" s="19">
        <v>2.3959999999999999</v>
      </c>
      <c r="G71" s="19">
        <v>7.0000000000000001E-3</v>
      </c>
      <c r="H71" s="19">
        <v>3.0000000000000001E-3</v>
      </c>
      <c r="I71" s="19">
        <v>1.9E-2</v>
      </c>
      <c r="J71" s="19">
        <v>2.7480000000000002</v>
      </c>
      <c r="L71" s="19">
        <v>1.754</v>
      </c>
      <c r="M71" s="5" t="s">
        <v>36</v>
      </c>
      <c r="O71" s="57">
        <v>44304</v>
      </c>
      <c r="P71" s="33">
        <v>44304</v>
      </c>
      <c r="Q71" s="6" t="s">
        <v>137</v>
      </c>
    </row>
    <row r="72" spans="1:17" x14ac:dyDescent="0.2">
      <c r="A72" s="44" t="s">
        <v>103</v>
      </c>
      <c r="B72" s="1">
        <f>C71</f>
        <v>1.1000000000000001</v>
      </c>
      <c r="C72" s="1">
        <f>B72+D72</f>
        <v>2.1</v>
      </c>
      <c r="D72" s="1">
        <v>1</v>
      </c>
      <c r="E72" s="58">
        <v>496943</v>
      </c>
      <c r="F72" s="19">
        <v>0.46199999999999997</v>
      </c>
      <c r="G72" s="19">
        <v>7.0000000000000001E-3</v>
      </c>
      <c r="H72" s="19">
        <v>8.9999999999999993E-3</v>
      </c>
      <c r="I72" s="19">
        <v>3.4000000000000002E-2</v>
      </c>
      <c r="J72" s="19">
        <v>2.665</v>
      </c>
      <c r="L72" s="19">
        <v>0.17599999999999999</v>
      </c>
      <c r="M72" s="5" t="s">
        <v>36</v>
      </c>
      <c r="O72" s="57">
        <v>44304</v>
      </c>
      <c r="P72" s="33">
        <v>44304</v>
      </c>
      <c r="Q72" s="6" t="s">
        <v>137</v>
      </c>
    </row>
    <row r="73" spans="1:17" x14ac:dyDescent="0.2">
      <c r="A73" s="44" t="s">
        <v>103</v>
      </c>
      <c r="B73" s="1">
        <f>C72</f>
        <v>2.1</v>
      </c>
      <c r="C73" s="1">
        <f>B73+D73</f>
        <v>2.7</v>
      </c>
      <c r="D73" s="1">
        <v>0.6</v>
      </c>
      <c r="E73" s="58">
        <v>496944</v>
      </c>
      <c r="F73" s="19">
        <v>3.95</v>
      </c>
      <c r="G73" s="19">
        <v>1.2E-2</v>
      </c>
      <c r="H73" s="19">
        <v>7.0999999999999994E-2</v>
      </c>
      <c r="I73" s="19">
        <v>9.5000000000000001E-2</v>
      </c>
      <c r="J73" s="19">
        <v>2.8420000000000001</v>
      </c>
      <c r="L73" s="19">
        <v>10.492000000000001</v>
      </c>
      <c r="M73" s="5" t="s">
        <v>37</v>
      </c>
      <c r="N73" s="32">
        <v>0.6</v>
      </c>
      <c r="O73" s="57">
        <v>44304</v>
      </c>
      <c r="P73" s="33">
        <v>44304</v>
      </c>
      <c r="Q73" s="6" t="s">
        <v>137</v>
      </c>
    </row>
    <row r="74" spans="1:17" x14ac:dyDescent="0.2">
      <c r="A74" s="44" t="s">
        <v>103</v>
      </c>
      <c r="B74" s="1">
        <f>C73</f>
        <v>2.7</v>
      </c>
      <c r="C74" s="1">
        <f>B74+D74</f>
        <v>3.8000000000000003</v>
      </c>
      <c r="D74" s="1">
        <v>1.1000000000000001</v>
      </c>
      <c r="E74" s="58">
        <v>496945</v>
      </c>
      <c r="F74" s="19">
        <v>2.778</v>
      </c>
      <c r="G74" s="19">
        <v>5.0999999999999997E-2</v>
      </c>
      <c r="H74" s="19">
        <v>0.24399999999999999</v>
      </c>
      <c r="I74" s="19">
        <v>0.40300000000000002</v>
      </c>
      <c r="J74" s="19">
        <v>2.7759999999999998</v>
      </c>
      <c r="L74" s="19">
        <v>14.475</v>
      </c>
      <c r="M74" s="5" t="s">
        <v>37</v>
      </c>
      <c r="N74" s="32">
        <v>1.1000000000000001</v>
      </c>
      <c r="O74" s="57">
        <v>44304</v>
      </c>
      <c r="P74" s="33">
        <v>44304</v>
      </c>
      <c r="Q74" s="6" t="s">
        <v>137</v>
      </c>
    </row>
    <row r="75" spans="1:17" x14ac:dyDescent="0.2">
      <c r="A75" s="44" t="s">
        <v>104</v>
      </c>
      <c r="B75" s="1">
        <v>0</v>
      </c>
      <c r="C75" s="1">
        <v>1.6</v>
      </c>
      <c r="D75" s="1">
        <v>1.6</v>
      </c>
      <c r="E75" s="5">
        <v>497286</v>
      </c>
      <c r="F75" s="19">
        <v>0.31</v>
      </c>
      <c r="G75" s="19">
        <v>1.7999999999999999E-2</v>
      </c>
      <c r="H75" s="19">
        <v>2.4E-2</v>
      </c>
      <c r="I75" s="19">
        <v>0.151</v>
      </c>
      <c r="J75" s="19">
        <v>2.665</v>
      </c>
      <c r="L75" s="19">
        <v>1.58</v>
      </c>
      <c r="M75" s="5" t="s">
        <v>36</v>
      </c>
      <c r="O75" s="33">
        <v>44306</v>
      </c>
      <c r="P75" s="33">
        <v>44306</v>
      </c>
      <c r="Q75" s="6" t="s">
        <v>147</v>
      </c>
    </row>
    <row r="76" spans="1:17" x14ac:dyDescent="0.2">
      <c r="A76" s="44" t="s">
        <v>104</v>
      </c>
      <c r="B76" s="1">
        <f>C75</f>
        <v>1.6</v>
      </c>
      <c r="C76" s="1">
        <f>B76+D76</f>
        <v>1.8</v>
      </c>
      <c r="D76" s="1">
        <v>0.2</v>
      </c>
      <c r="E76" s="5">
        <v>497287</v>
      </c>
      <c r="F76" s="19">
        <v>3.28</v>
      </c>
      <c r="G76" s="19">
        <v>0.105</v>
      </c>
      <c r="H76" s="19">
        <v>0.47199999999999998</v>
      </c>
      <c r="I76" s="19">
        <v>0.81499999999999995</v>
      </c>
      <c r="J76" s="19">
        <v>2.8180000000000001</v>
      </c>
      <c r="L76" s="19">
        <v>30.61</v>
      </c>
      <c r="M76" s="5" t="s">
        <v>37</v>
      </c>
      <c r="N76" s="32">
        <v>0.2</v>
      </c>
      <c r="O76" s="33">
        <v>44306</v>
      </c>
      <c r="P76" s="33">
        <v>44306</v>
      </c>
      <c r="Q76" s="6" t="s">
        <v>147</v>
      </c>
    </row>
    <row r="77" spans="1:17" x14ac:dyDescent="0.2">
      <c r="A77" s="44" t="s">
        <v>104</v>
      </c>
      <c r="B77" s="1">
        <f>C76</f>
        <v>1.8</v>
      </c>
      <c r="C77" s="1">
        <f>B77+D77</f>
        <v>2.8</v>
      </c>
      <c r="D77" s="1">
        <v>1</v>
      </c>
      <c r="E77" s="5">
        <v>497288</v>
      </c>
      <c r="F77" s="19">
        <v>1.67</v>
      </c>
      <c r="G77" s="19">
        <v>1.6E-2</v>
      </c>
      <c r="H77" s="19">
        <v>2.7E-2</v>
      </c>
      <c r="I77" s="19">
        <v>0.108</v>
      </c>
      <c r="J77" s="19">
        <v>2.7410000000000001</v>
      </c>
      <c r="L77" s="19">
        <v>10.52</v>
      </c>
      <c r="M77" s="5" t="s">
        <v>51</v>
      </c>
      <c r="O77" s="33">
        <v>44306</v>
      </c>
      <c r="P77" s="33">
        <v>44306</v>
      </c>
      <c r="Q77" s="6" t="s">
        <v>147</v>
      </c>
    </row>
    <row r="78" spans="1:17" x14ac:dyDescent="0.2">
      <c r="A78" s="44" t="s">
        <v>104</v>
      </c>
      <c r="B78" s="1">
        <f>C77</f>
        <v>2.8</v>
      </c>
      <c r="C78" s="1">
        <f>B78+D78</f>
        <v>3.8</v>
      </c>
      <c r="D78" s="1">
        <v>1</v>
      </c>
      <c r="E78" s="5">
        <v>497289</v>
      </c>
      <c r="F78" s="19">
        <v>0.82</v>
      </c>
      <c r="G78" s="19">
        <v>1.7000000000000001E-2</v>
      </c>
      <c r="H78" s="19">
        <v>9.4E-2</v>
      </c>
      <c r="I78" s="19">
        <v>0.17199999999999999</v>
      </c>
      <c r="J78" s="19">
        <v>2.698</v>
      </c>
      <c r="L78" s="19">
        <v>7.34</v>
      </c>
      <c r="M78" s="5" t="s">
        <v>51</v>
      </c>
      <c r="O78" s="33">
        <v>44306</v>
      </c>
      <c r="P78" s="33">
        <v>44306</v>
      </c>
      <c r="Q78" s="6" t="s">
        <v>147</v>
      </c>
    </row>
    <row r="79" spans="1:17" x14ac:dyDescent="0.2">
      <c r="A79" s="44" t="s">
        <v>105</v>
      </c>
      <c r="B79" s="1">
        <v>0</v>
      </c>
      <c r="C79" s="1">
        <f>D79</f>
        <v>1.9</v>
      </c>
      <c r="D79" s="1">
        <v>1.9</v>
      </c>
      <c r="E79" s="58">
        <v>497507</v>
      </c>
      <c r="F79" s="19">
        <v>8.0299999999999994</v>
      </c>
      <c r="G79" s="19">
        <v>0.01</v>
      </c>
      <c r="H79" s="19">
        <v>1.7000000000000001E-2</v>
      </c>
      <c r="I79" s="19">
        <v>0.04</v>
      </c>
      <c r="J79" s="19">
        <v>2.8570000000000002</v>
      </c>
      <c r="L79" s="19">
        <v>1.873</v>
      </c>
      <c r="M79" s="5" t="s">
        <v>36</v>
      </c>
      <c r="O79" s="33">
        <v>44308</v>
      </c>
      <c r="P79" s="33">
        <v>44308</v>
      </c>
      <c r="Q79" s="6" t="s">
        <v>139</v>
      </c>
    </row>
    <row r="80" spans="1:17" x14ac:dyDescent="0.2">
      <c r="A80" s="44" t="s">
        <v>105</v>
      </c>
      <c r="B80" s="1">
        <f>C79</f>
        <v>1.9</v>
      </c>
      <c r="C80" s="1">
        <f>B80+D80</f>
        <v>2.1</v>
      </c>
      <c r="D80" s="1">
        <v>0.2</v>
      </c>
      <c r="E80" s="58">
        <v>497508</v>
      </c>
      <c r="F80" s="19">
        <v>6.8779999999999992</v>
      </c>
      <c r="G80" s="19">
        <v>0.222</v>
      </c>
      <c r="H80" s="19">
        <v>0.53800000000000003</v>
      </c>
      <c r="I80" s="19">
        <v>0.82299999999999995</v>
      </c>
      <c r="J80" s="19">
        <v>2.8410000000000002</v>
      </c>
      <c r="L80" s="19">
        <v>49.238</v>
      </c>
      <c r="M80" s="5" t="s">
        <v>37</v>
      </c>
      <c r="N80" s="32">
        <v>0.2</v>
      </c>
      <c r="O80" s="33">
        <v>44308</v>
      </c>
      <c r="P80" s="33">
        <v>44308</v>
      </c>
      <c r="Q80" s="6" t="s">
        <v>139</v>
      </c>
    </row>
    <row r="81" spans="1:17" x14ac:dyDescent="0.2">
      <c r="A81" s="44" t="s">
        <v>105</v>
      </c>
      <c r="B81" s="1">
        <f>C80</f>
        <v>2.1</v>
      </c>
      <c r="C81" s="1">
        <f>B81+D81</f>
        <v>4</v>
      </c>
      <c r="D81" s="1">
        <v>1.9</v>
      </c>
      <c r="E81" s="58">
        <v>497509</v>
      </c>
      <c r="F81" s="19">
        <v>2.3780000000000001</v>
      </c>
      <c r="G81" s="19">
        <v>0.01</v>
      </c>
      <c r="H81" s="19">
        <v>3.2000000000000001E-2</v>
      </c>
      <c r="I81" s="19">
        <v>6.7000000000000004E-2</v>
      </c>
      <c r="J81" s="19">
        <v>2.758</v>
      </c>
      <c r="L81" s="19">
        <v>10.744999999999999</v>
      </c>
      <c r="M81" s="5" t="s">
        <v>37</v>
      </c>
      <c r="N81" s="32">
        <v>1.9</v>
      </c>
      <c r="O81" s="33">
        <v>44308</v>
      </c>
      <c r="P81" s="33">
        <v>44308</v>
      </c>
      <c r="Q81" s="6" t="s">
        <v>139</v>
      </c>
    </row>
    <row r="82" spans="1:17" x14ac:dyDescent="0.2">
      <c r="A82" s="44" t="s">
        <v>105</v>
      </c>
      <c r="B82" s="1">
        <f>C81</f>
        <v>4</v>
      </c>
      <c r="C82" s="1">
        <f>B82+D82</f>
        <v>5</v>
      </c>
      <c r="D82" s="1">
        <v>1</v>
      </c>
      <c r="E82" s="58">
        <v>497510</v>
      </c>
      <c r="F82" s="19">
        <v>1.1559999999999999</v>
      </c>
      <c r="G82" s="19">
        <v>8.9999999999999993E-3</v>
      </c>
      <c r="H82" s="19">
        <v>2.9000000000000001E-2</v>
      </c>
      <c r="I82" s="19">
        <v>5.2999999999999999E-2</v>
      </c>
      <c r="J82" s="19">
        <v>2.7280000000000002</v>
      </c>
      <c r="L82" s="19">
        <v>5.8639999999999999</v>
      </c>
      <c r="M82" s="5" t="s">
        <v>37</v>
      </c>
      <c r="N82" s="32">
        <v>1</v>
      </c>
      <c r="O82" s="33">
        <v>44308</v>
      </c>
      <c r="P82" s="33">
        <v>44308</v>
      </c>
      <c r="Q82" s="6" t="s">
        <v>139</v>
      </c>
    </row>
    <row r="83" spans="1:17" x14ac:dyDescent="0.2">
      <c r="A83" s="44" t="s">
        <v>106</v>
      </c>
      <c r="B83" s="1">
        <v>0</v>
      </c>
      <c r="C83" s="1">
        <f>D83</f>
        <v>0.6</v>
      </c>
      <c r="D83" s="1">
        <v>0.6</v>
      </c>
      <c r="E83" s="58">
        <v>498182</v>
      </c>
      <c r="F83" s="19">
        <v>0.17800000000000002</v>
      </c>
      <c r="G83" s="19">
        <v>1.6E-2</v>
      </c>
      <c r="H83" s="19">
        <v>0.01</v>
      </c>
      <c r="I83" s="19">
        <v>2.4E-2</v>
      </c>
      <c r="J83" s="19">
        <v>2.6549999999999998</v>
      </c>
      <c r="L83" s="19">
        <v>-0.55100000000000005</v>
      </c>
      <c r="M83" s="5" t="s">
        <v>36</v>
      </c>
      <c r="O83" s="33">
        <v>44311</v>
      </c>
      <c r="P83" s="33">
        <v>44311</v>
      </c>
      <c r="Q83" s="6" t="s">
        <v>140</v>
      </c>
    </row>
    <row r="84" spans="1:17" x14ac:dyDescent="0.2">
      <c r="A84" s="44" t="s">
        <v>106</v>
      </c>
      <c r="B84" s="1">
        <f>C83</f>
        <v>0.6</v>
      </c>
      <c r="C84" s="1">
        <f>B84+D84</f>
        <v>1</v>
      </c>
      <c r="D84" s="1">
        <v>0.4</v>
      </c>
      <c r="E84" s="58">
        <v>498183</v>
      </c>
      <c r="F84" s="19">
        <v>0.60599999999999998</v>
      </c>
      <c r="G84" s="19">
        <v>1.2999999999999999E-2</v>
      </c>
      <c r="H84" s="19">
        <v>5.0000000000000001E-3</v>
      </c>
      <c r="I84" s="19">
        <v>0.03</v>
      </c>
      <c r="J84" s="19">
        <v>2.6779999999999999</v>
      </c>
      <c r="L84" s="19">
        <v>1.452</v>
      </c>
      <c r="M84" s="5" t="s">
        <v>37</v>
      </c>
      <c r="N84" s="32">
        <v>0.4</v>
      </c>
      <c r="O84" s="33">
        <v>44311</v>
      </c>
      <c r="P84" s="33">
        <v>44311</v>
      </c>
      <c r="Q84" s="6" t="s">
        <v>140</v>
      </c>
    </row>
    <row r="85" spans="1:17" x14ac:dyDescent="0.2">
      <c r="A85" s="44" t="s">
        <v>106</v>
      </c>
      <c r="B85" s="1">
        <f>C84</f>
        <v>1</v>
      </c>
      <c r="C85" s="1">
        <f>B85+D85</f>
        <v>1.5</v>
      </c>
      <c r="D85" s="1">
        <v>0.5</v>
      </c>
      <c r="E85" s="58">
        <v>498184</v>
      </c>
      <c r="F85" s="19">
        <v>3.6940000000000004</v>
      </c>
      <c r="G85" s="19">
        <v>5.1999999999999998E-2</v>
      </c>
      <c r="H85" s="19">
        <v>2.3E-2</v>
      </c>
      <c r="I85" s="19">
        <v>7.1999999999999995E-2</v>
      </c>
      <c r="J85" s="19">
        <v>2.8180000000000001</v>
      </c>
      <c r="L85" s="19">
        <v>5.16</v>
      </c>
      <c r="M85" s="5" t="s">
        <v>37</v>
      </c>
      <c r="N85" s="32">
        <v>0.5</v>
      </c>
      <c r="O85" s="33">
        <v>44311</v>
      </c>
      <c r="P85" s="33">
        <v>44311</v>
      </c>
      <c r="Q85" s="6" t="s">
        <v>140</v>
      </c>
    </row>
    <row r="86" spans="1:17" x14ac:dyDescent="0.2">
      <c r="A86" s="44" t="s">
        <v>106</v>
      </c>
      <c r="B86" s="1">
        <f>C85</f>
        <v>1.5</v>
      </c>
      <c r="C86" s="1">
        <f>B86+D86</f>
        <v>2.5</v>
      </c>
      <c r="D86" s="1">
        <v>1</v>
      </c>
      <c r="E86" s="58">
        <v>498186</v>
      </c>
      <c r="F86" s="19">
        <v>1.974</v>
      </c>
      <c r="G86" s="19">
        <v>8.5999999999999993E-2</v>
      </c>
      <c r="H86" s="19">
        <v>0.04</v>
      </c>
      <c r="I86" s="19">
        <v>9.2999999999999999E-2</v>
      </c>
      <c r="J86" s="19">
        <v>2.7410000000000001</v>
      </c>
      <c r="L86" s="19">
        <v>12.367000000000001</v>
      </c>
      <c r="M86" s="5" t="s">
        <v>51</v>
      </c>
      <c r="O86" s="33">
        <v>44311</v>
      </c>
      <c r="P86" s="33">
        <v>44311</v>
      </c>
      <c r="Q86" s="6" t="s">
        <v>140</v>
      </c>
    </row>
    <row r="87" spans="1:17" x14ac:dyDescent="0.2">
      <c r="A87" s="44" t="s">
        <v>106</v>
      </c>
      <c r="B87" s="1">
        <f>C86</f>
        <v>2.5</v>
      </c>
      <c r="C87" s="1">
        <f>B87+D87</f>
        <v>3.5</v>
      </c>
      <c r="D87" s="1">
        <v>1</v>
      </c>
      <c r="E87" s="58">
        <v>498187</v>
      </c>
      <c r="F87" s="19">
        <v>1.37</v>
      </c>
      <c r="G87" s="19">
        <v>0.12</v>
      </c>
      <c r="H87" s="19">
        <v>0.09</v>
      </c>
      <c r="I87" s="19">
        <v>0.314</v>
      </c>
      <c r="J87" s="19">
        <v>2.7280000000000002</v>
      </c>
      <c r="L87" s="19">
        <v>5.7009999999999996</v>
      </c>
      <c r="M87" s="5" t="s">
        <v>51</v>
      </c>
      <c r="O87" s="33">
        <v>44311</v>
      </c>
      <c r="P87" s="33">
        <v>44311</v>
      </c>
      <c r="Q87" s="6" t="s">
        <v>140</v>
      </c>
    </row>
    <row r="88" spans="1:17" x14ac:dyDescent="0.2">
      <c r="A88" s="44" t="s">
        <v>107</v>
      </c>
      <c r="E88" s="58"/>
    </row>
    <row r="89" spans="1:17" x14ac:dyDescent="0.2">
      <c r="A89" s="44" t="s">
        <v>107</v>
      </c>
      <c r="E89" s="58"/>
    </row>
    <row r="90" spans="1:17" x14ac:dyDescent="0.2">
      <c r="A90" s="44" t="s">
        <v>107</v>
      </c>
      <c r="E90" s="58"/>
    </row>
    <row r="91" spans="1:17" x14ac:dyDescent="0.2">
      <c r="A91" s="44" t="s">
        <v>108</v>
      </c>
      <c r="B91" s="1">
        <v>0</v>
      </c>
      <c r="C91" s="1">
        <v>1.7</v>
      </c>
      <c r="D91" s="1">
        <v>1.7</v>
      </c>
      <c r="E91" s="5">
        <v>498527</v>
      </c>
      <c r="F91" s="19">
        <v>5.18</v>
      </c>
      <c r="G91" s="19">
        <v>2.5999999999999999E-2</v>
      </c>
      <c r="H91" s="19">
        <v>8.1000000000000003E-2</v>
      </c>
      <c r="I91" s="19">
        <v>0.106</v>
      </c>
      <c r="J91" s="19">
        <v>2.839</v>
      </c>
      <c r="L91" s="19">
        <v>4.37</v>
      </c>
      <c r="M91" s="5" t="s">
        <v>51</v>
      </c>
      <c r="O91" s="33">
        <v>44313</v>
      </c>
      <c r="P91" s="33">
        <v>44313</v>
      </c>
      <c r="Q91" s="6" t="s">
        <v>148</v>
      </c>
    </row>
    <row r="92" spans="1:17" x14ac:dyDescent="0.2">
      <c r="A92" s="44" t="s">
        <v>108</v>
      </c>
      <c r="B92" s="1">
        <f>C91</f>
        <v>1.7</v>
      </c>
      <c r="C92" s="1">
        <f>B92+D92</f>
        <v>3.2</v>
      </c>
      <c r="D92" s="1">
        <v>1.5</v>
      </c>
      <c r="E92" s="5">
        <v>498528</v>
      </c>
      <c r="F92" s="19">
        <v>1.82</v>
      </c>
      <c r="G92" s="19">
        <v>8.5999999999999993E-2</v>
      </c>
      <c r="H92" s="19">
        <v>6.2E-2</v>
      </c>
      <c r="I92" s="19">
        <v>0.57499999999999996</v>
      </c>
      <c r="J92" s="19">
        <v>2.738</v>
      </c>
      <c r="L92" s="19">
        <v>1.26</v>
      </c>
      <c r="M92" s="5" t="s">
        <v>51</v>
      </c>
      <c r="O92" s="33">
        <v>44313</v>
      </c>
      <c r="P92" s="33">
        <v>44313</v>
      </c>
      <c r="Q92" s="6" t="s">
        <v>148</v>
      </c>
    </row>
    <row r="93" spans="1:17" x14ac:dyDescent="0.2">
      <c r="A93" s="44" t="s">
        <v>108</v>
      </c>
      <c r="B93" s="1">
        <f>C92</f>
        <v>3.2</v>
      </c>
      <c r="C93" s="1">
        <f>B93+D93</f>
        <v>5</v>
      </c>
      <c r="D93" s="1">
        <v>1.8</v>
      </c>
      <c r="E93" s="5">
        <v>498529</v>
      </c>
      <c r="F93" s="19">
        <v>0.42</v>
      </c>
      <c r="G93" s="19">
        <v>0.06</v>
      </c>
      <c r="H93" s="19">
        <v>0.12</v>
      </c>
      <c r="I93" s="19">
        <v>0.48</v>
      </c>
      <c r="J93" s="19">
        <v>2.6779999999999999</v>
      </c>
      <c r="L93" s="19">
        <v>0.95</v>
      </c>
      <c r="M93" s="5" t="s">
        <v>36</v>
      </c>
      <c r="O93" s="33">
        <v>44313</v>
      </c>
      <c r="P93" s="33">
        <v>44313</v>
      </c>
      <c r="Q93" s="6" t="s">
        <v>148</v>
      </c>
    </row>
    <row r="94" spans="1:17" x14ac:dyDescent="0.2">
      <c r="A94" s="44" t="s">
        <v>108</v>
      </c>
      <c r="B94" s="1">
        <f>C93</f>
        <v>5</v>
      </c>
      <c r="C94" s="1">
        <f>B94+D94</f>
        <v>5.6</v>
      </c>
      <c r="D94" s="1">
        <v>0.6</v>
      </c>
      <c r="E94" s="5">
        <v>498530</v>
      </c>
      <c r="F94" s="19">
        <v>1.52</v>
      </c>
      <c r="G94" s="19">
        <v>8.1000000000000003E-2</v>
      </c>
      <c r="H94" s="19">
        <v>0.38100000000000001</v>
      </c>
      <c r="I94" s="19">
        <v>0.80700000000000005</v>
      </c>
      <c r="J94" s="19">
        <v>2.7280000000000002</v>
      </c>
      <c r="L94" s="19">
        <v>7.79</v>
      </c>
      <c r="M94" s="5" t="s">
        <v>37</v>
      </c>
      <c r="N94" s="32">
        <v>0.6</v>
      </c>
      <c r="O94" s="33">
        <v>44313</v>
      </c>
      <c r="P94" s="33">
        <v>44313</v>
      </c>
      <c r="Q94" s="6" t="s">
        <v>148</v>
      </c>
    </row>
    <row r="95" spans="1:17" x14ac:dyDescent="0.2">
      <c r="A95" s="44" t="s">
        <v>149</v>
      </c>
      <c r="B95" s="1">
        <v>0</v>
      </c>
      <c r="C95" s="1">
        <v>0.6</v>
      </c>
      <c r="D95" s="1">
        <v>0.6</v>
      </c>
      <c r="E95" s="5">
        <v>498859</v>
      </c>
      <c r="F95" s="19">
        <v>0.37</v>
      </c>
      <c r="G95" s="19">
        <v>6.0000000000000001E-3</v>
      </c>
      <c r="H95" s="19">
        <v>1.0999999999999999E-2</v>
      </c>
      <c r="I95" s="19">
        <v>3.9E-2</v>
      </c>
      <c r="J95" s="19">
        <v>2.665</v>
      </c>
      <c r="L95" s="19">
        <v>1.27</v>
      </c>
      <c r="M95" s="5" t="s">
        <v>36</v>
      </c>
      <c r="O95" s="33">
        <v>44315</v>
      </c>
      <c r="P95" s="33">
        <v>44315</v>
      </c>
      <c r="Q95" s="6" t="s">
        <v>150</v>
      </c>
    </row>
    <row r="96" spans="1:17" x14ac:dyDescent="0.2">
      <c r="A96" s="44" t="s">
        <v>149</v>
      </c>
      <c r="B96" s="1">
        <f>C95</f>
        <v>0.6</v>
      </c>
      <c r="C96" s="1">
        <f>B96+D96</f>
        <v>1.2999999999999998</v>
      </c>
      <c r="D96" s="1">
        <v>0.7</v>
      </c>
      <c r="E96" s="5">
        <v>498860</v>
      </c>
      <c r="F96" s="19">
        <v>0.89</v>
      </c>
      <c r="G96" s="19">
        <v>1.2999999999999999E-2</v>
      </c>
      <c r="H96" s="19">
        <v>3.6999999999999998E-2</v>
      </c>
      <c r="I96" s="19">
        <v>9.1999999999999998E-2</v>
      </c>
      <c r="J96" s="19">
        <v>2.698</v>
      </c>
      <c r="L96" s="19">
        <v>4.13</v>
      </c>
      <c r="M96" s="5" t="s">
        <v>36</v>
      </c>
      <c r="O96" s="33">
        <v>44315</v>
      </c>
      <c r="P96" s="33">
        <v>44315</v>
      </c>
      <c r="Q96" s="6" t="s">
        <v>150</v>
      </c>
    </row>
    <row r="97" spans="1:17" x14ac:dyDescent="0.2">
      <c r="A97" s="44" t="s">
        <v>149</v>
      </c>
      <c r="B97" s="1">
        <f>C96</f>
        <v>1.2999999999999998</v>
      </c>
      <c r="C97" s="1">
        <f>B97+D97</f>
        <v>2.4</v>
      </c>
      <c r="D97" s="1">
        <v>1.1000000000000001</v>
      </c>
      <c r="E97" s="5">
        <v>498861</v>
      </c>
      <c r="F97" s="19">
        <v>4.25</v>
      </c>
      <c r="G97" s="19">
        <v>2.5999999999999999E-2</v>
      </c>
      <c r="H97" s="19">
        <v>6.8000000000000005E-2</v>
      </c>
      <c r="I97" s="19">
        <v>0.16500000000000001</v>
      </c>
      <c r="J97" s="19">
        <v>2.847</v>
      </c>
      <c r="L97" s="19">
        <v>6.64</v>
      </c>
      <c r="M97" s="5" t="s">
        <v>37</v>
      </c>
      <c r="N97" s="32">
        <v>1.1000000000000001</v>
      </c>
      <c r="O97" s="33">
        <v>44315</v>
      </c>
      <c r="P97" s="33">
        <v>44315</v>
      </c>
      <c r="Q97" s="6" t="s">
        <v>150</v>
      </c>
    </row>
    <row r="98" spans="1:17" x14ac:dyDescent="0.2">
      <c r="A98" s="44" t="s">
        <v>149</v>
      </c>
      <c r="B98" s="1">
        <f>C97</f>
        <v>2.4</v>
      </c>
      <c r="C98" s="1">
        <f>B98+D98</f>
        <v>3</v>
      </c>
      <c r="D98" s="1">
        <v>0.6</v>
      </c>
      <c r="E98" s="5">
        <v>498862</v>
      </c>
      <c r="F98" s="19">
        <v>0.06</v>
      </c>
      <c r="G98" s="19">
        <v>6.0000000000000001E-3</v>
      </c>
      <c r="H98" s="19">
        <v>5.0000000000000001E-3</v>
      </c>
      <c r="I98" s="19">
        <v>1.2999999999999999E-2</v>
      </c>
      <c r="J98" s="19">
        <v>2.5659999999999998</v>
      </c>
      <c r="L98" s="19">
        <v>0.25</v>
      </c>
      <c r="M98" s="5" t="s">
        <v>51</v>
      </c>
      <c r="O98" s="33">
        <v>44315</v>
      </c>
      <c r="P98" s="33">
        <v>44315</v>
      </c>
      <c r="Q98" s="6" t="s">
        <v>150</v>
      </c>
    </row>
    <row r="99" spans="1:17" x14ac:dyDescent="0.2">
      <c r="A99" s="44" t="s">
        <v>151</v>
      </c>
      <c r="B99" s="1">
        <v>0</v>
      </c>
      <c r="C99" s="1">
        <v>1.5</v>
      </c>
      <c r="D99" s="1">
        <v>1.5</v>
      </c>
      <c r="E99" s="5">
        <v>499335</v>
      </c>
      <c r="F99" s="19">
        <v>0.24</v>
      </c>
      <c r="G99" s="19">
        <v>6.0000000000000001E-3</v>
      </c>
      <c r="H99" s="19">
        <v>0.03</v>
      </c>
      <c r="I99" s="19">
        <v>7.8E-2</v>
      </c>
      <c r="J99" s="19">
        <v>2.6379999999999999</v>
      </c>
      <c r="L99" s="19">
        <v>2.4500000000000002</v>
      </c>
      <c r="M99" s="5" t="s">
        <v>36</v>
      </c>
      <c r="O99" s="33">
        <v>44318</v>
      </c>
      <c r="P99" s="33">
        <v>44318</v>
      </c>
      <c r="Q99" s="6" t="s">
        <v>153</v>
      </c>
    </row>
    <row r="100" spans="1:17" x14ac:dyDescent="0.2">
      <c r="A100" s="44" t="s">
        <v>151</v>
      </c>
      <c r="B100" s="1">
        <f>C99</f>
        <v>1.5</v>
      </c>
      <c r="C100" s="1">
        <f>B100+D100</f>
        <v>2.1</v>
      </c>
      <c r="D100" s="1">
        <v>0.6</v>
      </c>
      <c r="E100" s="5">
        <v>499336</v>
      </c>
      <c r="F100" s="19">
        <v>0.56000000000000005</v>
      </c>
      <c r="G100" s="19">
        <v>1E-3</v>
      </c>
      <c r="H100" s="19">
        <v>1.4999999999999999E-2</v>
      </c>
      <c r="I100" s="19">
        <v>3.4000000000000002E-2</v>
      </c>
      <c r="J100" s="19">
        <v>2.665</v>
      </c>
      <c r="L100" s="19">
        <v>2.9</v>
      </c>
      <c r="M100" s="5" t="s">
        <v>36</v>
      </c>
      <c r="O100" s="33">
        <v>44318</v>
      </c>
      <c r="P100" s="33">
        <v>44318</v>
      </c>
      <c r="Q100" s="6" t="s">
        <v>153</v>
      </c>
    </row>
    <row r="101" spans="1:17" x14ac:dyDescent="0.2">
      <c r="A101" s="44" t="s">
        <v>151</v>
      </c>
      <c r="B101" s="1">
        <f>C100</f>
        <v>2.1</v>
      </c>
      <c r="C101" s="1">
        <f>B101+D101</f>
        <v>2.8</v>
      </c>
      <c r="D101" s="1">
        <v>0.7</v>
      </c>
      <c r="E101" s="5">
        <v>499337</v>
      </c>
      <c r="F101" s="19">
        <v>8.06</v>
      </c>
      <c r="G101" s="19">
        <v>4.0000000000000001E-3</v>
      </c>
      <c r="H101" s="19">
        <v>2.9000000000000001E-2</v>
      </c>
      <c r="I101" s="19">
        <v>3.9E-2</v>
      </c>
      <c r="J101" s="19">
        <v>2.8570000000000002</v>
      </c>
      <c r="L101" s="19">
        <v>3.46</v>
      </c>
      <c r="M101" s="5" t="s">
        <v>37</v>
      </c>
      <c r="N101" s="32">
        <v>0.7</v>
      </c>
      <c r="O101" s="33">
        <v>44318</v>
      </c>
      <c r="P101" s="33">
        <v>44318</v>
      </c>
      <c r="Q101" s="6" t="s">
        <v>153</v>
      </c>
    </row>
    <row r="102" spans="1:17" x14ac:dyDescent="0.2">
      <c r="A102" s="44" t="s">
        <v>151</v>
      </c>
      <c r="B102" s="1">
        <f>C101</f>
        <v>2.8</v>
      </c>
      <c r="C102" s="1">
        <f>B102+D102</f>
        <v>3.0999999999999996</v>
      </c>
      <c r="D102" s="1">
        <v>0.3</v>
      </c>
      <c r="E102" s="5">
        <v>499338</v>
      </c>
      <c r="F102" s="19">
        <v>2.97</v>
      </c>
      <c r="G102" s="19">
        <v>3.0000000000000001E-3</v>
      </c>
      <c r="H102" s="19">
        <v>1.6E-2</v>
      </c>
      <c r="I102" s="19">
        <v>4.2999999999999997E-2</v>
      </c>
      <c r="J102" s="19">
        <v>2.79</v>
      </c>
      <c r="L102" s="19">
        <v>7.02</v>
      </c>
      <c r="M102" s="5" t="s">
        <v>51</v>
      </c>
      <c r="O102" s="33">
        <v>44318</v>
      </c>
      <c r="P102" s="33">
        <v>44318</v>
      </c>
      <c r="Q102" s="6" t="s">
        <v>153</v>
      </c>
    </row>
    <row r="103" spans="1:17" x14ac:dyDescent="0.2">
      <c r="A103" s="44" t="s">
        <v>152</v>
      </c>
      <c r="B103" s="1">
        <v>0</v>
      </c>
      <c r="C103" s="1">
        <v>1.7</v>
      </c>
      <c r="D103" s="1">
        <v>1.7</v>
      </c>
      <c r="E103" s="5">
        <v>499527</v>
      </c>
      <c r="F103" s="19">
        <v>0.17</v>
      </c>
      <c r="G103" s="19">
        <v>2E-3</v>
      </c>
      <c r="H103" s="19">
        <v>5.0000000000000001E-3</v>
      </c>
      <c r="I103" s="19">
        <v>0.08</v>
      </c>
      <c r="J103" s="19">
        <v>2.6549999999999998</v>
      </c>
      <c r="L103" s="19">
        <v>1.26</v>
      </c>
      <c r="M103" s="5" t="s">
        <v>36</v>
      </c>
      <c r="O103" s="33">
        <v>44319</v>
      </c>
      <c r="P103" s="33">
        <v>44319</v>
      </c>
      <c r="Q103" s="6" t="s">
        <v>154</v>
      </c>
    </row>
    <row r="104" spans="1:17" x14ac:dyDescent="0.2">
      <c r="A104" s="44" t="s">
        <v>152</v>
      </c>
      <c r="B104" s="1">
        <f>C103</f>
        <v>1.7</v>
      </c>
      <c r="C104" s="1">
        <f>B104+D104</f>
        <v>2.5</v>
      </c>
      <c r="D104" s="1">
        <v>0.8</v>
      </c>
      <c r="E104" s="5">
        <v>499528</v>
      </c>
      <c r="F104" s="19">
        <v>1.96</v>
      </c>
      <c r="G104" s="19">
        <v>2.7E-2</v>
      </c>
      <c r="H104" s="19">
        <v>0.219</v>
      </c>
      <c r="I104" s="19">
        <v>0.56999999999999995</v>
      </c>
      <c r="J104" s="19">
        <v>2.7530000000000001</v>
      </c>
      <c r="L104" s="19">
        <v>8.34</v>
      </c>
      <c r="M104" s="5" t="s">
        <v>36</v>
      </c>
      <c r="O104" s="33">
        <v>44319</v>
      </c>
      <c r="P104" s="33">
        <v>44319</v>
      </c>
      <c r="Q104" s="6" t="s">
        <v>154</v>
      </c>
    </row>
    <row r="105" spans="1:17" x14ac:dyDescent="0.2">
      <c r="A105" s="44" t="s">
        <v>152</v>
      </c>
      <c r="B105" s="1">
        <f>C104</f>
        <v>2.5</v>
      </c>
      <c r="C105" s="1">
        <f>B105+D105</f>
        <v>3.2</v>
      </c>
      <c r="D105" s="1">
        <v>0.7</v>
      </c>
      <c r="E105" s="5">
        <v>499530</v>
      </c>
      <c r="F105" s="19">
        <v>12.92</v>
      </c>
      <c r="G105" s="19">
        <v>1.7000000000000001E-2</v>
      </c>
      <c r="H105" s="19">
        <v>1.9E-2</v>
      </c>
      <c r="I105" s="19">
        <v>8.5000000000000006E-2</v>
      </c>
      <c r="J105" s="19">
        <v>2.8759999999999999</v>
      </c>
      <c r="L105" s="19">
        <v>4.09</v>
      </c>
      <c r="M105" s="5" t="s">
        <v>37</v>
      </c>
      <c r="N105" s="32">
        <v>0.7</v>
      </c>
      <c r="O105" s="33">
        <v>44319</v>
      </c>
      <c r="P105" s="33">
        <v>44319</v>
      </c>
      <c r="Q105" s="6" t="s">
        <v>154</v>
      </c>
    </row>
    <row r="106" spans="1:17" x14ac:dyDescent="0.2">
      <c r="A106" s="44" t="s">
        <v>152</v>
      </c>
      <c r="B106" s="1">
        <f>C105</f>
        <v>3.2</v>
      </c>
      <c r="C106" s="1">
        <f>B106+D106</f>
        <v>3.7</v>
      </c>
      <c r="D106" s="1">
        <v>0.5</v>
      </c>
      <c r="E106" s="5">
        <v>499531</v>
      </c>
      <c r="F106" s="19">
        <v>0.8</v>
      </c>
      <c r="G106" s="19">
        <v>2E-3</v>
      </c>
      <c r="H106" s="19">
        <v>0</v>
      </c>
      <c r="I106" s="19">
        <v>1.7000000000000001E-2</v>
      </c>
      <c r="J106" s="19">
        <v>2.698</v>
      </c>
      <c r="L106" s="19">
        <v>2.85</v>
      </c>
      <c r="M106" s="5" t="s">
        <v>51</v>
      </c>
      <c r="O106" s="33">
        <v>44319</v>
      </c>
      <c r="P106" s="33">
        <v>44319</v>
      </c>
      <c r="Q106" s="6" t="s">
        <v>154</v>
      </c>
    </row>
    <row r="107" spans="1:17" x14ac:dyDescent="0.2">
      <c r="A107" s="44" t="s">
        <v>155</v>
      </c>
      <c r="B107" s="1">
        <v>0</v>
      </c>
      <c r="C107" s="1">
        <v>1</v>
      </c>
      <c r="D107" s="1">
        <v>1</v>
      </c>
      <c r="E107" s="5">
        <v>499798</v>
      </c>
      <c r="F107" s="19">
        <v>0.16</v>
      </c>
      <c r="G107" s="19">
        <v>3.0000000000000001E-3</v>
      </c>
      <c r="H107" s="19">
        <v>1E-3</v>
      </c>
      <c r="I107" s="19">
        <v>7.0000000000000001E-3</v>
      </c>
      <c r="J107" s="19">
        <v>2.556</v>
      </c>
      <c r="L107" s="19">
        <v>0.03</v>
      </c>
      <c r="M107" s="5" t="s">
        <v>36</v>
      </c>
      <c r="O107" s="33">
        <v>44320</v>
      </c>
      <c r="P107" s="33">
        <v>44320</v>
      </c>
      <c r="Q107" s="6" t="s">
        <v>156</v>
      </c>
    </row>
    <row r="108" spans="1:17" x14ac:dyDescent="0.2">
      <c r="A108" s="44" t="s">
        <v>155</v>
      </c>
      <c r="B108" s="1">
        <f>C107</f>
        <v>1</v>
      </c>
      <c r="C108" s="1">
        <f>B108+D108</f>
        <v>2</v>
      </c>
      <c r="D108" s="1">
        <v>1</v>
      </c>
      <c r="E108" s="5">
        <v>499799</v>
      </c>
      <c r="F108" s="19">
        <v>2.54</v>
      </c>
      <c r="G108" s="19">
        <v>4.0000000000000001E-3</v>
      </c>
      <c r="H108" s="19">
        <v>0.05</v>
      </c>
      <c r="I108" s="19">
        <v>5.5E-2</v>
      </c>
      <c r="J108" s="19">
        <v>2.7610000000000001</v>
      </c>
      <c r="L108" s="19">
        <v>10.81</v>
      </c>
      <c r="M108" s="5" t="s">
        <v>36</v>
      </c>
      <c r="O108" s="33">
        <v>44320</v>
      </c>
      <c r="P108" s="33">
        <v>44320</v>
      </c>
      <c r="Q108" s="6" t="s">
        <v>156</v>
      </c>
    </row>
    <row r="109" spans="1:17" x14ac:dyDescent="0.2">
      <c r="A109" s="44" t="s">
        <v>155</v>
      </c>
      <c r="B109" s="1">
        <f>C108</f>
        <v>2</v>
      </c>
      <c r="C109" s="1">
        <f>B109+D109</f>
        <v>2.9</v>
      </c>
      <c r="D109" s="1">
        <v>0.9</v>
      </c>
      <c r="E109" s="5">
        <v>499800</v>
      </c>
      <c r="F109" s="19">
        <v>3.18</v>
      </c>
      <c r="G109" s="19">
        <v>5.0000000000000001E-3</v>
      </c>
      <c r="H109" s="19">
        <v>3.7999999999999999E-2</v>
      </c>
      <c r="I109" s="19">
        <v>0.125</v>
      </c>
      <c r="J109" s="19">
        <v>2.8180000000000001</v>
      </c>
      <c r="L109" s="19">
        <v>4.66</v>
      </c>
      <c r="M109" s="5" t="s">
        <v>36</v>
      </c>
      <c r="O109" s="33">
        <v>44320</v>
      </c>
      <c r="P109" s="33">
        <v>44320</v>
      </c>
      <c r="Q109" s="6" t="s">
        <v>156</v>
      </c>
    </row>
    <row r="110" spans="1:17" x14ac:dyDescent="0.2">
      <c r="A110" s="44" t="s">
        <v>155</v>
      </c>
      <c r="B110" s="1">
        <f>C109</f>
        <v>2.9</v>
      </c>
      <c r="C110" s="1">
        <f>B110+D110</f>
        <v>3.5</v>
      </c>
      <c r="D110" s="1">
        <v>0.6</v>
      </c>
      <c r="E110" s="5">
        <v>499801</v>
      </c>
      <c r="F110" s="19">
        <v>7.19</v>
      </c>
      <c r="G110" s="19">
        <v>1.4E-2</v>
      </c>
      <c r="H110" s="19">
        <v>5.3999999999999999E-2</v>
      </c>
      <c r="I110" s="19">
        <v>0.19500000000000001</v>
      </c>
      <c r="J110" s="19">
        <v>2.8460000000000001</v>
      </c>
      <c r="L110" s="19">
        <v>6.46</v>
      </c>
      <c r="M110" s="5" t="s">
        <v>37</v>
      </c>
      <c r="N110" s="32">
        <v>0.6</v>
      </c>
      <c r="O110" s="33">
        <v>44320</v>
      </c>
      <c r="P110" s="33">
        <v>44320</v>
      </c>
      <c r="Q110" s="6" t="s">
        <v>156</v>
      </c>
    </row>
    <row r="111" spans="1:17" x14ac:dyDescent="0.2">
      <c r="A111" s="44" t="s">
        <v>155</v>
      </c>
      <c r="B111" s="1">
        <f>C110</f>
        <v>3.5</v>
      </c>
      <c r="C111" s="1">
        <f>B111+D111</f>
        <v>4.4000000000000004</v>
      </c>
      <c r="D111" s="1">
        <v>0.9</v>
      </c>
      <c r="E111" s="5">
        <v>499802</v>
      </c>
      <c r="F111" s="19">
        <v>1.02</v>
      </c>
      <c r="G111" s="19">
        <v>0.03</v>
      </c>
      <c r="H111" s="19">
        <v>7.3999999999999996E-2</v>
      </c>
      <c r="I111" s="19">
        <v>0.308</v>
      </c>
      <c r="J111" s="19">
        <v>2.7189999999999999</v>
      </c>
      <c r="L111" s="19">
        <v>2.5569999999999999</v>
      </c>
      <c r="M111" s="5" t="s">
        <v>51</v>
      </c>
      <c r="O111" s="33">
        <v>44320</v>
      </c>
      <c r="P111" s="33">
        <v>44320</v>
      </c>
      <c r="Q111" s="6" t="s">
        <v>156</v>
      </c>
    </row>
    <row r="112" spans="1:17" x14ac:dyDescent="0.2">
      <c r="A112" s="44" t="s">
        <v>157</v>
      </c>
      <c r="B112" s="1">
        <v>0</v>
      </c>
      <c r="C112" s="1">
        <v>1</v>
      </c>
      <c r="D112" s="1">
        <v>1</v>
      </c>
      <c r="E112" s="5">
        <v>499919</v>
      </c>
      <c r="F112" s="19">
        <v>2.39</v>
      </c>
      <c r="G112" s="19">
        <v>3.1E-2</v>
      </c>
      <c r="H112" s="19">
        <v>0.14599999999999999</v>
      </c>
      <c r="I112" s="19">
        <v>0.249</v>
      </c>
      <c r="J112" s="19">
        <v>2.758</v>
      </c>
      <c r="L112" s="19">
        <v>7.46</v>
      </c>
      <c r="M112" s="5" t="s">
        <v>36</v>
      </c>
      <c r="O112" s="33">
        <v>44321</v>
      </c>
      <c r="P112" s="33">
        <v>44321</v>
      </c>
      <c r="Q112" s="6" t="s">
        <v>158</v>
      </c>
    </row>
    <row r="113" spans="1:17" x14ac:dyDescent="0.2">
      <c r="A113" s="44" t="s">
        <v>157</v>
      </c>
      <c r="B113" s="1">
        <f>C112</f>
        <v>1</v>
      </c>
      <c r="C113" s="1">
        <f>B113+D113</f>
        <v>2.2000000000000002</v>
      </c>
      <c r="D113" s="1">
        <v>1.2</v>
      </c>
      <c r="E113" s="5">
        <v>499920</v>
      </c>
      <c r="F113" s="19">
        <v>5.44</v>
      </c>
      <c r="G113" s="19">
        <v>1.4999999999999999E-2</v>
      </c>
      <c r="H113" s="19">
        <v>7.3999999999999996E-2</v>
      </c>
      <c r="I113" s="19">
        <v>0.17799999999999999</v>
      </c>
      <c r="J113" s="19">
        <v>2.86</v>
      </c>
      <c r="L113" s="19">
        <v>3.34</v>
      </c>
      <c r="M113" s="5" t="s">
        <v>37</v>
      </c>
      <c r="N113" s="32">
        <v>1.2</v>
      </c>
      <c r="O113" s="33">
        <v>44321</v>
      </c>
      <c r="P113" s="33">
        <v>44321</v>
      </c>
      <c r="Q113" s="6" t="s">
        <v>158</v>
      </c>
    </row>
    <row r="114" spans="1:17" x14ac:dyDescent="0.2">
      <c r="A114" s="44" t="s">
        <v>157</v>
      </c>
      <c r="B114" s="1">
        <f>C113</f>
        <v>2.2000000000000002</v>
      </c>
      <c r="C114" s="1">
        <f>B114+D114</f>
        <v>3</v>
      </c>
      <c r="D114" s="1">
        <v>0.8</v>
      </c>
      <c r="E114" s="5">
        <v>499921</v>
      </c>
      <c r="F114" s="19">
        <v>1.31</v>
      </c>
      <c r="G114" s="19">
        <v>1.0999999999999999E-2</v>
      </c>
      <c r="H114" s="19">
        <v>6.5000000000000002E-2</v>
      </c>
      <c r="I114" s="19">
        <v>0.123</v>
      </c>
      <c r="J114" s="19">
        <v>2.7410000000000001</v>
      </c>
      <c r="L114" s="19">
        <v>1.65</v>
      </c>
      <c r="M114" s="5" t="s">
        <v>37</v>
      </c>
      <c r="N114" s="32">
        <v>0.8</v>
      </c>
      <c r="O114" s="33">
        <v>44321</v>
      </c>
      <c r="P114" s="33">
        <v>44321</v>
      </c>
      <c r="Q114" s="6" t="s">
        <v>158</v>
      </c>
    </row>
    <row r="115" spans="1:17" x14ac:dyDescent="0.2">
      <c r="A115" s="44" t="s">
        <v>157</v>
      </c>
      <c r="B115" s="1">
        <f>C114</f>
        <v>3</v>
      </c>
      <c r="C115" s="1">
        <f>B115+D115</f>
        <v>4.5</v>
      </c>
      <c r="D115" s="1">
        <v>1.5</v>
      </c>
      <c r="E115" s="5">
        <v>499922</v>
      </c>
      <c r="F115" s="19">
        <v>1.68</v>
      </c>
      <c r="G115" s="19">
        <v>2.7E-2</v>
      </c>
      <c r="H115" s="19">
        <v>0.16300000000000001</v>
      </c>
      <c r="I115" s="19">
        <v>0.57099999999999995</v>
      </c>
      <c r="J115" s="19">
        <v>2.7480000000000002</v>
      </c>
      <c r="L115" s="19">
        <v>3.79</v>
      </c>
      <c r="M115" s="5" t="s">
        <v>51</v>
      </c>
      <c r="O115" s="33">
        <v>44321</v>
      </c>
      <c r="P115" s="33">
        <v>44321</v>
      </c>
      <c r="Q115" s="6" t="s">
        <v>158</v>
      </c>
    </row>
    <row r="116" spans="1:17" x14ac:dyDescent="0.2">
      <c r="A116" s="44" t="s">
        <v>159</v>
      </c>
      <c r="B116" s="1">
        <v>0</v>
      </c>
      <c r="C116" s="1">
        <v>1.1000000000000001</v>
      </c>
      <c r="D116" s="1">
        <v>1.1000000000000001</v>
      </c>
      <c r="E116" s="5">
        <v>504615</v>
      </c>
      <c r="F116" s="19">
        <v>1.48</v>
      </c>
      <c r="G116" s="19">
        <v>3.3000000000000002E-2</v>
      </c>
      <c r="H116" s="19">
        <v>5.3999999999999999E-2</v>
      </c>
      <c r="I116" s="19">
        <v>0.17299999999999999</v>
      </c>
      <c r="J116" s="19">
        <v>2.7410000000000001</v>
      </c>
      <c r="L116" s="19">
        <v>4.24</v>
      </c>
      <c r="M116" s="5" t="s">
        <v>36</v>
      </c>
      <c r="O116" s="33">
        <v>44348</v>
      </c>
      <c r="P116" s="33">
        <v>44348</v>
      </c>
      <c r="Q116" s="6" t="s">
        <v>160</v>
      </c>
    </row>
    <row r="117" spans="1:17" x14ac:dyDescent="0.2">
      <c r="A117" s="44" t="s">
        <v>159</v>
      </c>
      <c r="B117" s="1">
        <f>C116</f>
        <v>1.1000000000000001</v>
      </c>
      <c r="C117" s="1">
        <f>B117+D117</f>
        <v>2.2000000000000002</v>
      </c>
      <c r="D117" s="1">
        <v>1.1000000000000001</v>
      </c>
      <c r="E117" s="5">
        <v>504616</v>
      </c>
      <c r="F117" s="19">
        <v>0.61</v>
      </c>
      <c r="G117" s="19">
        <v>2.3E-2</v>
      </c>
      <c r="H117" s="19">
        <v>0.01</v>
      </c>
      <c r="I117" s="19">
        <v>4.9000000000000002E-2</v>
      </c>
      <c r="J117" s="19">
        <v>2.6779999999999999</v>
      </c>
      <c r="L117" s="19">
        <v>2.38</v>
      </c>
      <c r="M117" s="5" t="s">
        <v>36</v>
      </c>
      <c r="O117" s="33">
        <v>44348</v>
      </c>
      <c r="P117" s="33">
        <v>44348</v>
      </c>
      <c r="Q117" s="6" t="s">
        <v>160</v>
      </c>
    </row>
    <row r="118" spans="1:17" x14ac:dyDescent="0.2">
      <c r="A118" s="44" t="s">
        <v>159</v>
      </c>
      <c r="B118" s="1">
        <f>C117</f>
        <v>2.2000000000000002</v>
      </c>
      <c r="C118" s="1">
        <f>B118+D118</f>
        <v>3.1</v>
      </c>
      <c r="D118" s="1">
        <v>0.9</v>
      </c>
      <c r="E118" s="5">
        <v>504617</v>
      </c>
      <c r="F118" s="19">
        <v>4.5599999999999996</v>
      </c>
      <c r="G118" s="19">
        <v>4.7E-2</v>
      </c>
      <c r="H118" s="19">
        <v>0.111</v>
      </c>
      <c r="I118" s="19">
        <v>0.255</v>
      </c>
      <c r="J118" s="19">
        <v>2.8340000000000001</v>
      </c>
      <c r="L118" s="19">
        <v>7.12</v>
      </c>
      <c r="M118" s="5" t="s">
        <v>37</v>
      </c>
      <c r="N118" s="32">
        <v>0.9</v>
      </c>
      <c r="O118" s="33">
        <v>44348</v>
      </c>
      <c r="P118" s="33">
        <v>44348</v>
      </c>
      <c r="Q118" s="6" t="s">
        <v>160</v>
      </c>
    </row>
    <row r="119" spans="1:17" x14ac:dyDescent="0.2">
      <c r="A119" s="44" t="s">
        <v>159</v>
      </c>
      <c r="B119" s="1">
        <f>C118</f>
        <v>3.1</v>
      </c>
      <c r="C119" s="1">
        <f>B119+D119</f>
        <v>3.7</v>
      </c>
      <c r="D119" s="1">
        <v>0.6</v>
      </c>
      <c r="E119" s="5">
        <v>504618</v>
      </c>
      <c r="F119" s="19">
        <v>5.0999999999999996</v>
      </c>
      <c r="G119" s="19">
        <v>3.9E-2</v>
      </c>
      <c r="H119" s="19">
        <v>4.8000000000000001E-2</v>
      </c>
      <c r="I119" s="19">
        <v>8.5999999999999993E-2</v>
      </c>
      <c r="J119" s="19">
        <v>2.8490000000000002</v>
      </c>
      <c r="L119" s="3">
        <v>33.380000000000003</v>
      </c>
      <c r="M119" s="5" t="s">
        <v>51</v>
      </c>
      <c r="O119" s="33">
        <v>44348</v>
      </c>
      <c r="P119" s="33">
        <v>44348</v>
      </c>
      <c r="Q119" s="6" t="s">
        <v>160</v>
      </c>
    </row>
    <row r="120" spans="1:17" x14ac:dyDescent="0.2">
      <c r="A120" s="44" t="s">
        <v>161</v>
      </c>
      <c r="B120" s="1">
        <v>0</v>
      </c>
      <c r="C120" s="1">
        <v>1.8</v>
      </c>
      <c r="D120" s="1">
        <v>1.8</v>
      </c>
      <c r="E120" s="5">
        <v>504837</v>
      </c>
      <c r="F120" s="19">
        <v>2.16</v>
      </c>
      <c r="G120" s="19">
        <v>3.6999999999999998E-2</v>
      </c>
      <c r="H120" s="19">
        <v>6.3E-2</v>
      </c>
      <c r="I120" s="19">
        <v>0.14699999999999999</v>
      </c>
      <c r="J120" s="19">
        <v>2.7410000000000001</v>
      </c>
      <c r="L120" s="3">
        <v>11.65</v>
      </c>
      <c r="M120" s="5" t="s">
        <v>36</v>
      </c>
      <c r="O120" s="33">
        <v>44350</v>
      </c>
      <c r="P120" s="33">
        <v>44350</v>
      </c>
      <c r="Q120" s="6" t="s">
        <v>162</v>
      </c>
    </row>
    <row r="121" spans="1:17" x14ac:dyDescent="0.2">
      <c r="A121" s="44" t="s">
        <v>161</v>
      </c>
      <c r="B121" s="1">
        <f>C120</f>
        <v>1.8</v>
      </c>
      <c r="C121" s="1">
        <f>B121+D121</f>
        <v>2.8</v>
      </c>
      <c r="D121" s="1">
        <v>1</v>
      </c>
      <c r="E121" s="5">
        <v>504838</v>
      </c>
      <c r="F121" s="19">
        <v>2.0299999999999998</v>
      </c>
      <c r="G121" s="19">
        <v>0.03</v>
      </c>
      <c r="H121" s="19">
        <v>6.7000000000000004E-2</v>
      </c>
      <c r="I121" s="19">
        <v>0.2</v>
      </c>
      <c r="J121" s="19">
        <v>2.726</v>
      </c>
      <c r="L121" s="3">
        <v>5.3209999999999997</v>
      </c>
      <c r="M121" s="5" t="s">
        <v>37</v>
      </c>
      <c r="N121" s="32">
        <v>1</v>
      </c>
      <c r="O121" s="33">
        <v>44350</v>
      </c>
      <c r="P121" s="33">
        <v>44350</v>
      </c>
      <c r="Q121" s="6" t="s">
        <v>162</v>
      </c>
    </row>
    <row r="122" spans="1:17" x14ac:dyDescent="0.2">
      <c r="A122" s="44" t="s">
        <v>161</v>
      </c>
      <c r="B122" s="1">
        <f>C121</f>
        <v>2.8</v>
      </c>
      <c r="C122" s="1">
        <f>B122+D122</f>
        <v>3.5</v>
      </c>
      <c r="D122" s="1">
        <v>0.7</v>
      </c>
      <c r="E122" s="5">
        <v>504840</v>
      </c>
      <c r="F122" s="19">
        <v>1.74</v>
      </c>
      <c r="G122" s="19">
        <v>8.6999999999999994E-2</v>
      </c>
      <c r="H122" s="19">
        <v>0.16900000000000001</v>
      </c>
      <c r="I122" s="19">
        <v>1.284</v>
      </c>
      <c r="J122" s="19">
        <v>2.7410000000000001</v>
      </c>
      <c r="L122" s="3">
        <v>5.76</v>
      </c>
      <c r="M122" s="5" t="s">
        <v>37</v>
      </c>
      <c r="N122" s="32">
        <v>0.7</v>
      </c>
      <c r="O122" s="33">
        <v>44350</v>
      </c>
      <c r="P122" s="33">
        <v>44350</v>
      </c>
      <c r="Q122" s="6" t="s">
        <v>162</v>
      </c>
    </row>
    <row r="123" spans="1:17" x14ac:dyDescent="0.2">
      <c r="A123" s="44" t="s">
        <v>161</v>
      </c>
      <c r="B123" s="1">
        <f>C122</f>
        <v>3.5</v>
      </c>
      <c r="C123" s="1">
        <f>B123+D123</f>
        <v>4.2</v>
      </c>
      <c r="D123" s="1">
        <v>0.7</v>
      </c>
      <c r="E123" s="5">
        <v>504841</v>
      </c>
      <c r="F123" s="19">
        <v>1.0900000000000001</v>
      </c>
      <c r="G123" s="19">
        <v>4.1000000000000002E-2</v>
      </c>
      <c r="H123" s="19">
        <v>0.14000000000000001</v>
      </c>
      <c r="I123" s="19">
        <v>0.4</v>
      </c>
      <c r="J123" s="19">
        <v>2.7080000000000002</v>
      </c>
      <c r="L123" s="3">
        <v>3.53</v>
      </c>
      <c r="M123" s="5" t="s">
        <v>51</v>
      </c>
      <c r="O123" s="33">
        <v>44350</v>
      </c>
      <c r="P123" s="33">
        <v>44350</v>
      </c>
      <c r="Q123" s="6" t="s">
        <v>162</v>
      </c>
    </row>
    <row r="124" spans="1:17" x14ac:dyDescent="0.2">
      <c r="L124" s="3"/>
    </row>
    <row r="125" spans="1:17" x14ac:dyDescent="0.2">
      <c r="L125" s="3"/>
    </row>
    <row r="126" spans="1:17" x14ac:dyDescent="0.2">
      <c r="L126" s="3"/>
    </row>
    <row r="127" spans="1:17" x14ac:dyDescent="0.2">
      <c r="L127" s="3"/>
    </row>
    <row r="128" spans="1:17" x14ac:dyDescent="0.2">
      <c r="L128" s="3"/>
    </row>
    <row r="129" spans="12:12" x14ac:dyDescent="0.2">
      <c r="L129" s="3"/>
    </row>
    <row r="130" spans="12:12" x14ac:dyDescent="0.2">
      <c r="L130" s="3"/>
    </row>
    <row r="131" spans="12:12" x14ac:dyDescent="0.2">
      <c r="L131" s="3"/>
    </row>
    <row r="132" spans="12:12" x14ac:dyDescent="0.2">
      <c r="L132" s="3"/>
    </row>
    <row r="133" spans="12:12" x14ac:dyDescent="0.2">
      <c r="L133" s="3"/>
    </row>
    <row r="134" spans="12:12" x14ac:dyDescent="0.2">
      <c r="L134" s="3"/>
    </row>
    <row r="135" spans="12:12" x14ac:dyDescent="0.2">
      <c r="L135" s="3"/>
    </row>
    <row r="136" spans="12:12" x14ac:dyDescent="0.2">
      <c r="L136" s="3"/>
    </row>
    <row r="137" spans="12:12" x14ac:dyDescent="0.2">
      <c r="L137" s="3"/>
    </row>
    <row r="138" spans="12:12" x14ac:dyDescent="0.2">
      <c r="L138" s="3"/>
    </row>
    <row r="139" spans="12:12" x14ac:dyDescent="0.2">
      <c r="L139" s="3"/>
    </row>
    <row r="140" spans="12:12" x14ac:dyDescent="0.2">
      <c r="L140" s="3"/>
    </row>
    <row r="141" spans="12:12" x14ac:dyDescent="0.2">
      <c r="L141" s="3"/>
    </row>
    <row r="142" spans="12:12" x14ac:dyDescent="0.2">
      <c r="L142" s="3"/>
    </row>
    <row r="143" spans="12:12" x14ac:dyDescent="0.2">
      <c r="L143" s="3"/>
    </row>
    <row r="144" spans="12:12" x14ac:dyDescent="0.2">
      <c r="L144" s="3"/>
    </row>
    <row r="145" spans="12:12" x14ac:dyDescent="0.2">
      <c r="L145" s="3"/>
    </row>
    <row r="146" spans="12:12" x14ac:dyDescent="0.2">
      <c r="L146" s="3"/>
    </row>
    <row r="147" spans="12:12" x14ac:dyDescent="0.2">
      <c r="L147" s="3"/>
    </row>
    <row r="148" spans="12:12" x14ac:dyDescent="0.2">
      <c r="L148" s="3"/>
    </row>
    <row r="149" spans="12:12" x14ac:dyDescent="0.2">
      <c r="L149" s="3"/>
    </row>
    <row r="150" spans="12:12" x14ac:dyDescent="0.2">
      <c r="L150" s="3"/>
    </row>
    <row r="151" spans="12:12" x14ac:dyDescent="0.2">
      <c r="L151" s="3"/>
    </row>
    <row r="152" spans="12:12" x14ac:dyDescent="0.2">
      <c r="L152" s="3"/>
    </row>
  </sheetData>
  <protectedRanges>
    <protectedRange sqref="O2:P53" name="Range1_9_5_1"/>
    <protectedRange sqref="L34:L59 G34:I59" name="Range27"/>
    <protectedRange sqref="I54:I55 L55 G57:I59 G34 G55 H40 L40 G41:G42 G47:I53 G35:I37" name="Range1"/>
    <protectedRange sqref="G34:I59" name="Range26"/>
    <protectedRange sqref="H34:I34" name="Range1_6_6"/>
    <protectedRange sqref="L34" name="Range1_6_11"/>
    <protectedRange sqref="L34" name="Range28_31"/>
    <protectedRange sqref="L35:L37" name="Range1_8_1_26"/>
    <protectedRange sqref="L35:L37" name="Range28_32"/>
    <protectedRange sqref="E38:E42" name="Range1_9_2_1_1_33"/>
    <protectedRange sqref="G40 I40" name="Range1_4_4"/>
    <protectedRange sqref="H39 G38:I38" name="Range1_8_18"/>
    <protectedRange sqref="G39 I39" name="Range1_4_2_2"/>
    <protectedRange sqref="L38:L39" name="Range1_8_19"/>
    <protectedRange sqref="L38:L40" name="Range28_33"/>
    <protectedRange sqref="E43:E48" name="Range1_9_2_1_1_34"/>
    <protectedRange sqref="H41" name="Range1_8_1_27"/>
    <protectedRange sqref="I41" name="Range1_4_2_1_8"/>
    <protectedRange sqref="H42:I42" name="Range1_6_12"/>
    <protectedRange sqref="G43:I43" name="Range1_8_3_8"/>
    <protectedRange sqref="L41" name="Range1_8_20"/>
    <protectedRange sqref="L42" name="Range1_6_13"/>
    <protectedRange sqref="L43" name="Range1_8_3_17"/>
    <protectedRange sqref="L41:L43" name="Range28_34"/>
    <protectedRange sqref="G44:I44" name="Range1_3_6"/>
    <protectedRange sqref="H46 G45:I45" name="Range1_8_21"/>
    <protectedRange sqref="G46 I46" name="Range1_4_2_3"/>
    <protectedRange sqref="L44" name="Range1_3_7"/>
    <protectedRange sqref="L45:L46" name="Range1_8_22"/>
    <protectedRange sqref="L44:L46" name="Range28_35"/>
    <protectedRange sqref="E49:E53" name="Range1_9_2_1_1_36"/>
    <protectedRange sqref="L47:L50" name="Range1_8_1_28"/>
    <protectedRange sqref="L47:L50" name="Range28_36"/>
    <protectedRange sqref="L51:L53" name="Range1_8_1_29"/>
    <protectedRange sqref="L51:L53" name="Range28_37"/>
    <protectedRange sqref="E54:E56" name="Range1_9_2_1_1_38"/>
    <protectedRange sqref="G56:I56" name="Range1_3_8"/>
    <protectedRange sqref="G54" name="Range1_8_23"/>
    <protectedRange sqref="H54" name="Range1_8_3_20"/>
    <protectedRange sqref="L56" name="Range1_3_9"/>
    <protectedRange sqref="L54" name="Range1_8_24"/>
    <protectedRange sqref="L54:L56" name="Range28_38"/>
    <protectedRange sqref="E57" name="Range1_9_2_1_1_39"/>
    <protectedRange sqref="L57" name="Range1_8_1_30"/>
    <protectedRange sqref="L57" name="Range28_39"/>
    <protectedRange sqref="E58:E59" name="Range1_9_2_1_1_40"/>
    <protectedRange sqref="L58:L59" name="Range1_8_1_31"/>
    <protectedRange sqref="L58:L59" name="Range28_40"/>
  </protectedRanges>
  <sortState xmlns:xlrd2="http://schemas.microsoft.com/office/spreadsheetml/2017/richdata2" ref="A2:W17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6"/>
  <sheetViews>
    <sheetView zoomScaleNormal="100" workbookViewId="0">
      <pane ySplit="1" topLeftCell="A8" activePane="bottomLeft" state="frozen"/>
      <selection pane="bottomLeft" activeCell="E35" sqref="D35:E3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4" t="s">
        <v>38</v>
      </c>
      <c r="B2" s="45">
        <v>0</v>
      </c>
      <c r="C2" s="56" t="s">
        <v>109</v>
      </c>
      <c r="D2" s="45">
        <v>0</v>
      </c>
    </row>
    <row r="3" spans="1:4" s="46" customFormat="1" ht="15" x14ac:dyDescent="0.25">
      <c r="A3" s="44" t="s">
        <v>39</v>
      </c>
      <c r="B3" s="45">
        <v>0</v>
      </c>
      <c r="C3" s="56" t="s">
        <v>110</v>
      </c>
      <c r="D3" s="45">
        <v>0</v>
      </c>
    </row>
    <row r="4" spans="1:4" s="46" customFormat="1" ht="15" x14ac:dyDescent="0.25">
      <c r="A4" s="44" t="s">
        <v>40</v>
      </c>
      <c r="B4" s="45">
        <v>0</v>
      </c>
      <c r="C4" s="56" t="s">
        <v>111</v>
      </c>
      <c r="D4" s="45">
        <v>0</v>
      </c>
    </row>
    <row r="5" spans="1:4" s="46" customFormat="1" ht="15" x14ac:dyDescent="0.25">
      <c r="A5" s="44" t="s">
        <v>41</v>
      </c>
      <c r="B5" s="45">
        <v>0</v>
      </c>
      <c r="C5" s="56" t="s">
        <v>112</v>
      </c>
      <c r="D5" s="45">
        <v>0</v>
      </c>
    </row>
    <row r="6" spans="1:4" s="46" customFormat="1" ht="15" x14ac:dyDescent="0.25">
      <c r="A6" s="44" t="s">
        <v>42</v>
      </c>
      <c r="B6" s="45">
        <v>0</v>
      </c>
      <c r="C6" s="56" t="s">
        <v>113</v>
      </c>
      <c r="D6" s="45">
        <v>0</v>
      </c>
    </row>
    <row r="7" spans="1:4" s="46" customFormat="1" ht="15" x14ac:dyDescent="0.25">
      <c r="A7" s="44" t="s">
        <v>43</v>
      </c>
      <c r="B7" s="45">
        <v>0</v>
      </c>
      <c r="C7" s="56" t="s">
        <v>114</v>
      </c>
      <c r="D7" s="45">
        <v>0</v>
      </c>
    </row>
    <row r="8" spans="1:4" s="46" customFormat="1" ht="15" x14ac:dyDescent="0.25">
      <c r="A8" s="44" t="s">
        <v>44</v>
      </c>
      <c r="B8" s="45">
        <v>0</v>
      </c>
      <c r="C8" s="56" t="s">
        <v>115</v>
      </c>
      <c r="D8" s="45">
        <v>0</v>
      </c>
    </row>
    <row r="9" spans="1:4" s="46" customFormat="1" ht="15" x14ac:dyDescent="0.25">
      <c r="A9" s="44" t="s">
        <v>45</v>
      </c>
      <c r="B9" s="45">
        <v>0</v>
      </c>
      <c r="C9" s="56" t="s">
        <v>116</v>
      </c>
      <c r="D9" s="45">
        <v>0</v>
      </c>
    </row>
    <row r="10" spans="1:4" s="46" customFormat="1" ht="15" x14ac:dyDescent="0.25">
      <c r="A10" s="44" t="s">
        <v>46</v>
      </c>
      <c r="B10" s="45">
        <v>0</v>
      </c>
      <c r="C10" s="56" t="s">
        <v>117</v>
      </c>
      <c r="D10" s="45">
        <v>0</v>
      </c>
    </row>
    <row r="11" spans="1:4" s="46" customFormat="1" ht="15" x14ac:dyDescent="0.25">
      <c r="A11" s="44" t="s">
        <v>48</v>
      </c>
      <c r="B11" s="45">
        <v>0</v>
      </c>
      <c r="C11" s="56" t="s">
        <v>118</v>
      </c>
      <c r="D11" s="45">
        <v>0</v>
      </c>
    </row>
    <row r="12" spans="1:4" s="46" customFormat="1" ht="15" x14ac:dyDescent="0.25">
      <c r="A12" s="44" t="s">
        <v>49</v>
      </c>
      <c r="B12" s="45">
        <v>0</v>
      </c>
      <c r="C12" s="56" t="s">
        <v>119</v>
      </c>
      <c r="D12" s="45">
        <v>0</v>
      </c>
    </row>
    <row r="13" spans="1:4" ht="15" x14ac:dyDescent="0.25">
      <c r="A13" s="44" t="s">
        <v>53</v>
      </c>
      <c r="B13" s="45">
        <v>0</v>
      </c>
      <c r="C13" s="56" t="s">
        <v>120</v>
      </c>
      <c r="D13" s="45">
        <v>0</v>
      </c>
    </row>
    <row r="14" spans="1:4" ht="15" x14ac:dyDescent="0.25">
      <c r="A14" s="44" t="s">
        <v>99</v>
      </c>
      <c r="B14" s="45">
        <v>0</v>
      </c>
      <c r="C14" s="56" t="s">
        <v>121</v>
      </c>
      <c r="D14" s="45">
        <v>0</v>
      </c>
    </row>
    <row r="15" spans="1:4" ht="15" x14ac:dyDescent="0.25">
      <c r="A15" s="44" t="s">
        <v>100</v>
      </c>
      <c r="B15" s="45">
        <v>0</v>
      </c>
      <c r="C15" s="56" t="s">
        <v>122</v>
      </c>
      <c r="D15" s="45">
        <v>0</v>
      </c>
    </row>
    <row r="16" spans="1:4" ht="15" x14ac:dyDescent="0.25">
      <c r="A16" s="44" t="s">
        <v>101</v>
      </c>
      <c r="B16" s="45">
        <v>0</v>
      </c>
      <c r="C16" s="56" t="s">
        <v>123</v>
      </c>
      <c r="D16" s="45">
        <v>0</v>
      </c>
    </row>
    <row r="17" spans="1:4" ht="15" x14ac:dyDescent="0.25">
      <c r="A17" s="44" t="s">
        <v>102</v>
      </c>
      <c r="B17" s="45">
        <v>0</v>
      </c>
      <c r="C17" s="56" t="s">
        <v>124</v>
      </c>
      <c r="D17" s="45">
        <v>0</v>
      </c>
    </row>
    <row r="18" spans="1:4" ht="15" x14ac:dyDescent="0.25">
      <c r="A18" s="44" t="s">
        <v>103</v>
      </c>
      <c r="B18" s="45">
        <v>0</v>
      </c>
      <c r="C18" s="56" t="s">
        <v>125</v>
      </c>
      <c r="D18" s="45">
        <v>0</v>
      </c>
    </row>
    <row r="19" spans="1:4" ht="15" x14ac:dyDescent="0.25">
      <c r="A19" s="44" t="s">
        <v>104</v>
      </c>
      <c r="B19" s="45">
        <v>0</v>
      </c>
      <c r="C19" s="56" t="s">
        <v>126</v>
      </c>
      <c r="D19" s="45">
        <v>0</v>
      </c>
    </row>
    <row r="20" spans="1:4" ht="15" x14ac:dyDescent="0.25">
      <c r="A20" s="44" t="s">
        <v>105</v>
      </c>
      <c r="B20" s="45">
        <v>0</v>
      </c>
      <c r="C20" s="56" t="s">
        <v>127</v>
      </c>
      <c r="D20" s="45">
        <v>0</v>
      </c>
    </row>
    <row r="21" spans="1:4" ht="15" x14ac:dyDescent="0.25">
      <c r="A21" s="44" t="s">
        <v>106</v>
      </c>
      <c r="B21" s="45">
        <v>0</v>
      </c>
      <c r="C21" s="56" t="s">
        <v>128</v>
      </c>
      <c r="D21" s="45">
        <v>0</v>
      </c>
    </row>
    <row r="22" spans="1:4" ht="15" x14ac:dyDescent="0.25">
      <c r="A22" s="44" t="s">
        <v>107</v>
      </c>
      <c r="B22" s="45">
        <v>0</v>
      </c>
      <c r="C22" s="56" t="s">
        <v>129</v>
      </c>
      <c r="D22" s="45">
        <v>0</v>
      </c>
    </row>
    <row r="23" spans="1:4" ht="15" x14ac:dyDescent="0.25">
      <c r="A23" s="44" t="s">
        <v>108</v>
      </c>
      <c r="B23" s="45">
        <v>0</v>
      </c>
      <c r="C23" s="56" t="s">
        <v>130</v>
      </c>
      <c r="D23" s="45">
        <v>0</v>
      </c>
    </row>
    <row r="24" spans="1:4" ht="15" x14ac:dyDescent="0.25">
      <c r="A24" s="44" t="s">
        <v>149</v>
      </c>
      <c r="B24" s="45">
        <v>0</v>
      </c>
      <c r="C24" s="56" t="s">
        <v>178</v>
      </c>
      <c r="D24" s="45">
        <v>0</v>
      </c>
    </row>
    <row r="25" spans="1:4" ht="15" x14ac:dyDescent="0.25">
      <c r="A25" s="44" t="s">
        <v>151</v>
      </c>
      <c r="B25" s="45">
        <v>0</v>
      </c>
      <c r="C25" s="56" t="s">
        <v>179</v>
      </c>
      <c r="D25" s="45">
        <v>0</v>
      </c>
    </row>
    <row r="26" spans="1:4" ht="15" x14ac:dyDescent="0.25">
      <c r="A26" s="44" t="s">
        <v>152</v>
      </c>
      <c r="B26" s="45">
        <v>0</v>
      </c>
      <c r="C26" s="56" t="s">
        <v>180</v>
      </c>
      <c r="D26" s="45">
        <v>0</v>
      </c>
    </row>
    <row r="27" spans="1:4" ht="15" x14ac:dyDescent="0.25">
      <c r="A27" s="44" t="s">
        <v>155</v>
      </c>
      <c r="B27" s="45">
        <v>0</v>
      </c>
      <c r="C27" s="56" t="s">
        <v>181</v>
      </c>
      <c r="D27" s="45">
        <v>0</v>
      </c>
    </row>
    <row r="28" spans="1:4" ht="15" x14ac:dyDescent="0.25">
      <c r="A28" s="44" t="s">
        <v>157</v>
      </c>
      <c r="B28" s="45">
        <v>0</v>
      </c>
      <c r="C28" s="56" t="s">
        <v>182</v>
      </c>
      <c r="D28" s="45">
        <v>0</v>
      </c>
    </row>
    <row r="29" spans="1:4" ht="15" x14ac:dyDescent="0.25">
      <c r="A29" s="44" t="s">
        <v>159</v>
      </c>
      <c r="B29" s="45">
        <v>0</v>
      </c>
      <c r="C29" s="56" t="s">
        <v>183</v>
      </c>
      <c r="D29" s="45">
        <v>0</v>
      </c>
    </row>
    <row r="30" spans="1:4" ht="15" x14ac:dyDescent="0.25">
      <c r="A30" s="44" t="s">
        <v>161</v>
      </c>
      <c r="B30" s="45">
        <v>0</v>
      </c>
      <c r="C30" s="56" t="s">
        <v>184</v>
      </c>
      <c r="D30" s="45">
        <v>0</v>
      </c>
    </row>
    <row r="31" spans="1:4" ht="15" x14ac:dyDescent="0.25">
      <c r="A31" s="23"/>
      <c r="C31"/>
    </row>
    <row r="32" spans="1:4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  <c r="E47"/>
    </row>
    <row r="48" spans="1:5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3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2021-10-14T02:55:27Z</dcterms:modified>
</cp:coreProperties>
</file>