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SDN4S\L605 SDN4S 124E ODW\"/>
    </mc:Choice>
  </mc:AlternateContent>
  <xr:revisionPtr revIDLastSave="0" documentId="13_ncr:1_{3487DAB6-9D9D-4EEF-A8EC-DBA5801E6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B10" i="2" s="1"/>
  <c r="C10" i="2" s="1"/>
  <c r="B11" i="2" s="1"/>
  <c r="C11" i="2" s="1"/>
  <c r="B12" i="2" s="1"/>
  <c r="C12" i="2" s="1"/>
  <c r="B13" i="2" s="1"/>
  <c r="C13" i="2" s="1"/>
  <c r="C30" i="2"/>
  <c r="B31" i="2" s="1"/>
  <c r="C31" i="2" s="1"/>
  <c r="B32" i="2" s="1"/>
  <c r="C32" i="2" s="1"/>
  <c r="B33" i="2" s="1"/>
  <c r="C33" i="2" s="1"/>
  <c r="B34" i="2" s="1"/>
  <c r="C34" i="2" s="1"/>
  <c r="C24" i="2" l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C19" i="2"/>
  <c r="B20" i="2" s="1"/>
  <c r="C20" i="2" s="1"/>
  <c r="B21" i="2" s="1"/>
  <c r="C21" i="2" s="1"/>
  <c r="B22" i="2" s="1"/>
  <c r="C22" i="2" s="1"/>
  <c r="B23" i="2" s="1"/>
  <c r="C23" i="2" s="1"/>
  <c r="C14" i="2" l="1"/>
  <c r="B15" i="2" s="1"/>
  <c r="C15" i="2" s="1"/>
  <c r="B16" i="2" s="1"/>
  <c r="C16" i="2" s="1"/>
  <c r="B17" i="2" s="1"/>
  <c r="C17" i="2" s="1"/>
  <c r="B18" i="2" s="1"/>
  <c r="C18" i="2" s="1"/>
</calcChain>
</file>

<file path=xl/sharedStrings.xml><?xml version="1.0" encoding="utf-8"?>
<sst xmlns="http://schemas.openxmlformats.org/spreadsheetml/2006/main" count="342" uniqueCount="138">
  <si>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</si>
  <si>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</si>
  <si>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</si>
  <si>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</si>
  <si>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</si>
  <si>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</si>
  <si>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</si>
  <si>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</si>
  <si>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</si>
  <si>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</si>
  <si>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</si>
  <si>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</si>
  <si>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</si>
  <si>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</si>
  <si>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</si>
  <si>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</si>
  <si>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</si>
  <si>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</si>
  <si>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</si>
  <si>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</si>
  <si>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</si>
  <si>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</si>
  <si>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</si>
  <si>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</si>
  <si>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</si>
  <si>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</si>
  <si>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</si>
  <si>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</si>
  <si>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</si>
  <si>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</si>
  <si>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</si>
  <si>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</si>
  <si>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</si>
  <si>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</si>
  <si>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</si>
  <si>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LSC</t>
  </si>
  <si>
    <t>FW</t>
  </si>
  <si>
    <t>MV</t>
  </si>
  <si>
    <t>SDN4S_605_124E_W_001</t>
  </si>
  <si>
    <t>SDN4S_605_124E_W_002</t>
  </si>
  <si>
    <t>SDN4S_605_124E_W_003</t>
  </si>
  <si>
    <t>SDN4S_605_124E_W_004</t>
  </si>
  <si>
    <t>SDN4S_605_124E_W_005</t>
  </si>
  <si>
    <t>SDN4S_605_124E_W_006</t>
  </si>
  <si>
    <t>SDN4S_605_124E_W_007</t>
  </si>
  <si>
    <t>SDN4S_605_124E_W_008</t>
  </si>
  <si>
    <t>SDN4S_605_124E_W_009</t>
  </si>
  <si>
    <t>B-2024710</t>
  </si>
  <si>
    <t>SDN4S_605_124E_W_010</t>
  </si>
  <si>
    <t>SDN4S_605_124E_W_011</t>
  </si>
  <si>
    <t>B-2024723</t>
  </si>
  <si>
    <t>HW</t>
  </si>
  <si>
    <t>B-2024729</t>
  </si>
  <si>
    <t>SDN4S_605_124E_W_012</t>
  </si>
  <si>
    <t>B-2024782</t>
  </si>
  <si>
    <t>B-2024707</t>
  </si>
  <si>
    <t>615237.0713</t>
  </si>
  <si>
    <t>814699.8298</t>
  </si>
  <si>
    <t>615233.1691</t>
  </si>
  <si>
    <t>814699.7088</t>
  </si>
  <si>
    <t>615231.6816</t>
  </si>
  <si>
    <t>814699.3675</t>
  </si>
  <si>
    <t>615229.6492</t>
  </si>
  <si>
    <t>814698.8238</t>
  </si>
  <si>
    <t>615224.9875</t>
  </si>
  <si>
    <t>814696.7324</t>
  </si>
  <si>
    <t>615222.7266</t>
  </si>
  <si>
    <t>814696.0411</t>
  </si>
  <si>
    <t>615221.0802</t>
  </si>
  <si>
    <t>814695.6345</t>
  </si>
  <si>
    <t>615215.4079</t>
  </si>
  <si>
    <t>814695.0747</t>
  </si>
  <si>
    <t>615211.9776</t>
  </si>
  <si>
    <t>814693.9954</t>
  </si>
  <si>
    <t>615208.4829</t>
  </si>
  <si>
    <t>814693.6149</t>
  </si>
  <si>
    <t>615206.7065</t>
  </si>
  <si>
    <t>814692.8217</t>
  </si>
  <si>
    <t>615198.8301</t>
  </si>
  <si>
    <t>814692.3754</t>
  </si>
  <si>
    <t>615197.5698</t>
  </si>
  <si>
    <t>814692.1811</t>
  </si>
  <si>
    <t>615195.9991</t>
  </si>
  <si>
    <t>615191.4585</t>
  </si>
  <si>
    <t>814692.2308</t>
  </si>
  <si>
    <t>615188.1076</t>
  </si>
  <si>
    <t>814691.4421</t>
  </si>
  <si>
    <t>615180.2678</t>
  </si>
  <si>
    <t>814693.3307</t>
  </si>
  <si>
    <t>615176.7088</t>
  </si>
  <si>
    <t>814697.2846</t>
  </si>
  <si>
    <t>615174.2486</t>
  </si>
  <si>
    <t>814698.5135</t>
  </si>
  <si>
    <t>615167.2655</t>
  </si>
  <si>
    <t>814701.1702</t>
  </si>
  <si>
    <t>615163.1362</t>
  </si>
  <si>
    <t>814702.6210</t>
  </si>
  <si>
    <t>615160.4136</t>
  </si>
  <si>
    <t>814703.8279</t>
  </si>
  <si>
    <t>SDN4S_605_124E_W_013</t>
  </si>
  <si>
    <t>SDN4S_605_124E_W_014</t>
  </si>
  <si>
    <t>SDN4S_605_124E_W_015</t>
  </si>
  <si>
    <t>SDN4S_605_124E_W_016</t>
  </si>
  <si>
    <t>SDN4S_605_124E_W_017</t>
  </si>
  <si>
    <t>SDN4S_605_124E_W_018</t>
  </si>
  <si>
    <t>SDN4S_605_124E_W_019</t>
  </si>
  <si>
    <t>SDN4S_605_124E_W_020</t>
  </si>
  <si>
    <t>SDN4S_605_124E_W_021</t>
  </si>
  <si>
    <t>SDN4S_605_124E_W_022</t>
  </si>
  <si>
    <t>356.20</t>
  </si>
  <si>
    <t>352.57</t>
  </si>
  <si>
    <t>349.97</t>
  </si>
  <si>
    <t>343.75</t>
  </si>
  <si>
    <t>350.82</t>
  </si>
  <si>
    <t>353.63</t>
  </si>
  <si>
    <t>355.85</t>
  </si>
  <si>
    <t>354.60</t>
  </si>
  <si>
    <t>354.65</t>
  </si>
  <si>
    <t>351.49</t>
  </si>
  <si>
    <t>348.01</t>
  </si>
  <si>
    <t>356.94</t>
  </si>
  <si>
    <t>356.24</t>
  </si>
  <si>
    <t>357.93</t>
  </si>
  <si>
    <t>3.31</t>
  </si>
  <si>
    <t>6.33</t>
  </si>
  <si>
    <t>27.75</t>
  </si>
  <si>
    <t>26.58</t>
  </si>
  <si>
    <t>24.26</t>
  </si>
  <si>
    <t>25.22</t>
  </si>
  <si>
    <t>30.46</t>
  </si>
  <si>
    <t>31.44</t>
  </si>
  <si>
    <t>JPS</t>
  </si>
  <si>
    <t>SSANA</t>
  </si>
  <si>
    <t>B-2024861</t>
  </si>
  <si>
    <t>B-2024869</t>
  </si>
  <si>
    <t>B-2024882</t>
  </si>
  <si>
    <t>B-2024906</t>
  </si>
  <si>
    <t>B-2024922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</si>
</sst>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3" fillId="0" borderId="6" xfId="0" quotePrefix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2" fontId="4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14" fontId="1" fillId="0" borderId="1" xfId="0" applyNumberFormat="1" applyFont="1" applyFill="1" applyBorder="1" applyAlignment="1">
      <alignment horizontal="center" vertical="center"/>
    </xf>
    <xf numFmtId="1" fontId="6" fillId="3" borderId="13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28"/>
  <sheetViews>
    <sheetView tabSelected="1" workbookViewId="0">
      <pane ySplit="1" topLeftCell="A2" activePane="bottomLeft" state="frozen"/>
      <selection pane="bottomLeft" activeCell="H32" sqref="H32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ht="15" x14ac:dyDescent="0.25">
      <c r="A2" s="44" t="s">
        <v>38</v>
      </c>
      <c r="B2" s="56" t="s">
        <v>56</v>
      </c>
      <c r="C2" s="56" t="s">
        <v>57</v>
      </c>
      <c r="D2" s="39">
        <v>605</v>
      </c>
      <c r="E2" s="39"/>
      <c r="F2" s="18">
        <v>605</v>
      </c>
      <c r="G2" s="18" t="s">
        <v>34</v>
      </c>
      <c r="J2" s="24"/>
      <c r="K2" s="44" t="s">
        <v>32</v>
      </c>
    </row>
    <row r="3" spans="1:11" s="18" customFormat="1" ht="15" x14ac:dyDescent="0.25">
      <c r="A3" s="44" t="s">
        <v>39</v>
      </c>
      <c r="B3" s="56" t="s">
        <v>58</v>
      </c>
      <c r="C3" s="56" t="s">
        <v>59</v>
      </c>
      <c r="D3" s="39">
        <v>605</v>
      </c>
      <c r="E3" s="39"/>
      <c r="F3" s="18">
        <v>605</v>
      </c>
      <c r="G3" s="18" t="s">
        <v>34</v>
      </c>
      <c r="J3" s="24"/>
      <c r="K3" s="44" t="s">
        <v>32</v>
      </c>
    </row>
    <row r="4" spans="1:11" s="18" customFormat="1" ht="15" x14ac:dyDescent="0.25">
      <c r="A4" s="44" t="s">
        <v>40</v>
      </c>
      <c r="B4" s="56" t="s">
        <v>60</v>
      </c>
      <c r="C4" s="56" t="s">
        <v>61</v>
      </c>
      <c r="D4" s="39">
        <v>605</v>
      </c>
      <c r="E4" s="39"/>
      <c r="F4" s="18">
        <v>605</v>
      </c>
      <c r="G4" s="18" t="s">
        <v>34</v>
      </c>
      <c r="J4" s="24"/>
      <c r="K4" s="44" t="s">
        <v>32</v>
      </c>
    </row>
    <row r="5" spans="1:11" s="18" customFormat="1" ht="15" x14ac:dyDescent="0.25">
      <c r="A5" s="44" t="s">
        <v>41</v>
      </c>
      <c r="B5" s="56" t="s">
        <v>62</v>
      </c>
      <c r="C5" s="56" t="s">
        <v>63</v>
      </c>
      <c r="D5" s="39">
        <v>605</v>
      </c>
      <c r="E5" s="39"/>
      <c r="F5" s="18">
        <v>605</v>
      </c>
      <c r="G5" s="18" t="s">
        <v>34</v>
      </c>
      <c r="J5" s="24"/>
      <c r="K5" s="44" t="s">
        <v>32</v>
      </c>
    </row>
    <row r="6" spans="1:11" s="18" customFormat="1" ht="15" x14ac:dyDescent="0.25">
      <c r="A6" s="44" t="s">
        <v>42</v>
      </c>
      <c r="B6" s="56" t="s">
        <v>64</v>
      </c>
      <c r="C6" s="56" t="s">
        <v>65</v>
      </c>
      <c r="D6" s="39">
        <v>605</v>
      </c>
      <c r="E6" s="39"/>
      <c r="F6" s="18">
        <v>605</v>
      </c>
      <c r="G6" s="18" t="s">
        <v>34</v>
      </c>
      <c r="J6" s="24"/>
      <c r="K6" s="44" t="s">
        <v>32</v>
      </c>
    </row>
    <row r="7" spans="1:11" s="18" customFormat="1" ht="15" x14ac:dyDescent="0.25">
      <c r="A7" s="44" t="s">
        <v>43</v>
      </c>
      <c r="B7" s="56" t="s">
        <v>66</v>
      </c>
      <c r="C7" s="56" t="s">
        <v>67</v>
      </c>
      <c r="D7" s="39">
        <v>605</v>
      </c>
      <c r="E7" s="39"/>
      <c r="F7" s="18">
        <v>605</v>
      </c>
      <c r="G7" s="18" t="s">
        <v>34</v>
      </c>
      <c r="J7" s="24"/>
      <c r="K7" s="44" t="s">
        <v>32</v>
      </c>
    </row>
    <row r="8" spans="1:11" s="18" customFormat="1" ht="15" x14ac:dyDescent="0.25">
      <c r="A8" s="44" t="s">
        <v>44</v>
      </c>
      <c r="B8" s="56" t="s">
        <v>68</v>
      </c>
      <c r="C8" s="56" t="s">
        <v>69</v>
      </c>
      <c r="D8" s="39">
        <v>605</v>
      </c>
      <c r="E8" s="39"/>
      <c r="F8" s="18">
        <v>605</v>
      </c>
      <c r="G8" s="18" t="s">
        <v>34</v>
      </c>
      <c r="J8" s="24"/>
      <c r="K8" s="44" t="s">
        <v>32</v>
      </c>
    </row>
    <row r="9" spans="1:11" s="18" customFormat="1" ht="15" x14ac:dyDescent="0.25">
      <c r="A9" s="44" t="s">
        <v>45</v>
      </c>
      <c r="B9" s="56" t="s">
        <v>70</v>
      </c>
      <c r="C9" s="56" t="s">
        <v>71</v>
      </c>
      <c r="D9" s="39">
        <v>605</v>
      </c>
      <c r="E9" s="39">
        <v>4</v>
      </c>
      <c r="F9" s="18">
        <v>605</v>
      </c>
      <c r="G9" s="18" t="s">
        <v>34</v>
      </c>
      <c r="I9" s="18" t="s">
        <v>35</v>
      </c>
      <c r="J9" s="24">
        <v>44282</v>
      </c>
      <c r="K9" s="44" t="s">
        <v>32</v>
      </c>
    </row>
    <row r="10" spans="1:11" s="18" customFormat="1" ht="15" x14ac:dyDescent="0.25">
      <c r="A10" s="44" t="s">
        <v>46</v>
      </c>
      <c r="B10" s="56" t="s">
        <v>72</v>
      </c>
      <c r="C10" s="56" t="s">
        <v>73</v>
      </c>
      <c r="D10" s="39">
        <v>605</v>
      </c>
      <c r="E10" s="39">
        <v>3.4</v>
      </c>
      <c r="F10" s="18">
        <v>605</v>
      </c>
      <c r="G10" s="18" t="s">
        <v>34</v>
      </c>
      <c r="I10" s="18" t="s">
        <v>35</v>
      </c>
      <c r="J10" s="24">
        <v>44283</v>
      </c>
      <c r="K10" s="44" t="s">
        <v>32</v>
      </c>
    </row>
    <row r="11" spans="1:11" ht="15" x14ac:dyDescent="0.25">
      <c r="A11" s="44" t="s">
        <v>48</v>
      </c>
      <c r="B11" s="56" t="s">
        <v>74</v>
      </c>
      <c r="C11" s="56" t="s">
        <v>75</v>
      </c>
      <c r="D11" s="39">
        <v>605</v>
      </c>
      <c r="E11" s="16">
        <v>4.5</v>
      </c>
      <c r="F11" s="18">
        <v>605</v>
      </c>
      <c r="G11" s="18" t="s">
        <v>34</v>
      </c>
      <c r="I11" s="18" t="s">
        <v>35</v>
      </c>
      <c r="J11" s="24">
        <v>44284</v>
      </c>
      <c r="K11" s="44" t="s">
        <v>32</v>
      </c>
    </row>
    <row r="12" spans="1:11" ht="15" x14ac:dyDescent="0.25">
      <c r="A12" s="44" t="s">
        <v>49</v>
      </c>
      <c r="B12" s="56" t="s">
        <v>76</v>
      </c>
      <c r="C12" s="56" t="s">
        <v>77</v>
      </c>
      <c r="D12" s="39">
        <v>605</v>
      </c>
      <c r="E12" s="16">
        <v>4.5</v>
      </c>
      <c r="F12" s="18">
        <v>605</v>
      </c>
      <c r="G12" s="18" t="s">
        <v>34</v>
      </c>
      <c r="I12" s="18" t="s">
        <v>35</v>
      </c>
      <c r="J12" s="24">
        <v>44285</v>
      </c>
      <c r="K12" s="44" t="s">
        <v>32</v>
      </c>
    </row>
    <row r="13" spans="1:11" ht="15" x14ac:dyDescent="0.25">
      <c r="A13" s="44" t="s">
        <v>53</v>
      </c>
      <c r="B13" s="56" t="s">
        <v>78</v>
      </c>
      <c r="C13" s="56" t="s">
        <v>79</v>
      </c>
      <c r="D13" s="39">
        <v>605</v>
      </c>
      <c r="E13" s="16">
        <v>3.5</v>
      </c>
      <c r="F13" s="18">
        <v>605</v>
      </c>
      <c r="G13" s="18" t="s">
        <v>34</v>
      </c>
      <c r="I13" s="18" t="s">
        <v>35</v>
      </c>
      <c r="J13" s="24">
        <v>44290</v>
      </c>
      <c r="K13" s="23" t="s">
        <v>32</v>
      </c>
    </row>
    <row r="14" spans="1:11" ht="15" x14ac:dyDescent="0.25">
      <c r="A14" s="44" t="s">
        <v>99</v>
      </c>
      <c r="B14" s="56" t="s">
        <v>80</v>
      </c>
      <c r="C14" s="56" t="s">
        <v>81</v>
      </c>
      <c r="D14" s="39">
        <v>605</v>
      </c>
      <c r="E14" s="16">
        <v>3.8</v>
      </c>
      <c r="F14" s="18">
        <v>605</v>
      </c>
      <c r="G14" s="18" t="s">
        <v>34</v>
      </c>
      <c r="I14" s="18" t="s">
        <v>132</v>
      </c>
      <c r="J14" s="24">
        <v>44298</v>
      </c>
      <c r="K14" s="44" t="s">
        <v>32</v>
      </c>
    </row>
    <row r="15" spans="1:11" ht="15" x14ac:dyDescent="0.25">
      <c r="A15" s="44" t="s">
        <v>100</v>
      </c>
      <c r="B15" s="56" t="s">
        <v>82</v>
      </c>
      <c r="C15" s="56" t="s">
        <v>81</v>
      </c>
      <c r="D15" s="39">
        <v>605</v>
      </c>
      <c r="E15" s="16">
        <v>4.5999999999999996</v>
      </c>
      <c r="F15" s="18">
        <v>605</v>
      </c>
      <c r="G15" s="18" t="s">
        <v>34</v>
      </c>
      <c r="I15" s="18" t="s">
        <v>131</v>
      </c>
      <c r="J15" s="24">
        <v>44299</v>
      </c>
      <c r="K15" s="23" t="s">
        <v>32</v>
      </c>
    </row>
    <row r="16" spans="1:11" ht="15" x14ac:dyDescent="0.25">
      <c r="A16" s="44" t="s">
        <v>101</v>
      </c>
      <c r="B16" s="56" t="s">
        <v>83</v>
      </c>
      <c r="C16" s="56" t="s">
        <v>84</v>
      </c>
      <c r="D16" s="39">
        <v>605</v>
      </c>
      <c r="E16" s="16">
        <v>4.8</v>
      </c>
      <c r="F16" s="18">
        <v>605</v>
      </c>
      <c r="G16" s="18" t="s">
        <v>34</v>
      </c>
      <c r="I16" s="18" t="s">
        <v>35</v>
      </c>
      <c r="J16" s="24">
        <v>44301</v>
      </c>
      <c r="K16" s="44" t="s">
        <v>32</v>
      </c>
    </row>
    <row r="17" spans="1:11" ht="15" x14ac:dyDescent="0.25">
      <c r="A17" s="44" t="s">
        <v>102</v>
      </c>
      <c r="B17" s="56" t="s">
        <v>85</v>
      </c>
      <c r="C17" s="56" t="s">
        <v>86</v>
      </c>
      <c r="D17" s="39">
        <v>605</v>
      </c>
      <c r="E17" s="16">
        <v>3.8</v>
      </c>
      <c r="F17" s="18">
        <v>605</v>
      </c>
      <c r="G17" s="18" t="s">
        <v>34</v>
      </c>
      <c r="I17" s="18" t="s">
        <v>131</v>
      </c>
      <c r="J17" s="24">
        <v>44302</v>
      </c>
      <c r="K17" s="23" t="s">
        <v>32</v>
      </c>
    </row>
    <row r="18" spans="1:11" ht="15" x14ac:dyDescent="0.25">
      <c r="A18" s="44" t="s">
        <v>103</v>
      </c>
      <c r="B18" s="56" t="s">
        <v>87</v>
      </c>
      <c r="C18" s="56" t="s">
        <v>88</v>
      </c>
      <c r="D18" s="39">
        <v>605</v>
      </c>
      <c r="E18" s="16">
        <v>3.8</v>
      </c>
      <c r="F18" s="18">
        <v>605</v>
      </c>
      <c r="G18" s="18" t="s">
        <v>34</v>
      </c>
      <c r="I18" s="18" t="s">
        <v>131</v>
      </c>
      <c r="J18" s="24">
        <v>44304</v>
      </c>
      <c r="K18" s="44" t="s">
        <v>32</v>
      </c>
    </row>
    <row r="19" spans="1:11" ht="15" x14ac:dyDescent="0.25">
      <c r="A19" s="44" t="s">
        <v>104</v>
      </c>
      <c r="B19" s="56" t="s">
        <v>89</v>
      </c>
      <c r="C19" s="56" t="s">
        <v>90</v>
      </c>
      <c r="D19" s="39">
        <v>605</v>
      </c>
      <c r="F19" s="18">
        <v>605</v>
      </c>
      <c r="G19" s="18" t="s">
        <v>34</v>
      </c>
      <c r="K19" s="23" t="s">
        <v>32</v>
      </c>
    </row>
    <row r="20" spans="1:11" ht="15" x14ac:dyDescent="0.25">
      <c r="A20" s="44" t="s">
        <v>105</v>
      </c>
      <c r="B20" s="56" t="s">
        <v>91</v>
      </c>
      <c r="C20" s="56" t="s">
        <v>92</v>
      </c>
      <c r="D20" s="39">
        <v>605</v>
      </c>
      <c r="F20" s="18">
        <v>605</v>
      </c>
      <c r="G20" s="18" t="s">
        <v>34</v>
      </c>
      <c r="K20" s="44" t="s">
        <v>32</v>
      </c>
    </row>
    <row r="21" spans="1:11" ht="15" x14ac:dyDescent="0.25">
      <c r="A21" s="44" t="s">
        <v>106</v>
      </c>
      <c r="B21" s="56" t="s">
        <v>93</v>
      </c>
      <c r="C21" s="56" t="s">
        <v>94</v>
      </c>
      <c r="D21" s="39">
        <v>605</v>
      </c>
      <c r="F21" s="18">
        <v>605</v>
      </c>
      <c r="G21" s="18" t="s">
        <v>34</v>
      </c>
      <c r="K21" s="23" t="s">
        <v>32</v>
      </c>
    </row>
    <row r="22" spans="1:11" ht="15" x14ac:dyDescent="0.25">
      <c r="A22" s="44" t="s">
        <v>107</v>
      </c>
      <c r="B22" s="56" t="s">
        <v>95</v>
      </c>
      <c r="C22" s="56" t="s">
        <v>96</v>
      </c>
      <c r="D22" s="39">
        <v>605</v>
      </c>
      <c r="F22" s="18">
        <v>605</v>
      </c>
      <c r="G22" s="18" t="s">
        <v>34</v>
      </c>
      <c r="K22" s="44" t="s">
        <v>32</v>
      </c>
    </row>
    <row r="23" spans="1:11" ht="15" x14ac:dyDescent="0.25">
      <c r="A23" s="44" t="s">
        <v>108</v>
      </c>
      <c r="B23" s="56" t="s">
        <v>97</v>
      </c>
      <c r="C23" s="56" t="s">
        <v>98</v>
      </c>
      <c r="D23" s="39">
        <v>605</v>
      </c>
      <c r="F23" s="18">
        <v>605</v>
      </c>
      <c r="G23" s="18" t="s">
        <v>34</v>
      </c>
      <c r="K23" s="23" t="s">
        <v>32</v>
      </c>
    </row>
    <row r="1048528" spans="1:4" x14ac:dyDescent="0.25">
      <c r="A1048528" s="23" t="s">
        <v>33</v>
      </c>
      <c r="D1048528" s="39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"/>
  <sheetViews>
    <sheetView zoomScaleNormal="100" workbookViewId="0">
      <pane ySplit="1" topLeftCell="A53" activePane="bottomLeft" state="frozen"/>
      <selection pane="bottomLeft" activeCell="G75" sqref="G75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1" t="s">
        <v>13</v>
      </c>
      <c r="F1" s="42" t="s">
        <v>14</v>
      </c>
      <c r="G1" s="42" t="s">
        <v>16</v>
      </c>
      <c r="H1" s="42" t="s">
        <v>20</v>
      </c>
      <c r="I1" s="42" t="s">
        <v>21</v>
      </c>
      <c r="J1" s="42" t="s">
        <v>19</v>
      </c>
      <c r="K1" s="43" t="s">
        <v>28</v>
      </c>
      <c r="L1" s="42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17" x14ac:dyDescent="0.2">
      <c r="A2" s="44" t="s">
        <v>38</v>
      </c>
      <c r="B2" s="45"/>
      <c r="C2" s="45"/>
      <c r="D2" s="45"/>
      <c r="E2" s="46"/>
      <c r="F2" s="47"/>
      <c r="G2" s="48"/>
      <c r="H2" s="48"/>
      <c r="I2" s="48"/>
      <c r="J2" s="48"/>
      <c r="K2" s="47"/>
      <c r="L2" s="47"/>
      <c r="M2" s="46"/>
      <c r="N2" s="49"/>
      <c r="O2" s="50"/>
      <c r="P2" s="50"/>
      <c r="Q2" s="51"/>
    </row>
    <row r="3" spans="1:17" x14ac:dyDescent="0.2">
      <c r="A3" s="44" t="s">
        <v>39</v>
      </c>
      <c r="B3" s="45"/>
      <c r="C3" s="45"/>
      <c r="D3" s="45"/>
      <c r="E3" s="46"/>
      <c r="F3" s="47"/>
      <c r="G3" s="48"/>
      <c r="H3" s="48"/>
      <c r="I3" s="48"/>
      <c r="J3" s="48"/>
      <c r="K3" s="47"/>
      <c r="L3" s="47"/>
      <c r="M3" s="46"/>
      <c r="N3" s="49"/>
      <c r="O3" s="50"/>
      <c r="P3" s="50"/>
      <c r="Q3" s="51"/>
    </row>
    <row r="4" spans="1:17" x14ac:dyDescent="0.2">
      <c r="A4" s="44" t="s">
        <v>40</v>
      </c>
      <c r="B4" s="45"/>
      <c r="C4" s="45"/>
      <c r="D4" s="45"/>
      <c r="E4" s="46"/>
      <c r="F4" s="47"/>
      <c r="G4" s="48"/>
      <c r="H4" s="48"/>
      <c r="I4" s="48"/>
      <c r="J4" s="48"/>
      <c r="K4" s="47"/>
      <c r="L4" s="47"/>
      <c r="M4" s="46"/>
      <c r="N4" s="49"/>
      <c r="O4" s="50"/>
      <c r="P4" s="50"/>
      <c r="Q4" s="51"/>
    </row>
    <row r="5" spans="1:17" x14ac:dyDescent="0.2">
      <c r="A5" s="44" t="s">
        <v>41</v>
      </c>
      <c r="B5" s="45"/>
      <c r="C5" s="45"/>
      <c r="D5" s="45"/>
      <c r="E5" s="46"/>
      <c r="F5" s="47"/>
      <c r="G5" s="48"/>
      <c r="H5" s="48"/>
      <c r="I5" s="48"/>
      <c r="J5" s="48"/>
      <c r="K5" s="47"/>
      <c r="L5" s="47"/>
      <c r="M5" s="49"/>
      <c r="N5" s="49"/>
      <c r="O5" s="50"/>
      <c r="P5" s="50"/>
      <c r="Q5" s="51"/>
    </row>
    <row r="6" spans="1:17" x14ac:dyDescent="0.2">
      <c r="A6" s="44" t="s">
        <v>42</v>
      </c>
      <c r="B6" s="45"/>
      <c r="C6" s="45"/>
      <c r="D6" s="45"/>
      <c r="E6" s="46"/>
      <c r="F6" s="47"/>
      <c r="G6" s="48"/>
      <c r="H6" s="48"/>
      <c r="I6" s="48"/>
      <c r="J6" s="48"/>
      <c r="K6" s="47"/>
      <c r="L6" s="47"/>
      <c r="M6" s="49"/>
      <c r="N6" s="49"/>
      <c r="O6" s="50"/>
      <c r="P6" s="50"/>
      <c r="Q6" s="51"/>
    </row>
    <row r="7" spans="1:17" x14ac:dyDescent="0.2">
      <c r="A7" s="44" t="s">
        <v>43</v>
      </c>
      <c r="B7" s="45"/>
      <c r="C7" s="45"/>
      <c r="D7" s="45"/>
      <c r="E7" s="46"/>
      <c r="F7" s="47"/>
      <c r="G7" s="48"/>
      <c r="H7" s="48"/>
      <c r="I7" s="48"/>
      <c r="J7" s="48"/>
      <c r="K7" s="47"/>
      <c r="L7" s="47"/>
      <c r="M7" s="49"/>
      <c r="N7" s="49"/>
      <c r="O7" s="50"/>
      <c r="P7" s="50"/>
      <c r="Q7" s="51"/>
    </row>
    <row r="8" spans="1:17" x14ac:dyDescent="0.2">
      <c r="A8" s="44" t="s">
        <v>44</v>
      </c>
      <c r="B8" s="45"/>
      <c r="C8" s="45"/>
      <c r="D8" s="45"/>
      <c r="E8" s="46"/>
      <c r="F8" s="47"/>
      <c r="G8" s="48"/>
      <c r="H8" s="48"/>
      <c r="I8" s="48"/>
      <c r="J8" s="48"/>
      <c r="K8" s="47"/>
      <c r="L8" s="47"/>
      <c r="M8" s="46"/>
      <c r="N8" s="49"/>
      <c r="O8" s="50"/>
      <c r="P8" s="50"/>
      <c r="Q8" s="51"/>
    </row>
    <row r="9" spans="1:17" x14ac:dyDescent="0.2">
      <c r="A9" s="44" t="s">
        <v>45</v>
      </c>
      <c r="B9" s="45">
        <v>0</v>
      </c>
      <c r="C9" s="45">
        <f>D9</f>
        <v>1.7</v>
      </c>
      <c r="D9" s="45">
        <v>1.7</v>
      </c>
      <c r="E9" s="46">
        <v>493214</v>
      </c>
      <c r="F9" s="47">
        <v>3.9960000000000004</v>
      </c>
      <c r="G9" s="48">
        <v>1.2999999999999999E-2</v>
      </c>
      <c r="H9" s="48">
        <v>9.6000000000000002E-2</v>
      </c>
      <c r="I9" s="48">
        <v>0.375</v>
      </c>
      <c r="J9" s="48">
        <v>2.831</v>
      </c>
      <c r="K9" s="47"/>
      <c r="L9" s="47">
        <v>31.652000000000001</v>
      </c>
      <c r="M9" s="46" t="s">
        <v>36</v>
      </c>
      <c r="N9" s="49"/>
      <c r="O9" s="50">
        <v>44282</v>
      </c>
      <c r="P9" s="50">
        <v>44282</v>
      </c>
      <c r="Q9" s="51" t="s">
        <v>55</v>
      </c>
    </row>
    <row r="10" spans="1:17" x14ac:dyDescent="0.2">
      <c r="A10" s="44" t="s">
        <v>45</v>
      </c>
      <c r="B10" s="45">
        <f>C9</f>
        <v>1.7</v>
      </c>
      <c r="C10" s="45">
        <f>B10+D10</f>
        <v>2.7</v>
      </c>
      <c r="D10" s="45">
        <v>1</v>
      </c>
      <c r="E10" s="46">
        <v>493215</v>
      </c>
      <c r="F10" s="47">
        <v>4.2780000000000005</v>
      </c>
      <c r="G10" s="48">
        <v>1.4E-2</v>
      </c>
      <c r="H10" s="48">
        <v>9.4E-2</v>
      </c>
      <c r="I10" s="48">
        <v>0.34599999999999997</v>
      </c>
      <c r="J10" s="48">
        <v>2.831</v>
      </c>
      <c r="K10" s="47"/>
      <c r="L10" s="47">
        <v>35.645000000000003</v>
      </c>
      <c r="M10" s="46" t="s">
        <v>36</v>
      </c>
      <c r="N10" s="49"/>
      <c r="O10" s="50">
        <v>44282</v>
      </c>
      <c r="P10" s="50">
        <v>44282</v>
      </c>
      <c r="Q10" s="51" t="s">
        <v>55</v>
      </c>
    </row>
    <row r="11" spans="1:17" x14ac:dyDescent="0.2">
      <c r="A11" s="44" t="s">
        <v>45</v>
      </c>
      <c r="B11" s="45">
        <f>C10</f>
        <v>2.7</v>
      </c>
      <c r="C11" s="45">
        <f>B11+D11</f>
        <v>3.1</v>
      </c>
      <c r="D11" s="45">
        <v>0.4</v>
      </c>
      <c r="E11" s="46">
        <v>493216</v>
      </c>
      <c r="F11" s="47">
        <v>0.17</v>
      </c>
      <c r="G11" s="48">
        <v>4.0000000000000001E-3</v>
      </c>
      <c r="H11" s="48">
        <v>6.0000000000000001E-3</v>
      </c>
      <c r="I11" s="48">
        <v>3.6999999999999998E-2</v>
      </c>
      <c r="J11" s="48">
        <v>2.665</v>
      </c>
      <c r="K11" s="47"/>
      <c r="L11" s="47">
        <v>0.82299999999999995</v>
      </c>
      <c r="M11" s="46" t="s">
        <v>37</v>
      </c>
      <c r="N11" s="49">
        <v>0.4</v>
      </c>
      <c r="O11" s="50">
        <v>44282</v>
      </c>
      <c r="P11" s="50">
        <v>44282</v>
      </c>
      <c r="Q11" s="51" t="s">
        <v>55</v>
      </c>
    </row>
    <row r="12" spans="1:17" x14ac:dyDescent="0.2">
      <c r="A12" s="44" t="s">
        <v>45</v>
      </c>
      <c r="B12" s="45">
        <f>C11</f>
        <v>3.1</v>
      </c>
      <c r="C12" s="45">
        <f>B12+D12</f>
        <v>3.8</v>
      </c>
      <c r="D12" s="45">
        <v>0.7</v>
      </c>
      <c r="E12" s="46">
        <v>493217</v>
      </c>
      <c r="F12" s="47">
        <v>0.54800000000000004</v>
      </c>
      <c r="G12" s="48">
        <v>5.8000000000000003E-2</v>
      </c>
      <c r="H12" s="48">
        <v>2.5999999999999999E-2</v>
      </c>
      <c r="I12" s="48">
        <v>4.2999999999999997E-2</v>
      </c>
      <c r="J12" s="48">
        <v>2.6779999999999999</v>
      </c>
      <c r="K12" s="47"/>
      <c r="L12" s="47">
        <v>1.762</v>
      </c>
      <c r="M12" s="46" t="s">
        <v>37</v>
      </c>
      <c r="N12" s="49">
        <v>0.7</v>
      </c>
      <c r="O12" s="50">
        <v>44282</v>
      </c>
      <c r="P12" s="50">
        <v>44282</v>
      </c>
      <c r="Q12" s="51" t="s">
        <v>55</v>
      </c>
    </row>
    <row r="13" spans="1:17" x14ac:dyDescent="0.2">
      <c r="A13" s="44" t="s">
        <v>45</v>
      </c>
      <c r="B13" s="45">
        <f>C12</f>
        <v>3.8</v>
      </c>
      <c r="C13" s="45">
        <f>B13+D13</f>
        <v>4</v>
      </c>
      <c r="D13" s="45">
        <v>0.2</v>
      </c>
      <c r="E13" s="46">
        <v>493218</v>
      </c>
      <c r="F13" s="47">
        <v>15.898000000000001</v>
      </c>
      <c r="G13" s="48">
        <v>0.48</v>
      </c>
      <c r="H13" s="48">
        <v>1.53</v>
      </c>
      <c r="I13" s="48">
        <v>4.8010000000000002</v>
      </c>
      <c r="J13" s="48">
        <v>2.88</v>
      </c>
      <c r="K13" s="47"/>
      <c r="L13" s="47">
        <v>54.231999999999999</v>
      </c>
      <c r="M13" s="46" t="s">
        <v>37</v>
      </c>
      <c r="N13" s="49">
        <v>0.2</v>
      </c>
      <c r="O13" s="50">
        <v>44282</v>
      </c>
      <c r="P13" s="50">
        <v>44282</v>
      </c>
      <c r="Q13" s="51" t="s">
        <v>55</v>
      </c>
    </row>
    <row r="14" spans="1:17" x14ac:dyDescent="0.2">
      <c r="A14" s="44" t="s">
        <v>46</v>
      </c>
      <c r="B14" s="45">
        <v>0</v>
      </c>
      <c r="C14" s="45">
        <f>D14</f>
        <v>1.4</v>
      </c>
      <c r="D14" s="45">
        <v>1.4</v>
      </c>
      <c r="E14" s="46">
        <v>493268</v>
      </c>
      <c r="F14" s="47">
        <v>1.6859999999999999</v>
      </c>
      <c r="G14" s="48">
        <v>6.0000000000000001E-3</v>
      </c>
      <c r="H14" s="48">
        <v>0.06</v>
      </c>
      <c r="I14" s="48">
        <v>7.0000000000000007E-2</v>
      </c>
      <c r="J14" s="48">
        <v>2.7480000000000002</v>
      </c>
      <c r="K14" s="47"/>
      <c r="L14" s="47">
        <v>9.4350000000000005</v>
      </c>
      <c r="M14" s="46" t="s">
        <v>36</v>
      </c>
      <c r="N14" s="49"/>
      <c r="O14" s="50">
        <v>44283</v>
      </c>
      <c r="P14" s="50">
        <v>44283</v>
      </c>
      <c r="Q14" s="51" t="s">
        <v>47</v>
      </c>
    </row>
    <row r="15" spans="1:17" x14ac:dyDescent="0.2">
      <c r="A15" s="44" t="s">
        <v>46</v>
      </c>
      <c r="B15" s="45">
        <f>C14</f>
        <v>1.4</v>
      </c>
      <c r="C15" s="45">
        <f>B15+D15</f>
        <v>2.4</v>
      </c>
      <c r="D15" s="45">
        <v>1</v>
      </c>
      <c r="E15" s="46">
        <v>493269</v>
      </c>
      <c r="F15" s="52">
        <v>1.1819999999999999</v>
      </c>
      <c r="G15" s="53">
        <v>5.0000000000000001E-3</v>
      </c>
      <c r="H15" s="53">
        <v>4.2999999999999997E-2</v>
      </c>
      <c r="I15" s="53">
        <v>6.7000000000000004E-2</v>
      </c>
      <c r="J15" s="48">
        <v>2.7280000000000002</v>
      </c>
      <c r="K15" s="47"/>
      <c r="L15" s="54">
        <v>7.6310000000000002</v>
      </c>
      <c r="M15" s="46" t="s">
        <v>36</v>
      </c>
      <c r="N15" s="49"/>
      <c r="O15" s="50">
        <v>44283</v>
      </c>
      <c r="P15" s="50">
        <v>44283</v>
      </c>
      <c r="Q15" s="51" t="s">
        <v>47</v>
      </c>
    </row>
    <row r="16" spans="1:17" x14ac:dyDescent="0.2">
      <c r="A16" s="44" t="s">
        <v>46</v>
      </c>
      <c r="B16" s="45">
        <f>C15</f>
        <v>2.4</v>
      </c>
      <c r="C16" s="45">
        <f>B16+D16</f>
        <v>2.8</v>
      </c>
      <c r="D16" s="45">
        <v>0.4</v>
      </c>
      <c r="E16" s="46">
        <v>493270</v>
      </c>
      <c r="F16" s="52">
        <v>0.59200000000000008</v>
      </c>
      <c r="G16" s="53">
        <v>0.04</v>
      </c>
      <c r="H16" s="53">
        <v>0.27600000000000002</v>
      </c>
      <c r="I16" s="53">
        <v>0.73799999999999999</v>
      </c>
      <c r="J16" s="48">
        <v>2.6869999999999998</v>
      </c>
      <c r="K16" s="47"/>
      <c r="L16" s="54">
        <v>5.7110000000000003</v>
      </c>
      <c r="M16" s="46" t="s">
        <v>37</v>
      </c>
      <c r="N16" s="49">
        <v>0.4</v>
      </c>
      <c r="O16" s="50">
        <v>44283</v>
      </c>
      <c r="P16" s="50">
        <v>44283</v>
      </c>
      <c r="Q16" s="51" t="s">
        <v>47</v>
      </c>
    </row>
    <row r="17" spans="1:17" x14ac:dyDescent="0.2">
      <c r="A17" s="44" t="s">
        <v>46</v>
      </c>
      <c r="B17" s="45">
        <f>C16</f>
        <v>2.8</v>
      </c>
      <c r="C17" s="45">
        <f>B17+D17</f>
        <v>3.1999999999999997</v>
      </c>
      <c r="D17" s="45">
        <v>0.4</v>
      </c>
      <c r="E17" s="46">
        <v>493271</v>
      </c>
      <c r="F17" s="52">
        <v>1.4979999999999998</v>
      </c>
      <c r="G17" s="53">
        <v>3.5999999999999997E-2</v>
      </c>
      <c r="H17" s="53">
        <v>0.20499999999999999</v>
      </c>
      <c r="I17" s="53">
        <v>0.61599999999999999</v>
      </c>
      <c r="J17" s="48">
        <v>2.76</v>
      </c>
      <c r="K17" s="47"/>
      <c r="L17" s="54">
        <v>7.7679999999999998</v>
      </c>
      <c r="M17" s="46" t="s">
        <v>37</v>
      </c>
      <c r="N17" s="49">
        <v>0.4</v>
      </c>
      <c r="O17" s="50">
        <v>44283</v>
      </c>
      <c r="P17" s="50">
        <v>44283</v>
      </c>
      <c r="Q17" s="51" t="s">
        <v>47</v>
      </c>
    </row>
    <row r="18" spans="1:17" x14ac:dyDescent="0.2">
      <c r="A18" s="44" t="s">
        <v>46</v>
      </c>
      <c r="B18" s="45">
        <f>C17</f>
        <v>3.1999999999999997</v>
      </c>
      <c r="C18" s="45">
        <f>B18+D18</f>
        <v>3.4</v>
      </c>
      <c r="D18" s="1">
        <v>0.2</v>
      </c>
      <c r="E18" s="46">
        <v>493272</v>
      </c>
      <c r="F18" s="52">
        <v>0.57799999999999996</v>
      </c>
      <c r="G18" s="53">
        <v>0.06</v>
      </c>
      <c r="H18" s="53">
        <v>0.44</v>
      </c>
      <c r="I18" s="53">
        <v>0.81200000000000006</v>
      </c>
      <c r="J18" s="48">
        <v>2.698</v>
      </c>
      <c r="K18" s="47"/>
      <c r="L18" s="54">
        <v>5.9030000000000005</v>
      </c>
      <c r="M18" s="46" t="s">
        <v>37</v>
      </c>
      <c r="N18" s="49">
        <v>0.2</v>
      </c>
      <c r="O18" s="50">
        <v>44283</v>
      </c>
      <c r="P18" s="50">
        <v>44283</v>
      </c>
      <c r="Q18" s="51" t="s">
        <v>47</v>
      </c>
    </row>
    <row r="19" spans="1:17" x14ac:dyDescent="0.2">
      <c r="A19" s="44" t="s">
        <v>48</v>
      </c>
      <c r="B19" s="1">
        <v>0</v>
      </c>
      <c r="C19" s="1">
        <f>D19</f>
        <v>1.6</v>
      </c>
      <c r="D19" s="1">
        <v>1.6</v>
      </c>
      <c r="E19" s="38">
        <v>493508</v>
      </c>
      <c r="F19" s="52">
        <v>6.7579999999999991</v>
      </c>
      <c r="G19" s="53">
        <v>0.18099999999999999</v>
      </c>
      <c r="H19" s="53">
        <v>0.25600000000000001</v>
      </c>
      <c r="I19" s="53">
        <v>0.68</v>
      </c>
      <c r="J19" s="48">
        <v>2.8580000000000001</v>
      </c>
      <c r="K19" s="47"/>
      <c r="L19" s="54">
        <v>20.683</v>
      </c>
      <c r="M19" s="46" t="s">
        <v>36</v>
      </c>
      <c r="N19" s="49"/>
      <c r="O19" s="50">
        <v>44284</v>
      </c>
      <c r="P19" s="50">
        <v>44284</v>
      </c>
      <c r="Q19" s="51" t="s">
        <v>50</v>
      </c>
    </row>
    <row r="20" spans="1:17" x14ac:dyDescent="0.2">
      <c r="A20" s="44" t="s">
        <v>48</v>
      </c>
      <c r="B20" s="1">
        <f>C19</f>
        <v>1.6</v>
      </c>
      <c r="C20" s="1">
        <f>B20+D20</f>
        <v>2.6</v>
      </c>
      <c r="D20" s="1">
        <v>1</v>
      </c>
      <c r="E20" s="38">
        <v>493509</v>
      </c>
      <c r="F20" s="52">
        <v>1.214</v>
      </c>
      <c r="G20" s="53">
        <v>4.1000000000000002E-2</v>
      </c>
      <c r="H20" s="53">
        <v>6.5000000000000002E-2</v>
      </c>
      <c r="I20" s="53">
        <v>0.224</v>
      </c>
      <c r="J20" s="48">
        <v>2.7410000000000001</v>
      </c>
      <c r="K20" s="47"/>
      <c r="L20" s="55">
        <v>3.516</v>
      </c>
      <c r="M20" s="46" t="s">
        <v>36</v>
      </c>
      <c r="N20" s="49"/>
      <c r="O20" s="50">
        <v>44284</v>
      </c>
      <c r="P20" s="50">
        <v>44284</v>
      </c>
      <c r="Q20" s="51" t="s">
        <v>50</v>
      </c>
    </row>
    <row r="21" spans="1:17" x14ac:dyDescent="0.2">
      <c r="A21" s="44" t="s">
        <v>48</v>
      </c>
      <c r="B21" s="1">
        <f>C20</f>
        <v>2.6</v>
      </c>
      <c r="C21" s="1">
        <f>B21+D21</f>
        <v>3.4000000000000004</v>
      </c>
      <c r="D21" s="1">
        <v>0.8</v>
      </c>
      <c r="E21" s="38">
        <v>493510</v>
      </c>
      <c r="F21" s="52">
        <v>1.1679999999999999</v>
      </c>
      <c r="G21" s="53">
        <v>3.3000000000000002E-2</v>
      </c>
      <c r="H21" s="53">
        <v>0.33700000000000002</v>
      </c>
      <c r="I21" s="53">
        <v>1.056</v>
      </c>
      <c r="J21" s="48">
        <v>2.7210000000000001</v>
      </c>
      <c r="K21" s="47"/>
      <c r="L21" s="55">
        <v>7.2210000000000001</v>
      </c>
      <c r="M21" s="46" t="s">
        <v>37</v>
      </c>
      <c r="N21" s="49">
        <v>0.8</v>
      </c>
      <c r="O21" s="50">
        <v>44284</v>
      </c>
      <c r="P21" s="50">
        <v>44284</v>
      </c>
      <c r="Q21" s="51" t="s">
        <v>50</v>
      </c>
    </row>
    <row r="22" spans="1:17" x14ac:dyDescent="0.2">
      <c r="A22" s="44" t="s">
        <v>48</v>
      </c>
      <c r="B22" s="1">
        <f>C21</f>
        <v>3.4000000000000004</v>
      </c>
      <c r="C22" s="1">
        <f>B22+D22</f>
        <v>3.9000000000000004</v>
      </c>
      <c r="D22" s="1">
        <v>0.5</v>
      </c>
      <c r="E22" s="38">
        <v>493511</v>
      </c>
      <c r="F22" s="52">
        <v>1.76</v>
      </c>
      <c r="G22" s="53">
        <v>0.17199999999999999</v>
      </c>
      <c r="H22" s="53">
        <v>0.91200000000000003</v>
      </c>
      <c r="I22" s="53">
        <v>0.82799999999999996</v>
      </c>
      <c r="J22" s="48">
        <v>2.758</v>
      </c>
      <c r="K22" s="47"/>
      <c r="L22" s="54">
        <v>9.9629999999999992</v>
      </c>
      <c r="M22" s="46" t="s">
        <v>37</v>
      </c>
      <c r="N22" s="49">
        <v>0.5</v>
      </c>
      <c r="O22" s="50">
        <v>44284</v>
      </c>
      <c r="P22" s="50">
        <v>44284</v>
      </c>
      <c r="Q22" s="51" t="s">
        <v>50</v>
      </c>
    </row>
    <row r="23" spans="1:17" x14ac:dyDescent="0.2">
      <c r="A23" s="44" t="s">
        <v>48</v>
      </c>
      <c r="B23" s="1">
        <f>C22</f>
        <v>3.9000000000000004</v>
      </c>
      <c r="C23" s="1">
        <f>B23+D23</f>
        <v>4.5</v>
      </c>
      <c r="D23" s="1">
        <v>0.6</v>
      </c>
      <c r="E23" s="38">
        <v>493512</v>
      </c>
      <c r="F23" s="52">
        <v>1.4180000000000001</v>
      </c>
      <c r="G23" s="53">
        <v>4.1000000000000002E-2</v>
      </c>
      <c r="H23" s="53">
        <v>0.35199999999999998</v>
      </c>
      <c r="I23" s="53">
        <v>0.81599999999999995</v>
      </c>
      <c r="J23" s="48">
        <v>2.76</v>
      </c>
      <c r="K23" s="47"/>
      <c r="L23" s="54">
        <v>9.3699999999999992</v>
      </c>
      <c r="M23" s="46" t="s">
        <v>37</v>
      </c>
      <c r="N23" s="49">
        <v>0.6</v>
      </c>
      <c r="O23" s="50">
        <v>44284</v>
      </c>
      <c r="P23" s="50">
        <v>44284</v>
      </c>
      <c r="Q23" s="51" t="s">
        <v>50</v>
      </c>
    </row>
    <row r="24" spans="1:17" x14ac:dyDescent="0.2">
      <c r="A24" s="44" t="s">
        <v>49</v>
      </c>
      <c r="B24" s="1">
        <v>0</v>
      </c>
      <c r="C24" s="1">
        <f>D24</f>
        <v>0.6</v>
      </c>
      <c r="D24" s="1">
        <v>0.6</v>
      </c>
      <c r="E24" s="38">
        <v>493606</v>
      </c>
      <c r="F24" s="52">
        <v>2.6379999999999995</v>
      </c>
      <c r="G24" s="53">
        <v>2.4E-2</v>
      </c>
      <c r="H24" s="53">
        <v>5.2999999999999999E-2</v>
      </c>
      <c r="I24" s="53">
        <v>5.8000000000000003E-2</v>
      </c>
      <c r="J24" s="48">
        <v>2.778</v>
      </c>
      <c r="K24" s="47"/>
      <c r="L24" s="54">
        <v>16.001000000000001</v>
      </c>
      <c r="M24" s="46" t="s">
        <v>36</v>
      </c>
      <c r="N24" s="49"/>
      <c r="O24" s="50">
        <v>44285</v>
      </c>
      <c r="P24" s="50">
        <v>44285</v>
      </c>
      <c r="Q24" s="51" t="s">
        <v>52</v>
      </c>
    </row>
    <row r="25" spans="1:17" x14ac:dyDescent="0.2">
      <c r="A25" s="44" t="s">
        <v>49</v>
      </c>
      <c r="B25" s="1">
        <f>C24</f>
        <v>0.6</v>
      </c>
      <c r="C25" s="1">
        <f>B25+D25</f>
        <v>0.8</v>
      </c>
      <c r="D25" s="1">
        <v>0.2</v>
      </c>
      <c r="E25" s="38">
        <v>493607</v>
      </c>
      <c r="F25" s="52">
        <v>6.0259999999999998</v>
      </c>
      <c r="G25" s="53">
        <v>0.05</v>
      </c>
      <c r="H25" s="53">
        <v>0.106</v>
      </c>
      <c r="I25" s="53">
        <v>0.247</v>
      </c>
      <c r="J25" s="48">
        <v>2.8479999999999999</v>
      </c>
      <c r="K25" s="47"/>
      <c r="L25" s="54">
        <v>11.5</v>
      </c>
      <c r="M25" s="46" t="s">
        <v>37</v>
      </c>
      <c r="N25" s="49">
        <v>1.9</v>
      </c>
      <c r="O25" s="50">
        <v>44285</v>
      </c>
      <c r="P25" s="50">
        <v>44285</v>
      </c>
      <c r="Q25" s="51" t="s">
        <v>52</v>
      </c>
    </row>
    <row r="26" spans="1:17" x14ac:dyDescent="0.2">
      <c r="A26" s="44" t="s">
        <v>49</v>
      </c>
      <c r="B26" s="1">
        <f>C25</f>
        <v>0.8</v>
      </c>
      <c r="C26" s="1">
        <f>B26+D26</f>
        <v>2.7</v>
      </c>
      <c r="D26" s="1">
        <v>1.9</v>
      </c>
      <c r="E26" s="38">
        <v>493608</v>
      </c>
      <c r="F26" s="52">
        <v>1.466</v>
      </c>
      <c r="G26" s="53">
        <v>4.1000000000000002E-2</v>
      </c>
      <c r="H26" s="53">
        <v>0.03</v>
      </c>
      <c r="I26" s="53">
        <v>4.8000000000000001E-2</v>
      </c>
      <c r="J26" s="48">
        <v>2.7410000000000001</v>
      </c>
      <c r="K26" s="47"/>
      <c r="L26" s="54">
        <v>7.7009999999999996</v>
      </c>
      <c r="M26" s="46" t="s">
        <v>37</v>
      </c>
      <c r="N26" s="49">
        <v>0.2</v>
      </c>
      <c r="O26" s="50">
        <v>44285</v>
      </c>
      <c r="P26" s="50">
        <v>44285</v>
      </c>
      <c r="Q26" s="51" t="s">
        <v>52</v>
      </c>
    </row>
    <row r="27" spans="1:17" x14ac:dyDescent="0.2">
      <c r="A27" s="44" t="s">
        <v>49</v>
      </c>
      <c r="B27" s="1">
        <f>C26</f>
        <v>2.7</v>
      </c>
      <c r="C27" s="1">
        <f>B27+D27</f>
        <v>2.9000000000000004</v>
      </c>
      <c r="D27" s="1">
        <v>0.2</v>
      </c>
      <c r="E27" s="38">
        <v>493610</v>
      </c>
      <c r="F27" s="52">
        <v>2.5760000000000001</v>
      </c>
      <c r="G27" s="53">
        <v>2.4E-2</v>
      </c>
      <c r="H27" s="53">
        <v>7.1999999999999995E-2</v>
      </c>
      <c r="I27" s="53">
        <v>0.157</v>
      </c>
      <c r="J27" s="48">
        <v>2.78</v>
      </c>
      <c r="K27" s="47"/>
      <c r="L27" s="55">
        <v>5.048</v>
      </c>
      <c r="M27" s="46" t="s">
        <v>37</v>
      </c>
      <c r="N27" s="49">
        <v>1.4</v>
      </c>
      <c r="O27" s="50">
        <v>44285</v>
      </c>
      <c r="P27" s="50">
        <v>44285</v>
      </c>
      <c r="Q27" s="51" t="s">
        <v>52</v>
      </c>
    </row>
    <row r="28" spans="1:17" x14ac:dyDescent="0.2">
      <c r="A28" s="44" t="s">
        <v>49</v>
      </c>
      <c r="B28" s="1">
        <f>C27</f>
        <v>2.9000000000000004</v>
      </c>
      <c r="C28" s="1">
        <f>B28+D28</f>
        <v>4.3000000000000007</v>
      </c>
      <c r="D28" s="1">
        <v>1.4</v>
      </c>
      <c r="E28" s="38">
        <v>493611</v>
      </c>
      <c r="F28" s="52">
        <v>1.6220000000000001</v>
      </c>
      <c r="G28" s="53">
        <v>4.9000000000000002E-2</v>
      </c>
      <c r="H28" s="53">
        <v>0.53500000000000003</v>
      </c>
      <c r="I28" s="53">
        <v>0.88600000000000001</v>
      </c>
      <c r="J28" s="48">
        <v>2.738</v>
      </c>
      <c r="K28" s="47"/>
      <c r="L28" s="54">
        <v>11.071</v>
      </c>
      <c r="M28" s="46" t="s">
        <v>51</v>
      </c>
      <c r="N28" s="49"/>
      <c r="O28" s="50">
        <v>44285</v>
      </c>
      <c r="P28" s="50">
        <v>44285</v>
      </c>
      <c r="Q28" s="51" t="s">
        <v>52</v>
      </c>
    </row>
    <row r="29" spans="1:17" x14ac:dyDescent="0.2">
      <c r="A29" s="44" t="s">
        <v>49</v>
      </c>
      <c r="B29" s="1">
        <f>C28</f>
        <v>4.3000000000000007</v>
      </c>
      <c r="C29" s="1">
        <f>B29+D29</f>
        <v>4.5000000000000009</v>
      </c>
      <c r="D29" s="1">
        <v>0.2</v>
      </c>
      <c r="E29" s="38">
        <v>493612</v>
      </c>
      <c r="F29" s="52">
        <v>3.55</v>
      </c>
      <c r="G29" s="53">
        <v>4.4999999999999998E-2</v>
      </c>
      <c r="H29" s="53">
        <v>1.3660000000000001</v>
      </c>
      <c r="I29" s="53">
        <v>1.04</v>
      </c>
      <c r="J29" s="48">
        <v>2.8210000000000002</v>
      </c>
      <c r="K29" s="47"/>
      <c r="L29" s="54">
        <v>19.477</v>
      </c>
      <c r="M29" s="46" t="s">
        <v>51</v>
      </c>
      <c r="N29" s="49"/>
      <c r="O29" s="50">
        <v>44285</v>
      </c>
      <c r="P29" s="50">
        <v>44285</v>
      </c>
      <c r="Q29" s="51" t="s">
        <v>52</v>
      </c>
    </row>
    <row r="30" spans="1:17" x14ac:dyDescent="0.2">
      <c r="A30" s="44" t="s">
        <v>53</v>
      </c>
      <c r="B30" s="1">
        <v>0</v>
      </c>
      <c r="C30" s="1">
        <f>D30</f>
        <v>1</v>
      </c>
      <c r="D30" s="1">
        <v>1</v>
      </c>
      <c r="E30" s="38">
        <v>494569</v>
      </c>
      <c r="F30" s="52">
        <v>1.6180000000000001</v>
      </c>
      <c r="G30" s="53">
        <v>3.5000000000000003E-2</v>
      </c>
      <c r="H30" s="53">
        <v>9.0999999999999998E-2</v>
      </c>
      <c r="I30" s="53">
        <v>2.4849999999999999</v>
      </c>
      <c r="J30" s="48">
        <v>2.7759999999999998</v>
      </c>
      <c r="K30" s="47"/>
      <c r="L30" s="54">
        <v>6.7229999999999999</v>
      </c>
      <c r="M30" s="46" t="s">
        <v>36</v>
      </c>
      <c r="N30" s="49"/>
      <c r="O30" s="50">
        <v>44290</v>
      </c>
      <c r="P30" s="50">
        <v>44290</v>
      </c>
      <c r="Q30" s="51" t="s">
        <v>54</v>
      </c>
    </row>
    <row r="31" spans="1:17" x14ac:dyDescent="0.2">
      <c r="A31" s="44" t="s">
        <v>53</v>
      </c>
      <c r="B31" s="1">
        <f>C30</f>
        <v>1</v>
      </c>
      <c r="C31" s="1">
        <f>B31+D31</f>
        <v>2</v>
      </c>
      <c r="D31" s="1">
        <v>1</v>
      </c>
      <c r="E31" s="38">
        <v>494570</v>
      </c>
      <c r="F31" s="52">
        <v>1.5179999999999998</v>
      </c>
      <c r="G31" s="53">
        <v>1.2999999999999999E-2</v>
      </c>
      <c r="H31" s="53">
        <v>3.5999999999999997E-2</v>
      </c>
      <c r="I31" s="53">
        <v>4.9000000000000002E-2</v>
      </c>
      <c r="J31" s="48">
        <v>2.742</v>
      </c>
      <c r="K31" s="47"/>
      <c r="L31" s="54">
        <v>20.978000000000002</v>
      </c>
      <c r="M31" s="46" t="s">
        <v>36</v>
      </c>
      <c r="N31" s="49"/>
      <c r="O31" s="50">
        <v>44290</v>
      </c>
      <c r="P31" s="50">
        <v>44290</v>
      </c>
      <c r="Q31" s="51" t="s">
        <v>54</v>
      </c>
    </row>
    <row r="32" spans="1:17" x14ac:dyDescent="0.2">
      <c r="A32" s="44" t="s">
        <v>53</v>
      </c>
      <c r="B32" s="1">
        <f>C31</f>
        <v>2</v>
      </c>
      <c r="C32" s="1">
        <f>B32+D32</f>
        <v>2.2999999999999998</v>
      </c>
      <c r="D32" s="1">
        <v>0.3</v>
      </c>
      <c r="E32" s="38">
        <v>494571</v>
      </c>
      <c r="F32" s="52">
        <v>1.198</v>
      </c>
      <c r="G32" s="53">
        <v>1.4E-2</v>
      </c>
      <c r="H32" s="53">
        <v>5.8000000000000003E-2</v>
      </c>
      <c r="I32" s="53">
        <v>0.05</v>
      </c>
      <c r="J32" s="48">
        <v>2.74</v>
      </c>
      <c r="K32" s="47"/>
      <c r="L32" s="54">
        <v>1.4790000000000001</v>
      </c>
      <c r="M32" s="46" t="s">
        <v>37</v>
      </c>
      <c r="N32" s="49">
        <v>0.3</v>
      </c>
      <c r="O32" s="50">
        <v>44290</v>
      </c>
      <c r="P32" s="50">
        <v>44290</v>
      </c>
      <c r="Q32" s="51" t="s">
        <v>54</v>
      </c>
    </row>
    <row r="33" spans="1:17" x14ac:dyDescent="0.2">
      <c r="A33" s="44" t="s">
        <v>53</v>
      </c>
      <c r="B33" s="1">
        <f>C32</f>
        <v>2.2999999999999998</v>
      </c>
      <c r="C33" s="1">
        <f>B33+D33</f>
        <v>2.8</v>
      </c>
      <c r="D33" s="1">
        <v>0.5</v>
      </c>
      <c r="E33" s="38">
        <v>494572</v>
      </c>
      <c r="F33" s="52">
        <v>1.4019999999999999</v>
      </c>
      <c r="G33" s="53">
        <v>1.9E-2</v>
      </c>
      <c r="H33" s="53">
        <v>7.2999999999999995E-2</v>
      </c>
      <c r="I33" s="53">
        <v>6.2E-2</v>
      </c>
      <c r="J33" s="48">
        <v>2.7480000000000002</v>
      </c>
      <c r="K33" s="47"/>
      <c r="L33" s="54">
        <v>4.4569999999999999</v>
      </c>
      <c r="M33" s="46" t="s">
        <v>37</v>
      </c>
      <c r="N33" s="49">
        <v>0.5</v>
      </c>
      <c r="O33" s="50">
        <v>44290</v>
      </c>
      <c r="P33" s="50">
        <v>44290</v>
      </c>
      <c r="Q33" s="51" t="s">
        <v>54</v>
      </c>
    </row>
    <row r="34" spans="1:17" x14ac:dyDescent="0.2">
      <c r="A34" s="44" t="s">
        <v>53</v>
      </c>
      <c r="B34" s="1">
        <f>C33</f>
        <v>2.8</v>
      </c>
      <c r="C34" s="1">
        <f>B34+D34</f>
        <v>3.5</v>
      </c>
      <c r="D34" s="1">
        <v>0.7</v>
      </c>
      <c r="E34" s="38">
        <v>494573</v>
      </c>
      <c r="F34" s="52">
        <v>1.8240000000000001</v>
      </c>
      <c r="G34" s="53">
        <v>1.0999999999999999E-2</v>
      </c>
      <c r="H34" s="53">
        <v>4.7E-2</v>
      </c>
      <c r="I34" s="53">
        <v>6.0999999999999999E-2</v>
      </c>
      <c r="J34" s="48">
        <v>2.7789999999999999</v>
      </c>
      <c r="K34" s="47"/>
      <c r="L34" s="54">
        <v>26.545000000000002</v>
      </c>
      <c r="M34" s="46" t="s">
        <v>51</v>
      </c>
      <c r="N34" s="49"/>
      <c r="O34" s="50">
        <v>44290</v>
      </c>
      <c r="P34" s="50">
        <v>44290</v>
      </c>
      <c r="Q34" s="51" t="s">
        <v>54</v>
      </c>
    </row>
    <row r="35" spans="1:17" x14ac:dyDescent="0.2">
      <c r="A35" s="44" t="s">
        <v>99</v>
      </c>
      <c r="E35" s="58">
        <v>495934</v>
      </c>
      <c r="F35" s="34"/>
      <c r="G35" s="35"/>
      <c r="H35" s="35"/>
      <c r="I35" s="35"/>
      <c r="L35" s="40"/>
      <c r="O35" s="57">
        <v>44298</v>
      </c>
      <c r="P35" s="33">
        <v>44298</v>
      </c>
      <c r="Q35" s="6" t="s">
        <v>133</v>
      </c>
    </row>
    <row r="36" spans="1:17" x14ac:dyDescent="0.2">
      <c r="A36" s="44" t="s">
        <v>99</v>
      </c>
      <c r="E36" s="58">
        <v>495935</v>
      </c>
      <c r="F36" s="34"/>
      <c r="G36" s="35"/>
      <c r="H36" s="35"/>
      <c r="I36" s="35"/>
      <c r="L36" s="36"/>
      <c r="O36" s="57">
        <v>44298</v>
      </c>
      <c r="P36" s="33">
        <v>44298</v>
      </c>
      <c r="Q36" s="6" t="s">
        <v>133</v>
      </c>
    </row>
    <row r="37" spans="1:17" x14ac:dyDescent="0.2">
      <c r="A37" s="44" t="s">
        <v>99</v>
      </c>
      <c r="E37" s="58">
        <v>495936</v>
      </c>
      <c r="F37" s="34"/>
      <c r="G37" s="35"/>
      <c r="H37" s="35"/>
      <c r="I37" s="35"/>
      <c r="L37" s="36"/>
      <c r="O37" s="57">
        <v>44298</v>
      </c>
      <c r="P37" s="33">
        <v>44298</v>
      </c>
      <c r="Q37" s="6" t="s">
        <v>133</v>
      </c>
    </row>
    <row r="38" spans="1:17" x14ac:dyDescent="0.2">
      <c r="A38" s="44" t="s">
        <v>99</v>
      </c>
      <c r="E38" s="58">
        <v>495937</v>
      </c>
      <c r="G38" s="35"/>
      <c r="H38" s="35"/>
      <c r="I38" s="35"/>
      <c r="L38" s="37"/>
      <c r="O38" s="57">
        <v>44298</v>
      </c>
      <c r="P38" s="33">
        <v>44298</v>
      </c>
      <c r="Q38" s="6" t="s">
        <v>133</v>
      </c>
    </row>
    <row r="39" spans="1:17" x14ac:dyDescent="0.2">
      <c r="A39" s="44" t="s">
        <v>100</v>
      </c>
      <c r="E39" s="58">
        <v>496063</v>
      </c>
      <c r="G39" s="35"/>
      <c r="H39" s="35"/>
      <c r="I39" s="35"/>
      <c r="L39" s="36"/>
      <c r="O39" s="57">
        <v>44299</v>
      </c>
      <c r="P39" s="33">
        <v>44299</v>
      </c>
      <c r="Q39" s="6" t="s">
        <v>134</v>
      </c>
    </row>
    <row r="40" spans="1:17" x14ac:dyDescent="0.2">
      <c r="A40" s="44" t="s">
        <v>100</v>
      </c>
      <c r="E40" s="58">
        <v>496064</v>
      </c>
      <c r="G40" s="35"/>
      <c r="H40" s="35"/>
      <c r="I40" s="35"/>
      <c r="L40" s="36"/>
      <c r="O40" s="57">
        <v>44299</v>
      </c>
      <c r="P40" s="33">
        <v>44299</v>
      </c>
      <c r="Q40" s="6" t="s">
        <v>134</v>
      </c>
    </row>
    <row r="41" spans="1:17" x14ac:dyDescent="0.2">
      <c r="A41" s="44" t="s">
        <v>100</v>
      </c>
      <c r="E41" s="58">
        <v>496065</v>
      </c>
      <c r="O41" s="57">
        <v>44299</v>
      </c>
      <c r="P41" s="33">
        <v>44299</v>
      </c>
      <c r="Q41" s="6" t="s">
        <v>134</v>
      </c>
    </row>
    <row r="42" spans="1:17" x14ac:dyDescent="0.2">
      <c r="A42" s="44" t="s">
        <v>100</v>
      </c>
      <c r="E42" s="58">
        <v>496066</v>
      </c>
      <c r="O42" s="57">
        <v>44299</v>
      </c>
      <c r="P42" s="33">
        <v>44299</v>
      </c>
      <c r="Q42" s="6" t="s">
        <v>134</v>
      </c>
    </row>
    <row r="43" spans="1:17" x14ac:dyDescent="0.2">
      <c r="A43" s="44" t="s">
        <v>100</v>
      </c>
      <c r="E43" s="58">
        <v>496067</v>
      </c>
      <c r="O43" s="57">
        <v>44299</v>
      </c>
      <c r="P43" s="33">
        <v>44299</v>
      </c>
      <c r="Q43" s="6" t="s">
        <v>134</v>
      </c>
    </row>
    <row r="44" spans="1:17" x14ac:dyDescent="0.2">
      <c r="A44" s="44" t="s">
        <v>101</v>
      </c>
      <c r="E44" s="58">
        <v>496299</v>
      </c>
      <c r="O44" s="57">
        <v>44301</v>
      </c>
      <c r="P44" s="33">
        <v>44301</v>
      </c>
      <c r="Q44" s="6" t="s">
        <v>135</v>
      </c>
    </row>
    <row r="45" spans="1:17" x14ac:dyDescent="0.2">
      <c r="A45" s="44" t="s">
        <v>101</v>
      </c>
      <c r="E45" s="58">
        <v>496300</v>
      </c>
      <c r="O45" s="57">
        <v>44301</v>
      </c>
      <c r="P45" s="33">
        <v>44301</v>
      </c>
      <c r="Q45" s="6" t="s">
        <v>135</v>
      </c>
    </row>
    <row r="46" spans="1:17" x14ac:dyDescent="0.2">
      <c r="A46" s="44" t="s">
        <v>101</v>
      </c>
      <c r="E46" s="58">
        <v>496301</v>
      </c>
      <c r="O46" s="57">
        <v>44301</v>
      </c>
      <c r="P46" s="33">
        <v>44301</v>
      </c>
      <c r="Q46" s="6" t="s">
        <v>135</v>
      </c>
    </row>
    <row r="47" spans="1:17" x14ac:dyDescent="0.2">
      <c r="A47" s="44" t="s">
        <v>101</v>
      </c>
      <c r="E47" s="58">
        <v>496302</v>
      </c>
      <c r="O47" s="57">
        <v>44301</v>
      </c>
      <c r="P47" s="33">
        <v>44301</v>
      </c>
      <c r="Q47" s="6" t="s">
        <v>135</v>
      </c>
    </row>
    <row r="48" spans="1:17" x14ac:dyDescent="0.2">
      <c r="A48" s="44" t="s">
        <v>102</v>
      </c>
      <c r="E48" s="58">
        <v>496678</v>
      </c>
      <c r="O48" s="57">
        <v>44302</v>
      </c>
      <c r="P48" s="33">
        <v>44302</v>
      </c>
      <c r="Q48" s="6" t="s">
        <v>136</v>
      </c>
    </row>
    <row r="49" spans="1:17" x14ac:dyDescent="0.2">
      <c r="A49" s="44" t="s">
        <v>102</v>
      </c>
      <c r="E49" s="58">
        <v>496679</v>
      </c>
      <c r="O49" s="57">
        <v>44302</v>
      </c>
      <c r="P49" s="33">
        <v>44302</v>
      </c>
      <c r="Q49" s="6" t="s">
        <v>136</v>
      </c>
    </row>
    <row r="50" spans="1:17" x14ac:dyDescent="0.2">
      <c r="A50" s="44" t="s">
        <v>102</v>
      </c>
      <c r="E50" s="58">
        <v>496680</v>
      </c>
      <c r="O50" s="57">
        <v>44302</v>
      </c>
      <c r="P50" s="33">
        <v>44302</v>
      </c>
      <c r="Q50" s="6" t="s">
        <v>136</v>
      </c>
    </row>
    <row r="51" spans="1:17" x14ac:dyDescent="0.2">
      <c r="A51" s="44" t="s">
        <v>102</v>
      </c>
      <c r="E51" s="58">
        <v>496681</v>
      </c>
      <c r="O51" s="57">
        <v>44302</v>
      </c>
      <c r="P51" s="33">
        <v>44302</v>
      </c>
      <c r="Q51" s="6" t="s">
        <v>136</v>
      </c>
    </row>
    <row r="52" spans="1:17" x14ac:dyDescent="0.2">
      <c r="A52" s="44" t="s">
        <v>103</v>
      </c>
      <c r="E52" s="58">
        <v>496942</v>
      </c>
      <c r="O52" s="57">
        <v>44304</v>
      </c>
      <c r="P52" s="33">
        <v>44304</v>
      </c>
      <c r="Q52" s="6" t="s">
        <v>137</v>
      </c>
    </row>
    <row r="53" spans="1:17" x14ac:dyDescent="0.2">
      <c r="A53" s="44" t="s">
        <v>103</v>
      </c>
      <c r="E53" s="58">
        <v>496943</v>
      </c>
      <c r="O53" s="57">
        <v>44304</v>
      </c>
      <c r="P53" s="33">
        <v>44304</v>
      </c>
      <c r="Q53" s="6" t="s">
        <v>137</v>
      </c>
    </row>
    <row r="54" spans="1:17" x14ac:dyDescent="0.2">
      <c r="A54" s="44" t="s">
        <v>103</v>
      </c>
      <c r="E54" s="58">
        <v>496944</v>
      </c>
      <c r="O54" s="57">
        <v>44304</v>
      </c>
      <c r="P54" s="33">
        <v>44304</v>
      </c>
      <c r="Q54" s="6" t="s">
        <v>137</v>
      </c>
    </row>
    <row r="55" spans="1:17" x14ac:dyDescent="0.2">
      <c r="A55" s="44" t="s">
        <v>103</v>
      </c>
      <c r="E55" s="58">
        <v>496945</v>
      </c>
      <c r="O55" s="57">
        <v>44304</v>
      </c>
      <c r="P55" s="33">
        <v>44304</v>
      </c>
      <c r="Q55" s="6" t="s">
        <v>137</v>
      </c>
    </row>
    <row r="56" spans="1:17" x14ac:dyDescent="0.2">
      <c r="A56" s="44" t="s">
        <v>104</v>
      </c>
    </row>
    <row r="57" spans="1:17" x14ac:dyDescent="0.2">
      <c r="A57" s="44" t="s">
        <v>105</v>
      </c>
      <c r="E57" s="58">
        <v>497507</v>
      </c>
    </row>
    <row r="58" spans="1:17" x14ac:dyDescent="0.2">
      <c r="A58" s="44" t="s">
        <v>105</v>
      </c>
      <c r="E58" s="58">
        <v>497508</v>
      </c>
    </row>
    <row r="59" spans="1:17" x14ac:dyDescent="0.2">
      <c r="A59" s="44" t="s">
        <v>105</v>
      </c>
      <c r="E59" s="58">
        <v>497509</v>
      </c>
    </row>
    <row r="60" spans="1:17" x14ac:dyDescent="0.2">
      <c r="A60" s="44" t="s">
        <v>105</v>
      </c>
      <c r="E60" s="58">
        <v>497510</v>
      </c>
    </row>
    <row r="61" spans="1:17" x14ac:dyDescent="0.2">
      <c r="A61" s="44" t="s">
        <v>106</v>
      </c>
      <c r="E61" s="58">
        <v>498182</v>
      </c>
    </row>
    <row r="62" spans="1:17" x14ac:dyDescent="0.2">
      <c r="A62" s="44" t="s">
        <v>106</v>
      </c>
      <c r="E62" s="58">
        <v>498183</v>
      </c>
    </row>
    <row r="63" spans="1:17" x14ac:dyDescent="0.2">
      <c r="A63" s="44" t="s">
        <v>106</v>
      </c>
      <c r="E63" s="58">
        <v>498184</v>
      </c>
    </row>
    <row r="64" spans="1:17" x14ac:dyDescent="0.2">
      <c r="A64" s="44" t="s">
        <v>106</v>
      </c>
      <c r="E64" s="58">
        <v>498186</v>
      </c>
    </row>
    <row r="65" spans="1:5" x14ac:dyDescent="0.2">
      <c r="A65" s="44" t="s">
        <v>106</v>
      </c>
      <c r="E65" s="58">
        <v>498187</v>
      </c>
    </row>
    <row r="66" spans="1:5" x14ac:dyDescent="0.2">
      <c r="A66" s="44" t="s">
        <v>107</v>
      </c>
      <c r="E66" s="58">
        <v>498407</v>
      </c>
    </row>
    <row r="67" spans="1:5" x14ac:dyDescent="0.2">
      <c r="A67" s="44" t="s">
        <v>107</v>
      </c>
      <c r="E67" s="58">
        <v>498408</v>
      </c>
    </row>
    <row r="68" spans="1:5" x14ac:dyDescent="0.2">
      <c r="A68" s="44" t="s">
        <v>107</v>
      </c>
      <c r="E68" s="58">
        <v>498409</v>
      </c>
    </row>
    <row r="69" spans="1:5" x14ac:dyDescent="0.2">
      <c r="A69" s="44" t="s">
        <v>108</v>
      </c>
    </row>
  </sheetData>
  <protectedRanges>
    <protectedRange sqref="O2:P34" name="Range1_9_5_1"/>
    <protectedRange sqref="L15:L40 G15:I40" name="Range27"/>
    <protectedRange sqref="I35:I36 L36 G38:I40 G15 G36 H21 L21 G22:G23 G28:I34 G16:I18" name="Range1"/>
    <protectedRange sqref="G15:I40" name="Range26"/>
    <protectedRange sqref="H15:I15" name="Range1_6_6"/>
    <protectedRange sqref="L15" name="Range1_6_11"/>
    <protectedRange sqref="L15" name="Range28_31"/>
    <protectedRange sqref="L16:L18" name="Range1_8_1_26"/>
    <protectedRange sqref="L16:L18" name="Range28_32"/>
    <protectedRange sqref="E19:E23" name="Range1_9_2_1_1_33"/>
    <protectedRange sqref="G21 I21" name="Range1_4_4"/>
    <protectedRange sqref="H20 G19:I19" name="Range1_8_18"/>
    <protectedRange sqref="G20 I20" name="Range1_4_2_2"/>
    <protectedRange sqref="L19:L20" name="Range1_8_19"/>
    <protectedRange sqref="L19:L21" name="Range28_33"/>
    <protectedRange sqref="E24:E29" name="Range1_9_2_1_1_34"/>
    <protectedRange sqref="H22" name="Range1_8_1_27"/>
    <protectedRange sqref="I22" name="Range1_4_2_1_8"/>
    <protectedRange sqref="H23:I23" name="Range1_6_12"/>
    <protectedRange sqref="G24:I24" name="Range1_8_3_8"/>
    <protectedRange sqref="L22" name="Range1_8_20"/>
    <protectedRange sqref="L23" name="Range1_6_13"/>
    <protectedRange sqref="L24" name="Range1_8_3_17"/>
    <protectedRange sqref="L22:L24" name="Range28_34"/>
    <protectedRange sqref="G25:I25" name="Range1_3_6"/>
    <protectedRange sqref="H27 G26:I26" name="Range1_8_21"/>
    <protectedRange sqref="G27 I27" name="Range1_4_2_3"/>
    <protectedRange sqref="L25" name="Range1_3_7"/>
    <protectedRange sqref="L26:L27" name="Range1_8_22"/>
    <protectedRange sqref="L25:L27" name="Range28_35"/>
    <protectedRange sqref="E30:E34" name="Range1_9_2_1_1_36"/>
    <protectedRange sqref="L28:L31" name="Range1_8_1_28"/>
    <protectedRange sqref="L28:L31" name="Range28_36"/>
    <protectedRange sqref="L32:L34" name="Range1_8_1_29"/>
    <protectedRange sqref="L32:L34" name="Range28_37"/>
    <protectedRange sqref="E35:E37" name="Range1_9_2_1_1_38"/>
    <protectedRange sqref="G37:I37" name="Range1_3_8"/>
    <protectedRange sqref="G35" name="Range1_8_23"/>
    <protectedRange sqref="H35" name="Range1_8_3_20"/>
    <protectedRange sqref="L37" name="Range1_3_9"/>
    <protectedRange sqref="L35" name="Range1_8_24"/>
    <protectedRange sqref="L35:L37" name="Range28_38"/>
    <protectedRange sqref="E38" name="Range1_9_2_1_1_39"/>
    <protectedRange sqref="L38" name="Range1_8_1_30"/>
    <protectedRange sqref="L38" name="Range28_39"/>
    <protectedRange sqref="E39:E40" name="Range1_9_2_1_1_40"/>
    <protectedRange sqref="L39:L40" name="Range1_8_1_31"/>
    <protectedRange sqref="L39:L40" name="Range28_40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workbookViewId="0">
      <pane ySplit="1" topLeftCell="A8" activePane="bottomLeft" state="frozen"/>
      <selection pane="bottomLeft" activeCell="H14" sqref="H1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46" customFormat="1" ht="15" x14ac:dyDescent="0.25">
      <c r="A2" s="44" t="s">
        <v>38</v>
      </c>
      <c r="B2" s="45">
        <v>0</v>
      </c>
      <c r="C2" s="56" t="s">
        <v>109</v>
      </c>
      <c r="D2" s="45">
        <v>0</v>
      </c>
    </row>
    <row r="3" spans="1:4" s="46" customFormat="1" ht="15" x14ac:dyDescent="0.25">
      <c r="A3" s="44" t="s">
        <v>39</v>
      </c>
      <c r="B3" s="45">
        <v>0</v>
      </c>
      <c r="C3" s="56" t="s">
        <v>110</v>
      </c>
      <c r="D3" s="45">
        <v>0</v>
      </c>
    </row>
    <row r="4" spans="1:4" s="46" customFormat="1" ht="15" x14ac:dyDescent="0.25">
      <c r="A4" s="44" t="s">
        <v>40</v>
      </c>
      <c r="B4" s="45">
        <v>0</v>
      </c>
      <c r="C4" s="56" t="s">
        <v>111</v>
      </c>
      <c r="D4" s="45">
        <v>0</v>
      </c>
    </row>
    <row r="5" spans="1:4" s="46" customFormat="1" ht="15" x14ac:dyDescent="0.25">
      <c r="A5" s="44" t="s">
        <v>41</v>
      </c>
      <c r="B5" s="45">
        <v>0</v>
      </c>
      <c r="C5" s="56" t="s">
        <v>112</v>
      </c>
      <c r="D5" s="45">
        <v>0</v>
      </c>
    </row>
    <row r="6" spans="1:4" s="46" customFormat="1" ht="15" x14ac:dyDescent="0.25">
      <c r="A6" s="44" t="s">
        <v>42</v>
      </c>
      <c r="B6" s="45">
        <v>0</v>
      </c>
      <c r="C6" s="56" t="s">
        <v>113</v>
      </c>
      <c r="D6" s="45">
        <v>0</v>
      </c>
    </row>
    <row r="7" spans="1:4" s="46" customFormat="1" ht="15" x14ac:dyDescent="0.25">
      <c r="A7" s="44" t="s">
        <v>43</v>
      </c>
      <c r="B7" s="45">
        <v>0</v>
      </c>
      <c r="C7" s="56" t="s">
        <v>114</v>
      </c>
      <c r="D7" s="45">
        <v>0</v>
      </c>
    </row>
    <row r="8" spans="1:4" s="46" customFormat="1" ht="15" x14ac:dyDescent="0.25">
      <c r="A8" s="44" t="s">
        <v>44</v>
      </c>
      <c r="B8" s="45">
        <v>0</v>
      </c>
      <c r="C8" s="56" t="s">
        <v>115</v>
      </c>
      <c r="D8" s="45">
        <v>0</v>
      </c>
    </row>
    <row r="9" spans="1:4" s="46" customFormat="1" ht="15" x14ac:dyDescent="0.25">
      <c r="A9" s="44" t="s">
        <v>45</v>
      </c>
      <c r="B9" s="45">
        <v>0</v>
      </c>
      <c r="C9" s="56" t="s">
        <v>116</v>
      </c>
      <c r="D9" s="45">
        <v>0</v>
      </c>
    </row>
    <row r="10" spans="1:4" s="46" customFormat="1" ht="15" x14ac:dyDescent="0.25">
      <c r="A10" s="44" t="s">
        <v>46</v>
      </c>
      <c r="B10" s="45">
        <v>0</v>
      </c>
      <c r="C10" s="56" t="s">
        <v>117</v>
      </c>
      <c r="D10" s="45">
        <v>0</v>
      </c>
    </row>
    <row r="11" spans="1:4" s="46" customFormat="1" ht="15" x14ac:dyDescent="0.25">
      <c r="A11" s="44" t="s">
        <v>48</v>
      </c>
      <c r="B11" s="45">
        <v>0</v>
      </c>
      <c r="C11" s="56" t="s">
        <v>118</v>
      </c>
      <c r="D11" s="45">
        <v>0</v>
      </c>
    </row>
    <row r="12" spans="1:4" s="46" customFormat="1" ht="15" x14ac:dyDescent="0.25">
      <c r="A12" s="44" t="s">
        <v>49</v>
      </c>
      <c r="B12" s="45">
        <v>0</v>
      </c>
      <c r="C12" s="56" t="s">
        <v>119</v>
      </c>
      <c r="D12" s="45">
        <v>0</v>
      </c>
    </row>
    <row r="13" spans="1:4" ht="15" x14ac:dyDescent="0.25">
      <c r="A13" s="44" t="s">
        <v>53</v>
      </c>
      <c r="B13" s="45">
        <v>0</v>
      </c>
      <c r="C13" s="56" t="s">
        <v>120</v>
      </c>
      <c r="D13" s="45">
        <v>0</v>
      </c>
    </row>
    <row r="14" spans="1:4" ht="15" x14ac:dyDescent="0.25">
      <c r="A14" s="44" t="s">
        <v>99</v>
      </c>
      <c r="B14" s="45">
        <v>0</v>
      </c>
      <c r="C14" s="56" t="s">
        <v>121</v>
      </c>
      <c r="D14" s="45">
        <v>0</v>
      </c>
    </row>
    <row r="15" spans="1:4" ht="15" x14ac:dyDescent="0.25">
      <c r="A15" s="44" t="s">
        <v>100</v>
      </c>
      <c r="B15" s="45">
        <v>0</v>
      </c>
      <c r="C15" s="56" t="s">
        <v>122</v>
      </c>
      <c r="D15" s="45">
        <v>0</v>
      </c>
    </row>
    <row r="16" spans="1:4" ht="15" x14ac:dyDescent="0.25">
      <c r="A16" s="44" t="s">
        <v>101</v>
      </c>
      <c r="B16" s="45">
        <v>0</v>
      </c>
      <c r="C16" s="56" t="s">
        <v>123</v>
      </c>
      <c r="D16" s="45">
        <v>0</v>
      </c>
    </row>
    <row r="17" spans="1:4" ht="15" x14ac:dyDescent="0.25">
      <c r="A17" s="44" t="s">
        <v>102</v>
      </c>
      <c r="B17" s="45">
        <v>0</v>
      </c>
      <c r="C17" s="56" t="s">
        <v>124</v>
      </c>
      <c r="D17" s="45">
        <v>0</v>
      </c>
    </row>
    <row r="18" spans="1:4" ht="15" x14ac:dyDescent="0.25">
      <c r="A18" s="44" t="s">
        <v>103</v>
      </c>
      <c r="B18" s="45">
        <v>0</v>
      </c>
      <c r="C18" s="56" t="s">
        <v>125</v>
      </c>
      <c r="D18" s="45">
        <v>0</v>
      </c>
    </row>
    <row r="19" spans="1:4" ht="15" x14ac:dyDescent="0.25">
      <c r="A19" s="44" t="s">
        <v>104</v>
      </c>
      <c r="B19" s="45">
        <v>0</v>
      </c>
      <c r="C19" s="56" t="s">
        <v>126</v>
      </c>
      <c r="D19" s="45">
        <v>0</v>
      </c>
    </row>
    <row r="20" spans="1:4" ht="15" x14ac:dyDescent="0.25">
      <c r="A20" s="44" t="s">
        <v>105</v>
      </c>
      <c r="B20" s="45">
        <v>0</v>
      </c>
      <c r="C20" s="56" t="s">
        <v>127</v>
      </c>
      <c r="D20" s="45">
        <v>0</v>
      </c>
    </row>
    <row r="21" spans="1:4" ht="15" x14ac:dyDescent="0.25">
      <c r="A21" s="44" t="s">
        <v>106</v>
      </c>
      <c r="B21" s="45">
        <v>0</v>
      </c>
      <c r="C21" s="56" t="s">
        <v>128</v>
      </c>
      <c r="D21" s="45">
        <v>0</v>
      </c>
    </row>
    <row r="22" spans="1:4" ht="15" x14ac:dyDescent="0.25">
      <c r="A22" s="44" t="s">
        <v>107</v>
      </c>
      <c r="B22" s="45">
        <v>0</v>
      </c>
      <c r="C22" s="56" t="s">
        <v>129</v>
      </c>
      <c r="D22" s="45">
        <v>0</v>
      </c>
    </row>
    <row r="23" spans="1:4" ht="15" x14ac:dyDescent="0.25">
      <c r="A23" s="44" t="s">
        <v>108</v>
      </c>
      <c r="B23" s="45">
        <v>0</v>
      </c>
      <c r="C23" s="56" t="s">
        <v>130</v>
      </c>
      <c r="D23" s="45">
        <v>0</v>
      </c>
    </row>
    <row r="24" spans="1:4" ht="15" x14ac:dyDescent="0.25">
      <c r="A24" s="23"/>
      <c r="C24"/>
    </row>
    <row r="25" spans="1:4" ht="15" x14ac:dyDescent="0.25">
      <c r="A25" s="23"/>
      <c r="C25"/>
    </row>
    <row r="26" spans="1:4" ht="15" x14ac:dyDescent="0.25">
      <c r="A26" s="23"/>
      <c r="C26"/>
    </row>
    <row r="27" spans="1:4" ht="15" x14ac:dyDescent="0.25">
      <c r="A27" s="23"/>
      <c r="C27"/>
    </row>
    <row r="28" spans="1:4" ht="15" x14ac:dyDescent="0.25">
      <c r="A28" s="23"/>
      <c r="C28"/>
    </row>
    <row r="29" spans="1:4" ht="15" x14ac:dyDescent="0.25">
      <c r="A29" s="23"/>
      <c r="C29"/>
    </row>
    <row r="30" spans="1:4" ht="15" x14ac:dyDescent="0.25">
      <c r="A30" s="23"/>
      <c r="C30"/>
    </row>
    <row r="31" spans="1:4" ht="15" x14ac:dyDescent="0.25">
      <c r="A31" s="23"/>
      <c r="C31"/>
    </row>
    <row r="32" spans="1:4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  <c r="E47"/>
    </row>
    <row r="48" spans="1:5" ht="15" x14ac:dyDescent="0.25">
      <c r="A48" s="23"/>
      <c r="C48"/>
    </row>
    <row r="49" spans="1:3" ht="15" x14ac:dyDescent="0.25">
      <c r="A49" s="23"/>
      <c r="C49"/>
    </row>
    <row r="50" spans="1:3" ht="15" x14ac:dyDescent="0.25">
      <c r="A50" s="23"/>
      <c r="C50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3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2021-09-16T06:27:13Z</dcterms:modified>
</cp:coreProperties>
</file>