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0\FACEMAPPING\SDN4\L605 SDN4 141E ODW\"/>
    </mc:Choice>
  </mc:AlternateContent>
  <bookViews>
    <workbookView xWindow="480" yWindow="210" windowWidth="20730" windowHeight="9465"/>
  </bookViews>
  <sheets>
    <sheet name="HEADER" sheetId="1" r:id="rId1"/>
    <sheet name="ORIG_ASSAY" sheetId="2" r:id="rId2"/>
    <sheet name="SURVEY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B32" i="2" l="1"/>
  <c r="C32" i="2" s="1"/>
  <c r="B33" i="2" s="1"/>
  <c r="C33" i="2" s="1"/>
  <c r="B34" i="2" s="1"/>
  <c r="C34" i="2" s="1"/>
  <c r="B28" i="2"/>
  <c r="C28" i="2" s="1"/>
  <c r="B29" i="2" s="1"/>
  <c r="C29" i="2" s="1"/>
  <c r="B30" i="2" s="1"/>
  <c r="C30" i="2" s="1"/>
  <c r="B24" i="2"/>
  <c r="C24" i="2" s="1"/>
  <c r="B25" i="2" s="1"/>
  <c r="C25" i="2" s="1"/>
  <c r="B26" i="2" s="1"/>
  <c r="C26" i="2" s="1"/>
  <c r="B20" i="2"/>
  <c r="C20" i="2" s="1"/>
  <c r="B21" i="2" s="1"/>
  <c r="C21" i="2" s="1"/>
  <c r="B22" i="2" s="1"/>
  <c r="C22" i="2" s="1"/>
  <c r="B16" i="2"/>
  <c r="C16" i="2" s="1"/>
  <c r="B17" i="2" s="1"/>
  <c r="C17" i="2" s="1"/>
  <c r="B18" i="2" s="1"/>
  <c r="C18" i="2" s="1"/>
  <c r="B11" i="2"/>
  <c r="C11" i="2" s="1"/>
  <c r="B12" i="2" s="1"/>
  <c r="C12" i="2" s="1"/>
  <c r="B13" i="2" s="1"/>
  <c r="C13" i="2" s="1"/>
  <c r="B14" i="2" s="1"/>
  <c r="C14" i="2" s="1"/>
  <c r="C7" i="2"/>
  <c r="B8" i="2" s="1"/>
  <c r="C8" i="2" s="1"/>
  <c r="B9" i="2" s="1"/>
  <c r="C9" i="2" s="1"/>
  <c r="B7" i="2"/>
  <c r="B3" i="2" l="1"/>
  <c r="C3" i="2" s="1"/>
  <c r="B4" i="2" s="1"/>
  <c r="C4" i="2" s="1"/>
  <c r="B5" i="2" s="1"/>
  <c r="C5" i="2" s="1"/>
</calcChain>
</file>

<file path=xl/comments1.xml><?xml version="1.0" encoding="utf-8"?>
<comments xmlns="http://schemas.openxmlformats.org/spreadsheetml/2006/main">
  <authors>
    <author>Mark Neil Adorable</author>
    <author>Juvi Lou Jovita</author>
  </authors>
  <commentList>
    <comment ref="L14" authorId="0" shapeId="0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-0.43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-0.003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-0.003</t>
        </r>
      </text>
    </comment>
    <comment ref="L90" authorId="1" shapeId="0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-0.180</t>
        </r>
      </text>
    </comment>
  </commentList>
</comments>
</file>

<file path=xl/sharedStrings.xml><?xml version="1.0" encoding="utf-8"?>
<sst xmlns="http://schemas.openxmlformats.org/spreadsheetml/2006/main" count="200" uniqueCount="82">
  <si>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</si>
  <si>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</si>
  <si>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</si>
  <si>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</si>
  <si>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</si>
  <si>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</si>
  <si>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</si>
  <si>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</si>
  <si>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</si>
  <si>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</si>
  <si>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</si>
  <si>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</si>
  <si>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</si>
  <si>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</si>
  <si>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</si>
  <si>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</si>
  <si>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</si>
  <si>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</si>
  <si>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</si>
  <si>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</si>
  <si>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</si>
  <si>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</si>
  <si>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</si>
  <si>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</si>
  <si>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</si>
  <si>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</si>
  <si>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</si>
  <si>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</si>
  <si>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</si>
  <si>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</si>
  <si>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</si>
  <si>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</si>
  <si>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</si>
  <si>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</si>
  <si>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SDN4</t>
  </si>
  <si>
    <t>SDN4_605_141E_W_001</t>
  </si>
  <si>
    <t>SDN4_605_141E_W_002</t>
  </si>
  <si>
    <t>SDN4_605_141E_W_003</t>
  </si>
  <si>
    <t>SDN4_605_141E_W_004</t>
  </si>
  <si>
    <t>SDN4_605_141E_W_005</t>
  </si>
  <si>
    <t>SDN4_605_141E_W_006</t>
  </si>
  <si>
    <t>SDN4_605_141E_W_007</t>
  </si>
  <si>
    <t>SDN4_605_141E_W_008</t>
  </si>
  <si>
    <t>JSP</t>
  </si>
  <si>
    <t>LSC</t>
  </si>
  <si>
    <t>GSR</t>
  </si>
  <si>
    <t>JPS</t>
  </si>
  <si>
    <t>B-2022122</t>
  </si>
  <si>
    <t>B-2022132</t>
  </si>
  <si>
    <t>B-2022173</t>
  </si>
  <si>
    <t>B-2022189</t>
  </si>
  <si>
    <t>B-2022201</t>
  </si>
  <si>
    <t>B-2022280</t>
  </si>
  <si>
    <t>B-2022290</t>
  </si>
  <si>
    <t>B-2022328</t>
  </si>
  <si>
    <t>FW</t>
  </si>
  <si>
    <t>MV</t>
  </si>
  <si>
    <t>HW</t>
  </si>
  <si>
    <t>334.88</t>
  </si>
  <si>
    <t>337.22</t>
  </si>
  <si>
    <t>335.51</t>
  </si>
  <si>
    <t>336.90</t>
  </si>
  <si>
    <t>337.58</t>
  </si>
  <si>
    <t>328.72</t>
  </si>
  <si>
    <t>330.68</t>
  </si>
  <si>
    <t>328.87</t>
  </si>
  <si>
    <t>615452.4229</t>
  </si>
  <si>
    <t>814789.8245</t>
  </si>
  <si>
    <t>615450.9947</t>
  </si>
  <si>
    <t>814789.1913</t>
  </si>
  <si>
    <t>615447.1710</t>
  </si>
  <si>
    <t>814787.5400</t>
  </si>
  <si>
    <t>615444.3341</t>
  </si>
  <si>
    <t>814786.2474</t>
  </si>
  <si>
    <t>615441.2795</t>
  </si>
  <si>
    <t>814784.9423</t>
  </si>
  <si>
    <t>615435.5356</t>
  </si>
  <si>
    <t>814781.3266</t>
  </si>
  <si>
    <t>615433.9833</t>
  </si>
  <si>
    <t>814780.4051</t>
  </si>
  <si>
    <t>615432.4620</t>
  </si>
  <si>
    <t>814779.5446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</si>
</sst>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77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6" xfId="0" quotePrefix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6" fillId="0" borderId="0" xfId="1" applyFont="1" applyFill="1" applyBorder="1" applyAlignment="1" applyProtection="1">
      <alignment horizontal="center"/>
    </xf>
    <xf numFmtId="2" fontId="6" fillId="2" borderId="1" xfId="1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6" fillId="0" borderId="0" xfId="3" applyFont="1" applyFill="1" applyBorder="1" applyAlignment="1" applyProtection="1">
      <alignment horizontal="center"/>
    </xf>
    <xf numFmtId="14" fontId="6" fillId="2" borderId="1" xfId="1" applyNumberFormat="1" applyFont="1" applyFill="1" applyBorder="1" applyAlignment="1" applyProtection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6" fillId="2" borderId="7" xfId="1" applyNumberFormat="1" applyFont="1" applyFill="1" applyBorder="1" applyAlignment="1">
      <alignment horizontal="center" vertical="center"/>
    </xf>
    <xf numFmtId="164" fontId="6" fillId="2" borderId="7" xfId="2" applyNumberFormat="1" applyFont="1" applyFill="1" applyBorder="1" applyAlignment="1" applyProtection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6" fillId="2" borderId="8" xfId="1" applyNumberFormat="1" applyFont="1" applyFill="1" applyBorder="1" applyAlignment="1">
      <alignment horizontal="center" vertical="center"/>
    </xf>
    <xf numFmtId="164" fontId="6" fillId="2" borderId="8" xfId="2" applyNumberFormat="1" applyFont="1" applyFill="1" applyBorder="1" applyAlignment="1" applyProtection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8" xfId="1" applyNumberFormat="1" applyFont="1" applyFill="1" applyBorder="1" applyAlignment="1" applyProtection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6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2" fontId="1" fillId="2" borderId="7" xfId="1" applyNumberFormat="1" applyFont="1" applyFill="1" applyBorder="1" applyAlignment="1" applyProtection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14" fontId="6" fillId="3" borderId="1" xfId="1" applyNumberFormat="1" applyFont="1" applyFill="1" applyBorder="1" applyAlignment="1" applyProtection="1">
      <alignment horizontal="center" vertical="center"/>
    </xf>
    <xf numFmtId="0" fontId="3" fillId="3" borderId="6" xfId="0" quotePrefix="1" applyFont="1" applyFill="1" applyBorder="1" applyAlignment="1">
      <alignment horizontal="center"/>
    </xf>
    <xf numFmtId="0" fontId="6" fillId="3" borderId="0" xfId="1" applyFont="1" applyFill="1" applyBorder="1" applyAlignment="1" applyProtection="1">
      <alignment horizontal="center"/>
    </xf>
    <xf numFmtId="2" fontId="6" fillId="3" borderId="1" xfId="1" applyNumberFormat="1" applyFont="1" applyFill="1" applyBorder="1" applyAlignment="1">
      <alignment horizontal="center" vertical="center"/>
    </xf>
    <xf numFmtId="164" fontId="6" fillId="3" borderId="1" xfId="2" applyNumberFormat="1" applyFont="1" applyFill="1" applyBorder="1" applyAlignment="1" applyProtection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56"/>
  <sheetViews>
    <sheetView tabSelected="1" workbookViewId="0">
      <pane ySplit="1" topLeftCell="A2" activePane="bottomLeft" state="frozen"/>
      <selection pane="bottomLeft" activeCell="A27" sqref="A27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3.85546875" style="19" customWidth="1"/>
    <col min="10" max="10" width="12.42578125" style="19" bestFit="1" customWidth="1"/>
    <col min="11" max="11" width="16.7109375" style="24" bestFit="1" customWidth="1"/>
    <col min="12" max="12" width="18.42578125" style="18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1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1" x14ac:dyDescent="0.2">
      <c r="A2" s="62" t="s">
        <v>35</v>
      </c>
      <c r="B2" s="63" t="s">
        <v>66</v>
      </c>
      <c r="C2" s="63" t="s">
        <v>67</v>
      </c>
      <c r="D2" s="64">
        <v>605</v>
      </c>
      <c r="E2" s="64">
        <v>2.8</v>
      </c>
      <c r="F2" s="65">
        <v>605</v>
      </c>
      <c r="G2" s="65" t="s">
        <v>34</v>
      </c>
      <c r="H2" s="65"/>
      <c r="I2" s="65" t="s">
        <v>43</v>
      </c>
      <c r="J2" s="66">
        <v>44038</v>
      </c>
      <c r="K2" s="62" t="s">
        <v>32</v>
      </c>
    </row>
    <row r="3" spans="1:11" x14ac:dyDescent="0.2">
      <c r="A3" s="62" t="s">
        <v>36</v>
      </c>
      <c r="B3" s="63" t="s">
        <v>68</v>
      </c>
      <c r="C3" s="63" t="s">
        <v>69</v>
      </c>
      <c r="D3" s="64">
        <v>605</v>
      </c>
      <c r="E3" s="64">
        <v>3.1</v>
      </c>
      <c r="F3" s="65">
        <v>605</v>
      </c>
      <c r="G3" s="65" t="s">
        <v>34</v>
      </c>
      <c r="H3" s="65"/>
      <c r="I3" s="65" t="s">
        <v>44</v>
      </c>
      <c r="J3" s="66">
        <v>44040</v>
      </c>
      <c r="K3" s="62" t="s">
        <v>32</v>
      </c>
    </row>
    <row r="4" spans="1:11" x14ac:dyDescent="0.2">
      <c r="A4" s="62" t="s">
        <v>37</v>
      </c>
      <c r="B4" s="63" t="s">
        <v>70</v>
      </c>
      <c r="C4" s="63" t="s">
        <v>71</v>
      </c>
      <c r="D4" s="64">
        <v>605</v>
      </c>
      <c r="E4" s="64">
        <v>2.6</v>
      </c>
      <c r="F4" s="65">
        <v>605</v>
      </c>
      <c r="G4" s="65" t="s">
        <v>34</v>
      </c>
      <c r="H4" s="65"/>
      <c r="I4" s="65" t="s">
        <v>44</v>
      </c>
      <c r="J4" s="66">
        <v>44042</v>
      </c>
      <c r="K4" s="62" t="s">
        <v>32</v>
      </c>
    </row>
    <row r="5" spans="1:11" x14ac:dyDescent="0.2">
      <c r="A5" s="62" t="s">
        <v>38</v>
      </c>
      <c r="B5" s="63" t="s">
        <v>72</v>
      </c>
      <c r="C5" s="63" t="s">
        <v>73</v>
      </c>
      <c r="D5" s="64">
        <v>605</v>
      </c>
      <c r="E5" s="64">
        <v>3</v>
      </c>
      <c r="F5" s="65">
        <v>605</v>
      </c>
      <c r="G5" s="65" t="s">
        <v>34</v>
      </c>
      <c r="H5" s="65"/>
      <c r="I5" s="65" t="s">
        <v>45</v>
      </c>
      <c r="J5" s="66">
        <v>44043</v>
      </c>
      <c r="K5" s="62" t="s">
        <v>32</v>
      </c>
    </row>
    <row r="6" spans="1:11" x14ac:dyDescent="0.2">
      <c r="A6" s="62" t="s">
        <v>39</v>
      </c>
      <c r="B6" s="63" t="s">
        <v>74</v>
      </c>
      <c r="C6" s="63" t="s">
        <v>75</v>
      </c>
      <c r="D6" s="64">
        <v>605</v>
      </c>
      <c r="E6" s="64">
        <v>3.4</v>
      </c>
      <c r="F6" s="65">
        <v>605</v>
      </c>
      <c r="G6" s="65" t="s">
        <v>34</v>
      </c>
      <c r="H6" s="65"/>
      <c r="I6" s="65" t="s">
        <v>46</v>
      </c>
      <c r="J6" s="66">
        <v>44044</v>
      </c>
      <c r="K6" s="62" t="s">
        <v>32</v>
      </c>
    </row>
    <row r="7" spans="1:11" x14ac:dyDescent="0.2">
      <c r="A7" s="62" t="s">
        <v>40</v>
      </c>
      <c r="B7" s="63" t="s">
        <v>76</v>
      </c>
      <c r="C7" s="63" t="s">
        <v>77</v>
      </c>
      <c r="D7" s="64">
        <v>605</v>
      </c>
      <c r="E7" s="64">
        <v>3.7</v>
      </c>
      <c r="F7" s="65">
        <v>605</v>
      </c>
      <c r="G7" s="65" t="s">
        <v>34</v>
      </c>
      <c r="H7" s="65"/>
      <c r="I7" s="65" t="s">
        <v>44</v>
      </c>
      <c r="J7" s="66">
        <v>44051</v>
      </c>
      <c r="K7" s="62" t="s">
        <v>32</v>
      </c>
    </row>
    <row r="8" spans="1:11" x14ac:dyDescent="0.2">
      <c r="A8" s="62" t="s">
        <v>41</v>
      </c>
      <c r="B8" s="63" t="s">
        <v>78</v>
      </c>
      <c r="C8" s="63" t="s">
        <v>79</v>
      </c>
      <c r="D8" s="64">
        <v>605</v>
      </c>
      <c r="E8" s="64">
        <v>4.2</v>
      </c>
      <c r="F8" s="65">
        <v>605</v>
      </c>
      <c r="G8" s="65" t="s">
        <v>34</v>
      </c>
      <c r="H8" s="65"/>
      <c r="I8" s="65" t="s">
        <v>46</v>
      </c>
      <c r="J8" s="66">
        <v>44052</v>
      </c>
      <c r="K8" s="62" t="s">
        <v>32</v>
      </c>
    </row>
    <row r="9" spans="1:11" x14ac:dyDescent="0.2">
      <c r="A9" s="62" t="s">
        <v>42</v>
      </c>
      <c r="B9" s="63" t="s">
        <v>80</v>
      </c>
      <c r="C9" s="63" t="s">
        <v>81</v>
      </c>
      <c r="D9" s="64">
        <v>605</v>
      </c>
      <c r="E9" s="64">
        <v>3.5</v>
      </c>
      <c r="F9" s="65">
        <v>605</v>
      </c>
      <c r="G9" s="65" t="s">
        <v>34</v>
      </c>
      <c r="H9" s="65"/>
      <c r="I9" s="65" t="s">
        <v>44</v>
      </c>
      <c r="J9" s="66">
        <v>44055</v>
      </c>
      <c r="K9" s="62" t="s">
        <v>32</v>
      </c>
    </row>
    <row r="10" spans="1:11" x14ac:dyDescent="0.2">
      <c r="B10" s="60"/>
      <c r="C10" s="60"/>
      <c r="J10" s="25"/>
    </row>
    <row r="11" spans="1:11" x14ac:dyDescent="0.2">
      <c r="B11" s="60"/>
      <c r="C11" s="60"/>
      <c r="J11" s="25"/>
    </row>
    <row r="12" spans="1:11" x14ac:dyDescent="0.2">
      <c r="B12" s="60"/>
      <c r="C12" s="60"/>
      <c r="J12" s="25"/>
    </row>
    <row r="13" spans="1:11" x14ac:dyDescent="0.2">
      <c r="B13" s="60"/>
      <c r="C13" s="60"/>
      <c r="J13" s="25"/>
    </row>
    <row r="14" spans="1:11" x14ac:dyDescent="0.2">
      <c r="B14" s="60"/>
      <c r="C14" s="60"/>
      <c r="J14" s="25"/>
    </row>
    <row r="15" spans="1:11" x14ac:dyDescent="0.2">
      <c r="B15" s="60"/>
      <c r="C15" s="60"/>
      <c r="J15" s="25"/>
    </row>
    <row r="16" spans="1:11" x14ac:dyDescent="0.2">
      <c r="B16" s="60"/>
      <c r="C16" s="60"/>
      <c r="J16" s="25"/>
    </row>
    <row r="17" spans="2:17" x14ac:dyDescent="0.2">
      <c r="B17" s="5"/>
      <c r="C17" s="5"/>
      <c r="J17" s="25"/>
    </row>
    <row r="18" spans="2:17" x14ac:dyDescent="0.2">
      <c r="B18" s="5"/>
      <c r="C18" s="5"/>
      <c r="J18" s="25"/>
    </row>
    <row r="19" spans="2:17" x14ac:dyDescent="0.2">
      <c r="B19" s="5"/>
      <c r="C19" s="5"/>
      <c r="J19" s="25"/>
    </row>
    <row r="20" spans="2:17" ht="15" x14ac:dyDescent="0.25">
      <c r="B20"/>
      <c r="C20"/>
      <c r="J20" s="25"/>
    </row>
    <row r="21" spans="2:17" ht="15" x14ac:dyDescent="0.25">
      <c r="B21"/>
      <c r="C21"/>
      <c r="D21" s="43"/>
      <c r="F21" s="19"/>
      <c r="J21" s="25"/>
    </row>
    <row r="22" spans="2:17" ht="15" x14ac:dyDescent="0.25">
      <c r="B22"/>
      <c r="C22"/>
      <c r="D22" s="43"/>
      <c r="E22" s="43"/>
      <c r="F22" s="19"/>
      <c r="H22" s="19"/>
      <c r="J22" s="25"/>
      <c r="L22" s="19"/>
      <c r="M22" s="19"/>
      <c r="N22" s="19"/>
      <c r="O22" s="19"/>
      <c r="P22" s="19"/>
      <c r="Q22" s="19"/>
    </row>
    <row r="23" spans="2:17" ht="15" x14ac:dyDescent="0.25">
      <c r="B23"/>
      <c r="C23"/>
      <c r="D23" s="43"/>
      <c r="F23" s="19"/>
      <c r="J23" s="25"/>
    </row>
    <row r="24" spans="2:17" ht="15" x14ac:dyDescent="0.25">
      <c r="B24"/>
      <c r="C24"/>
      <c r="D24" s="43"/>
      <c r="F24" s="19"/>
      <c r="J24" s="25"/>
    </row>
    <row r="25" spans="2:17" ht="15" x14ac:dyDescent="0.25">
      <c r="B25"/>
      <c r="C25"/>
      <c r="D25" s="43"/>
      <c r="F25" s="19"/>
      <c r="J25" s="25"/>
    </row>
    <row r="26" spans="2:17" ht="15" x14ac:dyDescent="0.25">
      <c r="B26"/>
      <c r="C26"/>
      <c r="D26" s="43"/>
      <c r="F26" s="19"/>
      <c r="J26" s="25"/>
    </row>
    <row r="27" spans="2:17" ht="15" x14ac:dyDescent="0.25">
      <c r="B27"/>
      <c r="C27"/>
      <c r="D27" s="43"/>
      <c r="F27" s="19"/>
      <c r="J27" s="25"/>
    </row>
    <row r="28" spans="2:17" ht="15" x14ac:dyDescent="0.25">
      <c r="B28" s="55"/>
      <c r="C28" s="55"/>
      <c r="D28" s="43"/>
      <c r="F28" s="19"/>
      <c r="J28" s="25"/>
    </row>
    <row r="29" spans="2:17" ht="15" x14ac:dyDescent="0.25">
      <c r="B29" s="55"/>
      <c r="C29" s="55"/>
      <c r="D29" s="43"/>
      <c r="F29" s="19"/>
    </row>
    <row r="30" spans="2:17" ht="15" x14ac:dyDescent="0.25">
      <c r="B30" s="55"/>
      <c r="C30" s="55"/>
      <c r="D30" s="43"/>
      <c r="F30" s="19"/>
      <c r="J30" s="25"/>
    </row>
    <row r="31" spans="2:17" ht="15" x14ac:dyDescent="0.25">
      <c r="B31" s="55"/>
      <c r="C31" s="55"/>
      <c r="D31" s="43"/>
      <c r="F31" s="19"/>
      <c r="J31" s="25"/>
    </row>
    <row r="32" spans="2:17" ht="15" x14ac:dyDescent="0.25">
      <c r="B32" s="55"/>
      <c r="C32" s="55"/>
      <c r="D32" s="43"/>
      <c r="F32" s="19"/>
      <c r="J32" s="25"/>
    </row>
    <row r="33" spans="2:10" ht="15" x14ac:dyDescent="0.25">
      <c r="B33"/>
      <c r="C33"/>
      <c r="D33" s="43"/>
      <c r="F33" s="19"/>
      <c r="J33" s="25"/>
    </row>
    <row r="34" spans="2:10" ht="15" x14ac:dyDescent="0.25">
      <c r="B34"/>
      <c r="C34"/>
      <c r="D34" s="43"/>
      <c r="F34" s="19"/>
      <c r="J34" s="25"/>
    </row>
    <row r="35" spans="2:10" ht="15" x14ac:dyDescent="0.25">
      <c r="B35"/>
      <c r="C35"/>
      <c r="D35" s="43"/>
      <c r="F35" s="19"/>
      <c r="J35" s="25"/>
    </row>
    <row r="36" spans="2:10" x14ac:dyDescent="0.25">
      <c r="D36" s="43"/>
      <c r="F36" s="19"/>
      <c r="J36" s="25"/>
    </row>
    <row r="37" spans="2:10" x14ac:dyDescent="0.25">
      <c r="D37" s="43"/>
      <c r="F37" s="19"/>
      <c r="J37" s="25"/>
    </row>
    <row r="1048556" spans="1:4" x14ac:dyDescent="0.25">
      <c r="A1048556" s="24" t="s">
        <v>33</v>
      </c>
      <c r="D1048556" s="43"/>
    </row>
  </sheetData>
  <sortState ref="A2:Q48">
    <sortCondition ref="A2"/>
  </sortState>
  <pageMargins left="0.7" right="0.7" top="0.75" bottom="0.75" header="0.3" footer="0.3"/>
  <pageSetup paperSize="9" orientation="portrait" r:id="rId1"/>
  <ignoredErrors>
    <ignoredError sqref="B2:C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54"/>
  <sheetViews>
    <sheetView zoomScaleNormal="100" workbookViewId="0">
      <pane ySplit="1" topLeftCell="A2" activePane="bottomLeft" state="frozen"/>
      <selection pane="bottomLeft" activeCell="D43" sqref="D43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4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17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56" t="s">
        <v>13</v>
      </c>
      <c r="F1" s="57" t="s">
        <v>14</v>
      </c>
      <c r="G1" s="57" t="s">
        <v>16</v>
      </c>
      <c r="H1" s="57" t="s">
        <v>20</v>
      </c>
      <c r="I1" s="57" t="s">
        <v>21</v>
      </c>
      <c r="J1" s="57" t="s">
        <v>19</v>
      </c>
      <c r="K1" s="58" t="s">
        <v>28</v>
      </c>
      <c r="L1" s="57" t="s">
        <v>15</v>
      </c>
      <c r="M1" s="10" t="s">
        <v>17</v>
      </c>
      <c r="N1" s="33" t="s">
        <v>18</v>
      </c>
      <c r="O1" s="27" t="s">
        <v>22</v>
      </c>
      <c r="P1" s="27" t="s">
        <v>23</v>
      </c>
      <c r="Q1" s="11" t="s">
        <v>24</v>
      </c>
    </row>
    <row r="2" spans="1:17" x14ac:dyDescent="0.2">
      <c r="A2" s="62" t="s">
        <v>35</v>
      </c>
      <c r="B2" s="63">
        <v>0</v>
      </c>
      <c r="C2" s="63">
        <v>0.2</v>
      </c>
      <c r="D2" s="63">
        <v>0.2</v>
      </c>
      <c r="E2" s="67">
        <v>447129</v>
      </c>
      <c r="F2" s="68">
        <v>2.5779999999999994</v>
      </c>
      <c r="G2" s="69">
        <v>3.6999999999999998E-2</v>
      </c>
      <c r="H2" s="69">
        <v>0.28599999999999998</v>
      </c>
      <c r="I2" s="69">
        <v>0.7</v>
      </c>
      <c r="J2" s="69"/>
      <c r="K2" s="68"/>
      <c r="L2" s="68">
        <v>19.152000000000001</v>
      </c>
      <c r="M2" s="67" t="s">
        <v>55</v>
      </c>
      <c r="N2" s="70"/>
      <c r="O2" s="71">
        <v>44038</v>
      </c>
      <c r="P2" s="71">
        <v>44038</v>
      </c>
      <c r="Q2" s="72" t="s">
        <v>47</v>
      </c>
    </row>
    <row r="3" spans="1:17" x14ac:dyDescent="0.2">
      <c r="A3" s="62" t="s">
        <v>35</v>
      </c>
      <c r="B3" s="63">
        <f>C2</f>
        <v>0.2</v>
      </c>
      <c r="C3" s="63">
        <f>B3+D3</f>
        <v>1.1000000000000001</v>
      </c>
      <c r="D3" s="63">
        <v>0.9</v>
      </c>
      <c r="E3" s="67">
        <v>447130</v>
      </c>
      <c r="F3" s="68">
        <v>1.6080000000000001</v>
      </c>
      <c r="G3" s="69">
        <v>1.7000000000000001E-2</v>
      </c>
      <c r="H3" s="69">
        <v>0.125</v>
      </c>
      <c r="I3" s="69">
        <v>0.255</v>
      </c>
      <c r="J3" s="69"/>
      <c r="K3" s="68"/>
      <c r="L3" s="68">
        <v>4.8230000000000004</v>
      </c>
      <c r="M3" s="67" t="s">
        <v>56</v>
      </c>
      <c r="N3" s="70">
        <v>0.9</v>
      </c>
      <c r="O3" s="71">
        <v>44038</v>
      </c>
      <c r="P3" s="71">
        <v>44038</v>
      </c>
      <c r="Q3" s="72" t="s">
        <v>47</v>
      </c>
    </row>
    <row r="4" spans="1:17" x14ac:dyDescent="0.2">
      <c r="A4" s="62" t="s">
        <v>35</v>
      </c>
      <c r="B4" s="63">
        <f>C3</f>
        <v>1.1000000000000001</v>
      </c>
      <c r="C4" s="63">
        <f>B4+D4</f>
        <v>2.2000000000000002</v>
      </c>
      <c r="D4" s="63">
        <v>1.1000000000000001</v>
      </c>
      <c r="E4" s="67">
        <v>447131</v>
      </c>
      <c r="F4" s="68">
        <v>8.9980000000000011</v>
      </c>
      <c r="G4" s="69">
        <v>2.4E-2</v>
      </c>
      <c r="H4" s="69">
        <v>0.108</v>
      </c>
      <c r="I4" s="69">
        <v>0.373</v>
      </c>
      <c r="J4" s="69"/>
      <c r="K4" s="68"/>
      <c r="L4" s="68">
        <v>39.74</v>
      </c>
      <c r="M4" s="67" t="s">
        <v>56</v>
      </c>
      <c r="N4" s="70">
        <v>1.1000000000000001</v>
      </c>
      <c r="O4" s="71">
        <v>44038</v>
      </c>
      <c r="P4" s="71">
        <v>44038</v>
      </c>
      <c r="Q4" s="72" t="s">
        <v>47</v>
      </c>
    </row>
    <row r="5" spans="1:17" x14ac:dyDescent="0.2">
      <c r="A5" s="62" t="s">
        <v>35</v>
      </c>
      <c r="B5" s="63">
        <f>C4</f>
        <v>2.2000000000000002</v>
      </c>
      <c r="C5" s="63">
        <f>B5+D5</f>
        <v>2.8000000000000003</v>
      </c>
      <c r="D5" s="63">
        <v>0.6</v>
      </c>
      <c r="E5" s="67">
        <v>447132</v>
      </c>
      <c r="F5" s="68">
        <v>0.59799999999999998</v>
      </c>
      <c r="G5" s="69">
        <v>5.0000000000000001E-3</v>
      </c>
      <c r="H5" s="69">
        <v>0.04</v>
      </c>
      <c r="I5" s="69">
        <v>9.1999999999999998E-2</v>
      </c>
      <c r="J5" s="69"/>
      <c r="K5" s="68"/>
      <c r="L5" s="68">
        <v>4.1120000000000001</v>
      </c>
      <c r="M5" s="70" t="s">
        <v>57</v>
      </c>
      <c r="N5" s="70"/>
      <c r="O5" s="71">
        <v>44038</v>
      </c>
      <c r="P5" s="71">
        <v>44038</v>
      </c>
      <c r="Q5" s="72" t="s">
        <v>47</v>
      </c>
    </row>
    <row r="6" spans="1:17" x14ac:dyDescent="0.2">
      <c r="A6" s="62" t="s">
        <v>36</v>
      </c>
      <c r="B6" s="63">
        <v>0</v>
      </c>
      <c r="C6" s="63">
        <v>1</v>
      </c>
      <c r="D6" s="63">
        <v>1</v>
      </c>
      <c r="E6" s="67">
        <v>447322</v>
      </c>
      <c r="F6" s="68">
        <v>1.794</v>
      </c>
      <c r="G6" s="69">
        <v>1.4999999999999999E-2</v>
      </c>
      <c r="H6" s="69">
        <v>6.4000000000000001E-2</v>
      </c>
      <c r="I6" s="69">
        <v>0.152</v>
      </c>
      <c r="J6" s="69"/>
      <c r="K6" s="68"/>
      <c r="L6" s="68">
        <v>14.19</v>
      </c>
      <c r="M6" s="70" t="s">
        <v>55</v>
      </c>
      <c r="N6" s="70"/>
      <c r="O6" s="71">
        <v>44039</v>
      </c>
      <c r="P6" s="71">
        <v>44039</v>
      </c>
      <c r="Q6" s="72" t="s">
        <v>48</v>
      </c>
    </row>
    <row r="7" spans="1:17" x14ac:dyDescent="0.2">
      <c r="A7" s="62" t="s">
        <v>36</v>
      </c>
      <c r="B7" s="63">
        <f>C6</f>
        <v>1</v>
      </c>
      <c r="C7" s="63">
        <f>B7+D7</f>
        <v>1.6</v>
      </c>
      <c r="D7" s="63">
        <v>0.6</v>
      </c>
      <c r="E7" s="67">
        <v>447323</v>
      </c>
      <c r="F7" s="68">
        <v>4.79</v>
      </c>
      <c r="G7" s="69">
        <v>2.3E-2</v>
      </c>
      <c r="H7" s="69">
        <v>0.19400000000000001</v>
      </c>
      <c r="I7" s="69">
        <v>0.32100000000000001</v>
      </c>
      <c r="J7" s="69"/>
      <c r="K7" s="68"/>
      <c r="L7" s="68">
        <v>63.82</v>
      </c>
      <c r="M7" s="70" t="s">
        <v>56</v>
      </c>
      <c r="N7" s="70">
        <v>0.6</v>
      </c>
      <c r="O7" s="71">
        <v>44039</v>
      </c>
      <c r="P7" s="71">
        <v>44039</v>
      </c>
      <c r="Q7" s="72" t="s">
        <v>48</v>
      </c>
    </row>
    <row r="8" spans="1:17" x14ac:dyDescent="0.2">
      <c r="A8" s="62" t="s">
        <v>36</v>
      </c>
      <c r="B8" s="63">
        <f>C7</f>
        <v>1.6</v>
      </c>
      <c r="C8" s="63">
        <f>B8+D8</f>
        <v>2.2000000000000002</v>
      </c>
      <c r="D8" s="63">
        <v>0.6</v>
      </c>
      <c r="E8" s="67">
        <v>447324</v>
      </c>
      <c r="F8" s="68">
        <v>7.3959999999999999</v>
      </c>
      <c r="G8" s="69">
        <v>0.03</v>
      </c>
      <c r="H8" s="69">
        <v>0.40300000000000002</v>
      </c>
      <c r="I8" s="69">
        <v>0.66100000000000003</v>
      </c>
      <c r="J8" s="69"/>
      <c r="K8" s="68"/>
      <c r="L8" s="68">
        <v>95.918000000000006</v>
      </c>
      <c r="M8" s="67" t="s">
        <v>56</v>
      </c>
      <c r="N8" s="70">
        <v>0.6</v>
      </c>
      <c r="O8" s="71">
        <v>44039</v>
      </c>
      <c r="P8" s="71">
        <v>44039</v>
      </c>
      <c r="Q8" s="72" t="s">
        <v>48</v>
      </c>
    </row>
    <row r="9" spans="1:17" x14ac:dyDescent="0.2">
      <c r="A9" s="62" t="s">
        <v>36</v>
      </c>
      <c r="B9" s="63">
        <f>C8</f>
        <v>2.2000000000000002</v>
      </c>
      <c r="C9" s="63">
        <f>B9+D9</f>
        <v>3.1</v>
      </c>
      <c r="D9" s="63">
        <v>0.9</v>
      </c>
      <c r="E9" s="67">
        <v>447325</v>
      </c>
      <c r="F9" s="68">
        <v>2.0960000000000001</v>
      </c>
      <c r="G9" s="69">
        <v>1.6E-2</v>
      </c>
      <c r="H9" s="69">
        <v>5.7000000000000002E-2</v>
      </c>
      <c r="I9" s="69">
        <v>0.113</v>
      </c>
      <c r="J9" s="69"/>
      <c r="K9" s="68"/>
      <c r="L9" s="68">
        <v>8.1519999999999992</v>
      </c>
      <c r="M9" s="67" t="s">
        <v>57</v>
      </c>
      <c r="N9" s="70"/>
      <c r="O9" s="71">
        <v>44039</v>
      </c>
      <c r="P9" s="71">
        <v>44039</v>
      </c>
      <c r="Q9" s="72" t="s">
        <v>48</v>
      </c>
    </row>
    <row r="10" spans="1:17" x14ac:dyDescent="0.2">
      <c r="A10" s="62" t="s">
        <v>37</v>
      </c>
      <c r="B10" s="63">
        <v>0</v>
      </c>
      <c r="C10" s="63">
        <v>0.3</v>
      </c>
      <c r="D10" s="63">
        <v>0.3</v>
      </c>
      <c r="E10" s="67">
        <v>447972</v>
      </c>
      <c r="F10" s="68">
        <v>0.624</v>
      </c>
      <c r="G10" s="69">
        <v>1.2999999999999999E-2</v>
      </c>
      <c r="H10" s="69">
        <v>2E-3</v>
      </c>
      <c r="I10" s="69">
        <v>4.4999999999999998E-2</v>
      </c>
      <c r="J10" s="69"/>
      <c r="K10" s="68"/>
      <c r="L10" s="68">
        <v>6.0170000000000003</v>
      </c>
      <c r="M10" s="67" t="s">
        <v>55</v>
      </c>
      <c r="N10" s="70"/>
      <c r="O10" s="71">
        <v>44042</v>
      </c>
      <c r="P10" s="71">
        <v>44042</v>
      </c>
      <c r="Q10" s="72" t="s">
        <v>49</v>
      </c>
    </row>
    <row r="11" spans="1:17" x14ac:dyDescent="0.2">
      <c r="A11" s="62" t="s">
        <v>37</v>
      </c>
      <c r="B11" s="63">
        <f>C10</f>
        <v>0.3</v>
      </c>
      <c r="C11" s="63">
        <f>B11+D11</f>
        <v>0.7</v>
      </c>
      <c r="D11" s="63">
        <v>0.4</v>
      </c>
      <c r="E11" s="67">
        <v>447973</v>
      </c>
      <c r="F11" s="68">
        <v>6.3739999999999997</v>
      </c>
      <c r="G11" s="69">
        <v>1.7000000000000001E-2</v>
      </c>
      <c r="H11" s="69">
        <v>0.13600000000000001</v>
      </c>
      <c r="I11" s="69">
        <v>0.26800000000000002</v>
      </c>
      <c r="J11" s="69"/>
      <c r="K11" s="68"/>
      <c r="L11" s="68">
        <v>15</v>
      </c>
      <c r="M11" s="67" t="s">
        <v>56</v>
      </c>
      <c r="N11" s="70">
        <v>0.4</v>
      </c>
      <c r="O11" s="71">
        <v>44042</v>
      </c>
      <c r="P11" s="71">
        <v>44042</v>
      </c>
      <c r="Q11" s="72" t="s">
        <v>49</v>
      </c>
    </row>
    <row r="12" spans="1:17" x14ac:dyDescent="0.2">
      <c r="A12" s="62" t="s">
        <v>37</v>
      </c>
      <c r="B12" s="63">
        <f>C11</f>
        <v>0.7</v>
      </c>
      <c r="C12" s="63">
        <f>B12+D12</f>
        <v>1.4</v>
      </c>
      <c r="D12" s="63">
        <v>0.7</v>
      </c>
      <c r="E12" s="67">
        <v>447974</v>
      </c>
      <c r="F12" s="68">
        <v>3.9960000000000004</v>
      </c>
      <c r="G12" s="69">
        <v>1.4999999999999999E-2</v>
      </c>
      <c r="H12" s="69">
        <v>8.5000000000000006E-2</v>
      </c>
      <c r="I12" s="69">
        <v>0.188</v>
      </c>
      <c r="J12" s="69"/>
      <c r="K12" s="68"/>
      <c r="L12" s="68">
        <v>9.6639999999999997</v>
      </c>
      <c r="M12" s="67" t="s">
        <v>56</v>
      </c>
      <c r="N12" s="70">
        <v>0.7</v>
      </c>
      <c r="O12" s="71">
        <v>44042</v>
      </c>
      <c r="P12" s="71">
        <v>44042</v>
      </c>
      <c r="Q12" s="72" t="s">
        <v>49</v>
      </c>
    </row>
    <row r="13" spans="1:17" x14ac:dyDescent="0.2">
      <c r="A13" s="62" t="s">
        <v>37</v>
      </c>
      <c r="B13" s="63">
        <f>C12</f>
        <v>1.4</v>
      </c>
      <c r="C13" s="63">
        <f>B13+D13</f>
        <v>1.7999999999999998</v>
      </c>
      <c r="D13" s="63">
        <v>0.4</v>
      </c>
      <c r="E13" s="67">
        <v>447975</v>
      </c>
      <c r="F13" s="68">
        <v>2.298</v>
      </c>
      <c r="G13" s="69">
        <v>5.0000000000000001E-3</v>
      </c>
      <c r="H13" s="69">
        <v>1.4E-2</v>
      </c>
      <c r="I13" s="69">
        <v>6.9000000000000006E-2</v>
      </c>
      <c r="J13" s="69"/>
      <c r="K13" s="68"/>
      <c r="L13" s="68">
        <v>1.1819999999999999</v>
      </c>
      <c r="M13" s="67" t="s">
        <v>57</v>
      </c>
      <c r="N13" s="70"/>
      <c r="O13" s="71">
        <v>44042</v>
      </c>
      <c r="P13" s="71">
        <v>44042</v>
      </c>
      <c r="Q13" s="72" t="s">
        <v>49</v>
      </c>
    </row>
    <row r="14" spans="1:17" x14ac:dyDescent="0.2">
      <c r="A14" s="62" t="s">
        <v>37</v>
      </c>
      <c r="B14" s="63">
        <f>C13</f>
        <v>1.7999999999999998</v>
      </c>
      <c r="C14" s="63">
        <f>B14+D14</f>
        <v>3</v>
      </c>
      <c r="D14" s="63">
        <v>1.2</v>
      </c>
      <c r="E14" s="67">
        <v>447976</v>
      </c>
      <c r="F14" s="68">
        <v>1.946</v>
      </c>
      <c r="G14" s="69">
        <v>2E-3</v>
      </c>
      <c r="H14" s="69">
        <v>2E-3</v>
      </c>
      <c r="I14" s="69">
        <v>1.9E-2</v>
      </c>
      <c r="J14" s="69"/>
      <c r="K14" s="68"/>
      <c r="L14" s="68">
        <v>0</v>
      </c>
      <c r="M14" s="67" t="s">
        <v>57</v>
      </c>
      <c r="N14" s="70"/>
      <c r="O14" s="71">
        <v>44042</v>
      </c>
      <c r="P14" s="71">
        <v>44042</v>
      </c>
      <c r="Q14" s="72" t="s">
        <v>49</v>
      </c>
    </row>
    <row r="15" spans="1:17" x14ac:dyDescent="0.2">
      <c r="A15" s="62" t="s">
        <v>38</v>
      </c>
      <c r="B15" s="63">
        <v>0</v>
      </c>
      <c r="C15" s="63">
        <v>0.6</v>
      </c>
      <c r="D15" s="63">
        <v>0.6</v>
      </c>
      <c r="E15" s="67">
        <v>448193</v>
      </c>
      <c r="F15" s="68">
        <v>0.36599999999999999</v>
      </c>
      <c r="G15" s="69">
        <v>1.2999999999999999E-2</v>
      </c>
      <c r="H15" s="69">
        <v>3.5000000000000003E-2</v>
      </c>
      <c r="I15" s="69">
        <v>0.107</v>
      </c>
      <c r="J15" s="69"/>
      <c r="K15" s="68"/>
      <c r="L15" s="68">
        <v>7.7350000000000003</v>
      </c>
      <c r="M15" s="67" t="s">
        <v>55</v>
      </c>
      <c r="N15" s="70"/>
      <c r="O15" s="71">
        <v>44043</v>
      </c>
      <c r="P15" s="71">
        <v>44043</v>
      </c>
      <c r="Q15" s="72" t="s">
        <v>50</v>
      </c>
    </row>
    <row r="16" spans="1:17" x14ac:dyDescent="0.2">
      <c r="A16" s="62" t="s">
        <v>38</v>
      </c>
      <c r="B16" s="63">
        <f>C15</f>
        <v>0.6</v>
      </c>
      <c r="C16" s="63">
        <f>B16+D16</f>
        <v>0.89999999999999991</v>
      </c>
      <c r="D16" s="63">
        <v>0.3</v>
      </c>
      <c r="E16" s="67">
        <v>448194</v>
      </c>
      <c r="F16" s="68">
        <v>7.42</v>
      </c>
      <c r="G16" s="69">
        <v>3.5999999999999997E-2</v>
      </c>
      <c r="H16" s="69">
        <v>9.1999999999999998E-2</v>
      </c>
      <c r="I16" s="69">
        <v>0.115</v>
      </c>
      <c r="J16" s="69"/>
      <c r="K16" s="68"/>
      <c r="L16" s="68">
        <v>51.341000000000001</v>
      </c>
      <c r="M16" s="67" t="s">
        <v>56</v>
      </c>
      <c r="N16" s="70">
        <v>0.3</v>
      </c>
      <c r="O16" s="71">
        <v>44043</v>
      </c>
      <c r="P16" s="71">
        <v>44043</v>
      </c>
      <c r="Q16" s="72" t="s">
        <v>50</v>
      </c>
    </row>
    <row r="17" spans="1:23" x14ac:dyDescent="0.2">
      <c r="A17" s="62" t="s">
        <v>38</v>
      </c>
      <c r="B17" s="63">
        <f>C16</f>
        <v>0.89999999999999991</v>
      </c>
      <c r="C17" s="63">
        <f>B17+D17</f>
        <v>1.4</v>
      </c>
      <c r="D17" s="63">
        <v>0.5</v>
      </c>
      <c r="E17" s="67">
        <v>448196</v>
      </c>
      <c r="F17" s="68">
        <v>3.9340000000000002</v>
      </c>
      <c r="G17" s="69">
        <v>2.1999999999999999E-2</v>
      </c>
      <c r="H17" s="69">
        <v>0.06</v>
      </c>
      <c r="I17" s="69">
        <v>9.9000000000000005E-2</v>
      </c>
      <c r="J17" s="69"/>
      <c r="K17" s="68"/>
      <c r="L17" s="68">
        <v>11.613</v>
      </c>
      <c r="M17" s="67" t="s">
        <v>56</v>
      </c>
      <c r="N17" s="70">
        <v>0.5</v>
      </c>
      <c r="O17" s="71">
        <v>44043</v>
      </c>
      <c r="P17" s="71">
        <v>44043</v>
      </c>
      <c r="Q17" s="72" t="s">
        <v>50</v>
      </c>
    </row>
    <row r="18" spans="1:23" x14ac:dyDescent="0.2">
      <c r="A18" s="62" t="s">
        <v>38</v>
      </c>
      <c r="B18" s="63">
        <f>C17</f>
        <v>1.4</v>
      </c>
      <c r="C18" s="63">
        <f>B18+D18</f>
        <v>3</v>
      </c>
      <c r="D18" s="63">
        <v>1.6</v>
      </c>
      <c r="E18" s="67">
        <v>448197</v>
      </c>
      <c r="F18" s="68">
        <v>0.02</v>
      </c>
      <c r="G18" s="69">
        <v>2E-3</v>
      </c>
      <c r="H18" s="69">
        <v>8.9999999999999993E-3</v>
      </c>
      <c r="I18" s="69">
        <v>8.9999999999999993E-3</v>
      </c>
      <c r="J18" s="69"/>
      <c r="K18" s="68"/>
      <c r="L18" s="68">
        <v>1.2270000000000001</v>
      </c>
      <c r="M18" s="67" t="s">
        <v>57</v>
      </c>
      <c r="N18" s="70"/>
      <c r="O18" s="71">
        <v>44043</v>
      </c>
      <c r="P18" s="71">
        <v>44043</v>
      </c>
      <c r="Q18" s="72" t="s">
        <v>50</v>
      </c>
    </row>
    <row r="19" spans="1:23" x14ac:dyDescent="0.2">
      <c r="A19" s="62" t="s">
        <v>39</v>
      </c>
      <c r="B19" s="63">
        <v>0</v>
      </c>
      <c r="C19" s="63">
        <v>0.6</v>
      </c>
      <c r="D19" s="63">
        <v>0.6</v>
      </c>
      <c r="E19" s="67">
        <v>448411</v>
      </c>
      <c r="F19" s="68">
        <v>1.43</v>
      </c>
      <c r="G19" s="69">
        <v>7.0000000000000001E-3</v>
      </c>
      <c r="H19" s="69">
        <v>6.0999999999999999E-2</v>
      </c>
      <c r="I19" s="69">
        <v>0.111</v>
      </c>
      <c r="J19" s="69">
        <v>2.7210884353741518</v>
      </c>
      <c r="K19" s="68"/>
      <c r="L19" s="68">
        <v>3.2389999999999999</v>
      </c>
      <c r="M19" s="67" t="s">
        <v>55</v>
      </c>
      <c r="N19" s="70"/>
      <c r="O19" s="71">
        <v>44044</v>
      </c>
      <c r="P19" s="71">
        <v>44044</v>
      </c>
      <c r="Q19" s="72" t="s">
        <v>51</v>
      </c>
    </row>
    <row r="20" spans="1:23" x14ac:dyDescent="0.2">
      <c r="A20" s="62" t="s">
        <v>39</v>
      </c>
      <c r="B20" s="63">
        <f>C19</f>
        <v>0.6</v>
      </c>
      <c r="C20" s="63">
        <f>B20+D20</f>
        <v>0.89999999999999991</v>
      </c>
      <c r="D20" s="63">
        <v>0.3</v>
      </c>
      <c r="E20" s="67">
        <v>448412</v>
      </c>
      <c r="F20" s="68">
        <v>0.83200000000000007</v>
      </c>
      <c r="G20" s="69">
        <v>6.2E-2</v>
      </c>
      <c r="H20" s="69">
        <v>6.3E-2</v>
      </c>
      <c r="I20" s="69">
        <v>7.5999999999999998E-2</v>
      </c>
      <c r="J20" s="69">
        <v>2.7586206896551726</v>
      </c>
      <c r="K20" s="68"/>
      <c r="L20" s="68">
        <v>5.484</v>
      </c>
      <c r="M20" s="67" t="s">
        <v>56</v>
      </c>
      <c r="N20" s="70">
        <v>0.3</v>
      </c>
      <c r="O20" s="71">
        <v>44044</v>
      </c>
      <c r="P20" s="71">
        <v>44044</v>
      </c>
      <c r="Q20" s="72" t="s">
        <v>51</v>
      </c>
    </row>
    <row r="21" spans="1:23" x14ac:dyDescent="0.2">
      <c r="A21" s="62" t="s">
        <v>39</v>
      </c>
      <c r="B21" s="63">
        <f>C20</f>
        <v>0.89999999999999991</v>
      </c>
      <c r="C21" s="63">
        <f>B21+D21</f>
        <v>1.0999999999999999</v>
      </c>
      <c r="D21" s="63">
        <v>0.2</v>
      </c>
      <c r="E21" s="67">
        <v>448413</v>
      </c>
      <c r="F21" s="68">
        <v>1.746</v>
      </c>
      <c r="G21" s="69">
        <v>3.7999999999999999E-2</v>
      </c>
      <c r="H21" s="69">
        <v>5.8000000000000003E-2</v>
      </c>
      <c r="I21" s="69">
        <v>0.42799999999999999</v>
      </c>
      <c r="J21" s="69">
        <v>2.7972027972027949</v>
      </c>
      <c r="K21" s="68"/>
      <c r="L21" s="68">
        <v>14.276</v>
      </c>
      <c r="M21" s="70" t="s">
        <v>56</v>
      </c>
      <c r="N21" s="70">
        <v>0.2</v>
      </c>
      <c r="O21" s="71">
        <v>44044</v>
      </c>
      <c r="P21" s="71">
        <v>44044</v>
      </c>
      <c r="Q21" s="72" t="s">
        <v>51</v>
      </c>
    </row>
    <row r="22" spans="1:23" x14ac:dyDescent="0.2">
      <c r="A22" s="62" t="s">
        <v>39</v>
      </c>
      <c r="B22" s="63">
        <f>C21</f>
        <v>1.0999999999999999</v>
      </c>
      <c r="C22" s="63">
        <f>B22+D22</f>
        <v>3.3999999999999995</v>
      </c>
      <c r="D22" s="63">
        <v>2.2999999999999998</v>
      </c>
      <c r="E22" s="67">
        <v>448414</v>
      </c>
      <c r="F22" s="68">
        <v>0.248</v>
      </c>
      <c r="G22" s="69">
        <v>2E-3</v>
      </c>
      <c r="H22" s="69">
        <v>0.02</v>
      </c>
      <c r="I22" s="69">
        <v>1.6E-2</v>
      </c>
      <c r="J22" s="69">
        <v>2.7368794326241201</v>
      </c>
      <c r="K22" s="68"/>
      <c r="L22" s="68">
        <v>0.95100000000000007</v>
      </c>
      <c r="M22" s="70" t="s">
        <v>57</v>
      </c>
      <c r="N22" s="70"/>
      <c r="O22" s="71">
        <v>44044</v>
      </c>
      <c r="P22" s="71">
        <v>44044</v>
      </c>
      <c r="Q22" s="72" t="s">
        <v>51</v>
      </c>
    </row>
    <row r="23" spans="1:23" x14ac:dyDescent="0.2">
      <c r="A23" s="62" t="s">
        <v>40</v>
      </c>
      <c r="B23" s="63">
        <v>0</v>
      </c>
      <c r="C23" s="63">
        <v>1.7</v>
      </c>
      <c r="D23" s="63">
        <v>1.7</v>
      </c>
      <c r="E23" s="67">
        <v>449739</v>
      </c>
      <c r="F23" s="68">
        <v>2.8839999999999999</v>
      </c>
      <c r="G23" s="69">
        <v>2.4E-2</v>
      </c>
      <c r="H23" s="69">
        <v>0.20899999999999999</v>
      </c>
      <c r="I23" s="69">
        <v>0.624</v>
      </c>
      <c r="J23" s="69">
        <v>2.9197080291970825</v>
      </c>
      <c r="K23" s="68"/>
      <c r="L23" s="68">
        <v>34.968000000000004</v>
      </c>
      <c r="M23" s="70" t="s">
        <v>55</v>
      </c>
      <c r="N23" s="70"/>
      <c r="O23" s="71">
        <v>44051</v>
      </c>
      <c r="P23" s="71">
        <v>44051</v>
      </c>
      <c r="Q23" s="72" t="s">
        <v>52</v>
      </c>
    </row>
    <row r="24" spans="1:23" x14ac:dyDescent="0.2">
      <c r="A24" s="62" t="s">
        <v>40</v>
      </c>
      <c r="B24" s="63">
        <f>C23</f>
        <v>1.7</v>
      </c>
      <c r="C24" s="63">
        <f>B24+D24</f>
        <v>2</v>
      </c>
      <c r="D24" s="63">
        <v>0.3</v>
      </c>
      <c r="E24" s="67">
        <v>449741</v>
      </c>
      <c r="F24" s="68">
        <v>1.19</v>
      </c>
      <c r="G24" s="69">
        <v>4.0000000000000001E-3</v>
      </c>
      <c r="H24" s="69">
        <v>1.6E-2</v>
      </c>
      <c r="I24" s="69">
        <v>2.9000000000000001E-2</v>
      </c>
      <c r="J24" s="69">
        <v>2.7972027972027949</v>
      </c>
      <c r="K24" s="68"/>
      <c r="L24" s="68">
        <v>1.2569999999999999</v>
      </c>
      <c r="M24" s="70" t="s">
        <v>56</v>
      </c>
      <c r="N24" s="70">
        <v>0.3</v>
      </c>
      <c r="O24" s="71">
        <v>44051</v>
      </c>
      <c r="P24" s="71">
        <v>44051</v>
      </c>
      <c r="Q24" s="72" t="s">
        <v>52</v>
      </c>
    </row>
    <row r="25" spans="1:23" x14ac:dyDescent="0.2">
      <c r="A25" s="62" t="s">
        <v>40</v>
      </c>
      <c r="B25" s="63">
        <f>C24</f>
        <v>2</v>
      </c>
      <c r="C25" s="63">
        <f>B25+D25</f>
        <v>2.6</v>
      </c>
      <c r="D25" s="63">
        <v>0.6</v>
      </c>
      <c r="E25" s="73">
        <v>449742</v>
      </c>
      <c r="F25" s="74">
        <v>0.41</v>
      </c>
      <c r="G25" s="75">
        <v>3.0000000000000001E-3</v>
      </c>
      <c r="H25" s="75">
        <v>2.4E-2</v>
      </c>
      <c r="I25" s="75">
        <v>0.04</v>
      </c>
      <c r="J25" s="75">
        <v>2.8776978417266235</v>
      </c>
      <c r="K25" s="68"/>
      <c r="L25" s="76">
        <v>0.65700000000000003</v>
      </c>
      <c r="M25" s="67" t="s">
        <v>56</v>
      </c>
      <c r="N25" s="70">
        <v>0.6</v>
      </c>
      <c r="O25" s="71">
        <v>44051</v>
      </c>
      <c r="P25" s="71">
        <v>44051</v>
      </c>
      <c r="Q25" s="72" t="s">
        <v>52</v>
      </c>
      <c r="U25" s="5"/>
      <c r="W25" s="16"/>
    </row>
    <row r="26" spans="1:23" x14ac:dyDescent="0.2">
      <c r="A26" s="62" t="s">
        <v>40</v>
      </c>
      <c r="B26" s="63">
        <f>C25</f>
        <v>2.6</v>
      </c>
      <c r="C26" s="63">
        <f>B26+D26</f>
        <v>3.7</v>
      </c>
      <c r="D26" s="63">
        <v>1.1000000000000001</v>
      </c>
      <c r="E26" s="73">
        <v>449743</v>
      </c>
      <c r="F26" s="74">
        <v>0.30599999999999999</v>
      </c>
      <c r="G26" s="75">
        <v>4.0000000000000001E-3</v>
      </c>
      <c r="H26" s="75">
        <v>0.01</v>
      </c>
      <c r="I26" s="75">
        <v>2.8000000000000001E-2</v>
      </c>
      <c r="J26" s="75">
        <v>2.8169014084506951</v>
      </c>
      <c r="K26" s="68"/>
      <c r="L26" s="76">
        <v>1.714</v>
      </c>
      <c r="M26" s="67" t="s">
        <v>57</v>
      </c>
      <c r="N26" s="70"/>
      <c r="O26" s="71">
        <v>44051</v>
      </c>
      <c r="P26" s="71">
        <v>44051</v>
      </c>
      <c r="Q26" s="72" t="s">
        <v>52</v>
      </c>
      <c r="U26" s="5"/>
      <c r="W26" s="16"/>
    </row>
    <row r="27" spans="1:23" x14ac:dyDescent="0.2">
      <c r="A27" s="62" t="s">
        <v>41</v>
      </c>
      <c r="B27" s="63">
        <v>0</v>
      </c>
      <c r="C27" s="63">
        <v>1.5</v>
      </c>
      <c r="D27" s="63">
        <v>1.5</v>
      </c>
      <c r="E27" s="73">
        <v>449902</v>
      </c>
      <c r="F27" s="74">
        <v>0.316</v>
      </c>
      <c r="G27" s="75">
        <v>0.01</v>
      </c>
      <c r="H27" s="75">
        <v>3.1E-2</v>
      </c>
      <c r="I27" s="75">
        <v>5.8999999999999997E-2</v>
      </c>
      <c r="J27" s="75">
        <v>2.7397260273972668</v>
      </c>
      <c r="K27" s="68"/>
      <c r="L27" s="76">
        <v>1.5660000000000001</v>
      </c>
      <c r="M27" s="67" t="s">
        <v>55</v>
      </c>
      <c r="N27" s="70"/>
      <c r="O27" s="71">
        <v>44052</v>
      </c>
      <c r="P27" s="71">
        <v>44052</v>
      </c>
      <c r="Q27" s="72" t="s">
        <v>53</v>
      </c>
      <c r="U27" s="5"/>
      <c r="W27" s="16"/>
    </row>
    <row r="28" spans="1:23" x14ac:dyDescent="0.2">
      <c r="A28" s="62" t="s">
        <v>41</v>
      </c>
      <c r="B28" s="63">
        <f>C27</f>
        <v>1.5</v>
      </c>
      <c r="C28" s="63">
        <f>B28+D28</f>
        <v>2</v>
      </c>
      <c r="D28" s="63">
        <v>0.5</v>
      </c>
      <c r="E28" s="73">
        <v>449903</v>
      </c>
      <c r="F28" s="74">
        <v>0.55000000000000004</v>
      </c>
      <c r="G28" s="75">
        <v>3.0000000000000001E-3</v>
      </c>
      <c r="H28" s="75">
        <v>0</v>
      </c>
      <c r="I28" s="75">
        <v>1.2E-2</v>
      </c>
      <c r="J28" s="75">
        <v>2.6490066225165525</v>
      </c>
      <c r="K28" s="68"/>
      <c r="L28" s="76">
        <v>0.10100000000000001</v>
      </c>
      <c r="M28" s="67" t="s">
        <v>56</v>
      </c>
      <c r="N28" s="70">
        <v>0.5</v>
      </c>
      <c r="O28" s="71">
        <v>44052</v>
      </c>
      <c r="P28" s="71">
        <v>44052</v>
      </c>
      <c r="Q28" s="72" t="s">
        <v>53</v>
      </c>
      <c r="U28" s="5"/>
      <c r="W28" s="16"/>
    </row>
    <row r="29" spans="1:23" x14ac:dyDescent="0.2">
      <c r="A29" s="62" t="s">
        <v>41</v>
      </c>
      <c r="B29" s="63">
        <f>C28</f>
        <v>2</v>
      </c>
      <c r="C29" s="63">
        <f>B29+D29</f>
        <v>3.4</v>
      </c>
      <c r="D29" s="63">
        <v>1.4</v>
      </c>
      <c r="E29" s="73">
        <v>449905</v>
      </c>
      <c r="F29" s="74">
        <v>0.95400000000000007</v>
      </c>
      <c r="G29" s="75">
        <v>2E-3</v>
      </c>
      <c r="H29" s="75">
        <v>1.6E-2</v>
      </c>
      <c r="I29" s="75">
        <v>4.2999999999999997E-2</v>
      </c>
      <c r="J29" s="75">
        <v>2.6845637583892556</v>
      </c>
      <c r="K29" s="68"/>
      <c r="L29" s="76">
        <v>6.0369999999999999</v>
      </c>
      <c r="M29" s="67" t="s">
        <v>56</v>
      </c>
      <c r="N29" s="70">
        <v>1.4</v>
      </c>
      <c r="O29" s="71">
        <v>44052</v>
      </c>
      <c r="P29" s="71">
        <v>44052</v>
      </c>
      <c r="Q29" s="72" t="s">
        <v>53</v>
      </c>
      <c r="U29" s="5"/>
      <c r="W29" s="16"/>
    </row>
    <row r="30" spans="1:23" x14ac:dyDescent="0.2">
      <c r="A30" s="62" t="s">
        <v>41</v>
      </c>
      <c r="B30" s="63">
        <f>C29</f>
        <v>3.4</v>
      </c>
      <c r="C30" s="63">
        <f>B30+D30</f>
        <v>4.2</v>
      </c>
      <c r="D30" s="63">
        <v>0.8</v>
      </c>
      <c r="E30" s="73">
        <v>449906</v>
      </c>
      <c r="F30" s="74">
        <v>0.5</v>
      </c>
      <c r="G30" s="75">
        <v>1E-3</v>
      </c>
      <c r="H30" s="75">
        <v>7.0000000000000001E-3</v>
      </c>
      <c r="I30" s="75">
        <v>1.7000000000000001E-2</v>
      </c>
      <c r="J30" s="75">
        <v>2.7027027027027004</v>
      </c>
      <c r="K30" s="68"/>
      <c r="L30" s="76">
        <v>9.9000000000000005E-2</v>
      </c>
      <c r="M30" s="67" t="s">
        <v>57</v>
      </c>
      <c r="N30" s="70"/>
      <c r="O30" s="71">
        <v>44052</v>
      </c>
      <c r="P30" s="71">
        <v>44052</v>
      </c>
      <c r="Q30" s="72" t="s">
        <v>53</v>
      </c>
      <c r="U30" s="5"/>
      <c r="W30" s="16"/>
    </row>
    <row r="31" spans="1:23" x14ac:dyDescent="0.2">
      <c r="A31" s="62" t="s">
        <v>42</v>
      </c>
      <c r="B31" s="63">
        <v>0</v>
      </c>
      <c r="C31" s="63">
        <v>1.1000000000000001</v>
      </c>
      <c r="D31" s="63">
        <v>1.1000000000000001</v>
      </c>
      <c r="E31" s="73">
        <v>450493</v>
      </c>
      <c r="F31" s="74">
        <v>0.69400000000000006</v>
      </c>
      <c r="G31" s="75">
        <v>3.2000000000000001E-2</v>
      </c>
      <c r="H31" s="75">
        <v>0.03</v>
      </c>
      <c r="I31" s="75">
        <v>9.9000000000000005E-2</v>
      </c>
      <c r="J31" s="75"/>
      <c r="K31" s="68"/>
      <c r="L31" s="76">
        <v>4.66</v>
      </c>
      <c r="M31" s="67" t="s">
        <v>55</v>
      </c>
      <c r="N31" s="70"/>
      <c r="O31" s="71">
        <v>44055</v>
      </c>
      <c r="P31" s="71">
        <v>44055</v>
      </c>
      <c r="Q31" s="72" t="s">
        <v>54</v>
      </c>
      <c r="U31" s="5"/>
      <c r="W31" s="16"/>
    </row>
    <row r="32" spans="1:23" x14ac:dyDescent="0.2">
      <c r="A32" s="62" t="s">
        <v>42</v>
      </c>
      <c r="B32" s="63">
        <f>C31</f>
        <v>1.1000000000000001</v>
      </c>
      <c r="C32" s="63">
        <f>B32+D32</f>
        <v>1.6</v>
      </c>
      <c r="D32" s="63">
        <v>0.5</v>
      </c>
      <c r="E32" s="73">
        <v>450494</v>
      </c>
      <c r="F32" s="74">
        <v>0.78600000000000003</v>
      </c>
      <c r="G32" s="75">
        <v>6.0000000000000001E-3</v>
      </c>
      <c r="H32" s="75">
        <v>0</v>
      </c>
      <c r="I32" s="75">
        <v>1.2E-2</v>
      </c>
      <c r="J32" s="75"/>
      <c r="K32" s="68"/>
      <c r="L32" s="76">
        <v>0.65</v>
      </c>
      <c r="M32" s="67" t="s">
        <v>56</v>
      </c>
      <c r="N32" s="70">
        <v>0.5</v>
      </c>
      <c r="O32" s="71">
        <v>44055</v>
      </c>
      <c r="P32" s="71">
        <v>44055</v>
      </c>
      <c r="Q32" s="72" t="s">
        <v>54</v>
      </c>
      <c r="U32" s="5"/>
      <c r="W32" s="16"/>
    </row>
    <row r="33" spans="1:23" x14ac:dyDescent="0.2">
      <c r="A33" s="62" t="s">
        <v>42</v>
      </c>
      <c r="B33" s="63">
        <f>C32</f>
        <v>1.6</v>
      </c>
      <c r="C33" s="63">
        <f>B33+D33</f>
        <v>1.9000000000000001</v>
      </c>
      <c r="D33" s="63">
        <v>0.3</v>
      </c>
      <c r="E33" s="73">
        <v>450495</v>
      </c>
      <c r="F33" s="74">
        <v>1.8959999999999999</v>
      </c>
      <c r="G33" s="75">
        <v>3.0000000000000001E-3</v>
      </c>
      <c r="H33" s="75">
        <v>0</v>
      </c>
      <c r="I33" s="75">
        <v>3.5000000000000003E-2</v>
      </c>
      <c r="J33" s="75"/>
      <c r="K33" s="68"/>
      <c r="L33" s="76">
        <v>3.98</v>
      </c>
      <c r="M33" s="67" t="s">
        <v>56</v>
      </c>
      <c r="N33" s="70">
        <v>0.3</v>
      </c>
      <c r="O33" s="71">
        <v>44055</v>
      </c>
      <c r="P33" s="71">
        <v>44055</v>
      </c>
      <c r="Q33" s="72" t="s">
        <v>54</v>
      </c>
      <c r="U33" s="5"/>
      <c r="W33" s="16"/>
    </row>
    <row r="34" spans="1:23" x14ac:dyDescent="0.2">
      <c r="A34" s="62" t="s">
        <v>42</v>
      </c>
      <c r="B34" s="63">
        <f>C33</f>
        <v>1.9000000000000001</v>
      </c>
      <c r="C34" s="63">
        <f>B34+D34</f>
        <v>3.5</v>
      </c>
      <c r="D34" s="63">
        <v>1.6</v>
      </c>
      <c r="E34" s="73">
        <v>450496</v>
      </c>
      <c r="F34" s="74">
        <v>0.93799999999999994</v>
      </c>
      <c r="G34" s="75">
        <v>1E-3</v>
      </c>
      <c r="H34" s="75">
        <v>2E-3</v>
      </c>
      <c r="I34" s="75">
        <v>2.7E-2</v>
      </c>
      <c r="J34" s="75"/>
      <c r="K34" s="68"/>
      <c r="L34" s="76">
        <v>2.52</v>
      </c>
      <c r="M34" s="67" t="s">
        <v>57</v>
      </c>
      <c r="N34" s="70"/>
      <c r="O34" s="71">
        <v>44055</v>
      </c>
      <c r="P34" s="71">
        <v>44055</v>
      </c>
      <c r="Q34" s="72" t="s">
        <v>54</v>
      </c>
      <c r="U34" s="5"/>
      <c r="W34" s="16"/>
    </row>
    <row r="35" spans="1:23" x14ac:dyDescent="0.2">
      <c r="A35" s="24"/>
      <c r="E35" s="36"/>
      <c r="F35" s="37"/>
      <c r="G35" s="38"/>
      <c r="H35" s="38"/>
      <c r="I35" s="38"/>
      <c r="J35" s="38"/>
      <c r="L35" s="39"/>
      <c r="O35" s="42"/>
      <c r="P35" s="42"/>
      <c r="Q35" s="26"/>
      <c r="U35" s="5"/>
      <c r="W35" s="16"/>
    </row>
    <row r="36" spans="1:23" x14ac:dyDescent="0.2">
      <c r="A36" s="24"/>
      <c r="E36" s="36"/>
      <c r="F36" s="37"/>
      <c r="G36" s="38"/>
      <c r="H36" s="38"/>
      <c r="I36" s="38"/>
      <c r="J36" s="38"/>
      <c r="L36" s="39"/>
      <c r="O36" s="42"/>
      <c r="P36" s="42"/>
      <c r="Q36" s="26"/>
      <c r="U36" s="5"/>
      <c r="W36" s="16"/>
    </row>
    <row r="37" spans="1:23" x14ac:dyDescent="0.2">
      <c r="A37" s="24"/>
      <c r="E37" s="36"/>
      <c r="F37" s="37"/>
      <c r="G37" s="38"/>
      <c r="H37" s="38"/>
      <c r="I37" s="38"/>
      <c r="J37" s="38"/>
      <c r="L37" s="39"/>
      <c r="O37" s="42"/>
      <c r="P37" s="42"/>
      <c r="Q37" s="26"/>
      <c r="U37" s="5"/>
      <c r="W37" s="16"/>
    </row>
    <row r="38" spans="1:23" x14ac:dyDescent="0.2">
      <c r="A38" s="24"/>
      <c r="E38" s="36"/>
      <c r="F38" s="37"/>
      <c r="G38" s="38"/>
      <c r="H38" s="38"/>
      <c r="I38" s="38"/>
      <c r="J38" s="38"/>
      <c r="L38" s="39"/>
      <c r="O38" s="42"/>
      <c r="P38" s="42"/>
      <c r="Q38" s="26"/>
      <c r="U38" s="5"/>
      <c r="W38" s="16"/>
    </row>
    <row r="39" spans="1:23" x14ac:dyDescent="0.2">
      <c r="A39" s="24"/>
      <c r="E39" s="36"/>
      <c r="F39" s="37"/>
      <c r="G39" s="38"/>
      <c r="H39" s="38"/>
      <c r="I39" s="38"/>
      <c r="J39" s="38"/>
      <c r="L39" s="39"/>
      <c r="O39" s="42"/>
      <c r="P39" s="42"/>
      <c r="Q39" s="26"/>
      <c r="U39" s="5"/>
      <c r="W39" s="16"/>
    </row>
    <row r="40" spans="1:23" x14ac:dyDescent="0.2">
      <c r="A40" s="24"/>
      <c r="F40" s="37"/>
      <c r="G40" s="38"/>
      <c r="H40" s="38"/>
      <c r="I40" s="38"/>
      <c r="J40" s="38"/>
      <c r="L40" s="39"/>
      <c r="O40" s="42"/>
      <c r="P40" s="42"/>
      <c r="Q40" s="26"/>
      <c r="U40" s="5"/>
      <c r="W40" s="16"/>
    </row>
    <row r="41" spans="1:23" x14ac:dyDescent="0.2">
      <c r="A41" s="24"/>
      <c r="F41" s="37"/>
      <c r="G41" s="38"/>
      <c r="H41" s="38"/>
      <c r="I41" s="38"/>
      <c r="J41" s="38"/>
      <c r="L41" s="39"/>
      <c r="O41" s="42"/>
      <c r="P41" s="42"/>
      <c r="Q41" s="26"/>
      <c r="U41" s="5"/>
      <c r="W41" s="16"/>
    </row>
    <row r="42" spans="1:23" x14ac:dyDescent="0.2">
      <c r="A42" s="24"/>
      <c r="F42" s="37"/>
      <c r="G42" s="38"/>
      <c r="H42" s="38"/>
      <c r="I42" s="38"/>
      <c r="J42" s="38"/>
      <c r="L42" s="39"/>
      <c r="O42" s="42"/>
      <c r="P42" s="42"/>
      <c r="Q42" s="26"/>
      <c r="U42" s="5"/>
      <c r="W42" s="16"/>
    </row>
    <row r="43" spans="1:23" x14ac:dyDescent="0.2">
      <c r="A43" s="24"/>
      <c r="F43" s="37"/>
      <c r="G43" s="38"/>
      <c r="H43" s="38"/>
      <c r="I43" s="38"/>
      <c r="L43" s="39"/>
      <c r="O43" s="42"/>
      <c r="P43" s="42"/>
      <c r="Q43" s="26"/>
      <c r="U43" s="5"/>
      <c r="W43" s="16"/>
    </row>
    <row r="44" spans="1:23" x14ac:dyDescent="0.2">
      <c r="A44" s="24"/>
      <c r="F44" s="37"/>
      <c r="G44" s="38"/>
      <c r="H44" s="38"/>
      <c r="I44" s="38"/>
      <c r="L44" s="39"/>
      <c r="O44" s="42"/>
      <c r="P44" s="42"/>
      <c r="Q44" s="26"/>
      <c r="U44" s="5"/>
      <c r="W44" s="16"/>
    </row>
    <row r="45" spans="1:23" x14ac:dyDescent="0.2">
      <c r="A45" s="24"/>
      <c r="F45" s="37"/>
      <c r="G45" s="38"/>
      <c r="H45" s="38"/>
      <c r="I45" s="38"/>
      <c r="L45" s="39"/>
      <c r="O45" s="42"/>
      <c r="P45" s="42"/>
      <c r="Q45" s="26"/>
      <c r="U45" s="5"/>
      <c r="W45" s="16"/>
    </row>
    <row r="46" spans="1:23" x14ac:dyDescent="0.2">
      <c r="A46" s="24"/>
      <c r="F46" s="37"/>
      <c r="G46" s="38"/>
      <c r="H46" s="38"/>
      <c r="I46" s="38"/>
      <c r="L46" s="39"/>
      <c r="O46" s="42"/>
      <c r="P46" s="42"/>
      <c r="Q46" s="26"/>
      <c r="U46" s="5"/>
      <c r="W46" s="16"/>
    </row>
    <row r="47" spans="1:23" x14ac:dyDescent="0.2">
      <c r="A47" s="24"/>
      <c r="E47" s="36"/>
      <c r="F47" s="37"/>
      <c r="G47" s="38"/>
      <c r="H47" s="38"/>
      <c r="I47" s="38"/>
      <c r="J47" s="38"/>
      <c r="L47" s="39"/>
      <c r="O47" s="42"/>
      <c r="P47" s="42"/>
      <c r="Q47" s="26"/>
    </row>
    <row r="48" spans="1:23" x14ac:dyDescent="0.2">
      <c r="A48" s="24"/>
      <c r="E48" s="36"/>
      <c r="F48" s="37"/>
      <c r="G48" s="38"/>
      <c r="H48" s="38"/>
      <c r="I48" s="38"/>
      <c r="J48" s="38"/>
      <c r="L48" s="39"/>
      <c r="O48" s="35"/>
      <c r="P48" s="35"/>
    </row>
    <row r="49" spans="1:23" x14ac:dyDescent="0.2">
      <c r="A49" s="24"/>
      <c r="E49" s="36"/>
      <c r="F49" s="37"/>
      <c r="G49" s="38"/>
      <c r="H49" s="38"/>
      <c r="I49" s="38"/>
      <c r="J49" s="38"/>
      <c r="L49" s="39"/>
      <c r="O49" s="35"/>
      <c r="P49" s="35"/>
    </row>
    <row r="50" spans="1:23" x14ac:dyDescent="0.2">
      <c r="A50" s="24"/>
      <c r="E50" s="36"/>
      <c r="F50" s="37"/>
      <c r="G50" s="38"/>
      <c r="H50" s="38"/>
      <c r="I50" s="38"/>
      <c r="J50" s="38"/>
      <c r="L50" s="39"/>
      <c r="O50" s="35"/>
      <c r="P50" s="35"/>
    </row>
    <row r="51" spans="1:23" x14ac:dyDescent="0.2">
      <c r="A51" s="24"/>
      <c r="E51" s="36"/>
      <c r="F51" s="37"/>
      <c r="G51" s="38"/>
      <c r="H51" s="38"/>
      <c r="I51" s="38"/>
      <c r="J51" s="38"/>
      <c r="L51" s="39"/>
      <c r="O51" s="35"/>
      <c r="P51" s="35"/>
    </row>
    <row r="52" spans="1:23" x14ac:dyDescent="0.2">
      <c r="A52" s="24"/>
      <c r="E52" s="36"/>
      <c r="F52" s="37"/>
      <c r="G52" s="38"/>
      <c r="H52" s="38"/>
      <c r="I52" s="38"/>
      <c r="J52" s="38"/>
      <c r="L52" s="39"/>
      <c r="O52" s="35"/>
      <c r="P52" s="35"/>
    </row>
    <row r="53" spans="1:23" x14ac:dyDescent="0.2">
      <c r="A53" s="24"/>
      <c r="E53" s="36"/>
      <c r="F53" s="37"/>
      <c r="G53" s="38"/>
      <c r="H53" s="38"/>
      <c r="I53" s="38"/>
      <c r="J53" s="38"/>
      <c r="L53" s="39"/>
      <c r="O53" s="35"/>
      <c r="P53" s="35"/>
    </row>
    <row r="54" spans="1:23" x14ac:dyDescent="0.2">
      <c r="A54" s="24"/>
      <c r="E54" s="36"/>
      <c r="F54" s="37"/>
      <c r="G54" s="38"/>
      <c r="H54" s="38"/>
      <c r="I54" s="38"/>
      <c r="J54" s="38"/>
      <c r="L54" s="39"/>
      <c r="O54" s="35"/>
      <c r="P54" s="35"/>
    </row>
    <row r="55" spans="1:23" x14ac:dyDescent="0.2">
      <c r="A55" s="24"/>
      <c r="E55" s="36"/>
      <c r="F55" s="37"/>
      <c r="G55" s="38"/>
      <c r="H55" s="38"/>
      <c r="I55" s="38"/>
      <c r="L55" s="39"/>
      <c r="O55" s="35"/>
      <c r="P55" s="35"/>
      <c r="U55" s="5"/>
      <c r="W55" s="16"/>
    </row>
    <row r="56" spans="1:23" x14ac:dyDescent="0.2">
      <c r="A56" s="24"/>
      <c r="E56" s="36"/>
      <c r="F56" s="37"/>
      <c r="G56" s="38"/>
      <c r="H56" s="38"/>
      <c r="I56" s="38"/>
      <c r="L56" s="39"/>
      <c r="O56" s="35"/>
      <c r="P56" s="35"/>
      <c r="U56" s="5"/>
      <c r="W56" s="16"/>
    </row>
    <row r="57" spans="1:23" x14ac:dyDescent="0.2">
      <c r="A57" s="24"/>
      <c r="E57" s="36"/>
      <c r="F57" s="37"/>
      <c r="G57" s="38"/>
      <c r="H57" s="38"/>
      <c r="I57" s="38"/>
      <c r="L57" s="39"/>
      <c r="O57" s="35"/>
      <c r="P57" s="35"/>
      <c r="U57" s="5"/>
      <c r="W57" s="16"/>
    </row>
    <row r="58" spans="1:23" x14ac:dyDescent="0.2">
      <c r="A58" s="24"/>
      <c r="E58" s="36"/>
      <c r="F58" s="37"/>
      <c r="G58" s="38"/>
      <c r="H58" s="38"/>
      <c r="I58" s="38"/>
      <c r="J58" s="38"/>
      <c r="L58" s="39"/>
      <c r="O58" s="35"/>
      <c r="P58" s="35"/>
      <c r="U58" s="5"/>
      <c r="W58" s="16"/>
    </row>
    <row r="59" spans="1:23" x14ac:dyDescent="0.2">
      <c r="A59" s="24"/>
      <c r="E59" s="36"/>
      <c r="F59" s="37"/>
      <c r="G59" s="38"/>
      <c r="H59" s="38"/>
      <c r="I59" s="38"/>
      <c r="L59" s="39"/>
      <c r="O59" s="35"/>
      <c r="P59" s="35"/>
      <c r="U59" s="5"/>
      <c r="W59" s="16"/>
    </row>
    <row r="60" spans="1:23" x14ac:dyDescent="0.2">
      <c r="A60" s="24"/>
      <c r="E60" s="36"/>
      <c r="F60" s="37"/>
      <c r="G60" s="38"/>
      <c r="H60" s="38"/>
      <c r="I60" s="38"/>
      <c r="J60" s="38"/>
      <c r="L60" s="39"/>
      <c r="O60" s="35"/>
      <c r="P60" s="35"/>
      <c r="U60" s="5"/>
      <c r="W60" s="16"/>
    </row>
    <row r="61" spans="1:23" x14ac:dyDescent="0.2">
      <c r="A61" s="24"/>
      <c r="E61" s="36"/>
      <c r="F61" s="37"/>
      <c r="G61" s="38"/>
      <c r="H61" s="38"/>
      <c r="I61" s="38"/>
      <c r="J61" s="38"/>
      <c r="L61" s="39"/>
      <c r="O61" s="35"/>
      <c r="P61" s="35"/>
      <c r="U61" s="5"/>
      <c r="W61" s="16"/>
    </row>
    <row r="62" spans="1:23" x14ac:dyDescent="0.2">
      <c r="A62" s="24"/>
      <c r="E62" s="36"/>
      <c r="F62" s="37"/>
      <c r="G62" s="38"/>
      <c r="H62" s="38"/>
      <c r="I62" s="38"/>
      <c r="J62" s="38"/>
      <c r="L62" s="39"/>
      <c r="O62" s="35"/>
      <c r="P62" s="35"/>
      <c r="U62" s="5"/>
      <c r="W62" s="16"/>
    </row>
    <row r="63" spans="1:23" x14ac:dyDescent="0.2">
      <c r="A63" s="24"/>
      <c r="E63" s="36"/>
      <c r="F63" s="37"/>
      <c r="G63" s="38"/>
      <c r="H63" s="38"/>
      <c r="I63" s="38"/>
      <c r="J63" s="38"/>
      <c r="L63" s="39"/>
      <c r="O63" s="35"/>
      <c r="P63" s="35"/>
      <c r="U63" s="5"/>
      <c r="W63" s="16"/>
    </row>
    <row r="64" spans="1:23" x14ac:dyDescent="0.2">
      <c r="A64" s="24"/>
      <c r="E64" s="36"/>
      <c r="F64" s="45"/>
      <c r="G64" s="46"/>
      <c r="H64" s="46"/>
      <c r="I64" s="46"/>
      <c r="J64" s="46"/>
      <c r="K64" s="47"/>
      <c r="L64" s="59"/>
      <c r="O64" s="35"/>
      <c r="P64" s="35"/>
      <c r="U64" s="5"/>
      <c r="W64" s="16"/>
    </row>
    <row r="65" spans="1:23" x14ac:dyDescent="0.2">
      <c r="A65" s="24"/>
      <c r="E65" s="41"/>
      <c r="F65" s="37"/>
      <c r="G65" s="38"/>
      <c r="H65" s="38"/>
      <c r="I65" s="38"/>
      <c r="J65" s="38"/>
      <c r="L65" s="39"/>
      <c r="O65" s="35"/>
      <c r="P65" s="35"/>
      <c r="U65" s="5"/>
      <c r="W65" s="16"/>
    </row>
    <row r="66" spans="1:23" x14ac:dyDescent="0.2">
      <c r="A66" s="24"/>
      <c r="E66" s="41"/>
      <c r="F66" s="37"/>
      <c r="G66" s="38"/>
      <c r="H66" s="38"/>
      <c r="I66" s="38"/>
      <c r="J66" s="38"/>
      <c r="L66" s="39"/>
      <c r="O66" s="35"/>
      <c r="P66" s="35"/>
      <c r="U66" s="5"/>
      <c r="W66" s="16"/>
    </row>
    <row r="67" spans="1:23" x14ac:dyDescent="0.2">
      <c r="A67" s="24"/>
      <c r="E67" s="41"/>
      <c r="F67" s="37"/>
      <c r="G67" s="38"/>
      <c r="H67" s="38"/>
      <c r="I67" s="38"/>
      <c r="J67" s="38"/>
      <c r="L67" s="39"/>
      <c r="O67" s="35"/>
      <c r="P67" s="35"/>
      <c r="U67" s="5"/>
      <c r="W67" s="16"/>
    </row>
    <row r="68" spans="1:23" x14ac:dyDescent="0.2">
      <c r="A68" s="24"/>
      <c r="E68" s="41"/>
      <c r="F68" s="48"/>
      <c r="G68" s="49"/>
      <c r="H68" s="49"/>
      <c r="I68" s="49"/>
      <c r="J68" s="49"/>
      <c r="K68" s="50"/>
      <c r="L68" s="51"/>
      <c r="O68" s="35"/>
      <c r="P68" s="35"/>
      <c r="U68" s="5"/>
      <c r="W68" s="16"/>
    </row>
    <row r="69" spans="1:23" x14ac:dyDescent="0.2">
      <c r="A69" s="24"/>
      <c r="E69" s="41"/>
      <c r="F69" s="37"/>
      <c r="G69" s="38"/>
      <c r="H69" s="38"/>
      <c r="I69" s="38"/>
      <c r="J69" s="38"/>
      <c r="L69" s="39"/>
      <c r="O69" s="35"/>
      <c r="P69" s="35"/>
      <c r="U69" s="5"/>
      <c r="W69" s="16"/>
    </row>
    <row r="70" spans="1:23" x14ac:dyDescent="0.2">
      <c r="A70" s="24"/>
      <c r="E70" s="41"/>
      <c r="F70" s="37"/>
      <c r="G70" s="38"/>
      <c r="H70" s="38"/>
      <c r="I70" s="38"/>
      <c r="J70" s="38"/>
      <c r="L70" s="39"/>
      <c r="O70" s="35"/>
      <c r="P70" s="35"/>
      <c r="U70" s="5"/>
      <c r="W70" s="16"/>
    </row>
    <row r="71" spans="1:23" x14ac:dyDescent="0.2">
      <c r="A71" s="24"/>
      <c r="E71" s="41"/>
      <c r="F71" s="37"/>
      <c r="G71" s="38"/>
      <c r="H71" s="38"/>
      <c r="I71" s="38"/>
      <c r="J71" s="38"/>
      <c r="L71" s="39"/>
      <c r="O71" s="35"/>
      <c r="P71" s="35"/>
      <c r="U71" s="5"/>
      <c r="W71" s="16"/>
    </row>
    <row r="72" spans="1:23" x14ac:dyDescent="0.2">
      <c r="A72" s="24"/>
      <c r="E72" s="41"/>
      <c r="F72" s="37"/>
      <c r="G72" s="38"/>
      <c r="H72" s="38"/>
      <c r="I72" s="38"/>
      <c r="J72" s="38"/>
      <c r="L72" s="39"/>
      <c r="O72" s="35"/>
      <c r="P72" s="35"/>
      <c r="U72" s="5"/>
      <c r="W72" s="16"/>
    </row>
    <row r="73" spans="1:23" x14ac:dyDescent="0.2">
      <c r="A73" s="24"/>
      <c r="E73" s="41"/>
      <c r="F73" s="37"/>
      <c r="G73" s="38"/>
      <c r="H73" s="38"/>
      <c r="I73" s="38"/>
      <c r="J73" s="38"/>
      <c r="L73" s="39"/>
      <c r="O73" s="35"/>
      <c r="P73" s="35"/>
      <c r="U73" s="5"/>
      <c r="W73" s="16"/>
    </row>
    <row r="74" spans="1:23" x14ac:dyDescent="0.2">
      <c r="A74" s="24"/>
      <c r="E74" s="41"/>
      <c r="F74" s="37"/>
      <c r="G74" s="38"/>
      <c r="H74" s="38"/>
      <c r="I74" s="38"/>
      <c r="J74" s="38"/>
      <c r="L74" s="39"/>
      <c r="O74" s="35"/>
      <c r="P74" s="35"/>
      <c r="U74" s="5"/>
      <c r="W74" s="16"/>
    </row>
    <row r="75" spans="1:23" x14ac:dyDescent="0.2">
      <c r="A75" s="24"/>
      <c r="E75" s="41"/>
      <c r="F75" s="37"/>
      <c r="G75" s="38"/>
      <c r="H75" s="38"/>
      <c r="I75" s="38"/>
      <c r="J75" s="38"/>
      <c r="L75" s="39"/>
      <c r="O75" s="35"/>
      <c r="P75" s="35"/>
      <c r="U75" s="5"/>
      <c r="W75" s="16"/>
    </row>
    <row r="76" spans="1:23" x14ac:dyDescent="0.2">
      <c r="A76" s="24"/>
      <c r="E76" s="41"/>
      <c r="F76" s="37"/>
      <c r="G76" s="38"/>
      <c r="H76" s="38"/>
      <c r="I76" s="38"/>
      <c r="J76" s="38"/>
      <c r="L76" s="39"/>
      <c r="O76" s="35"/>
    </row>
    <row r="77" spans="1:23" x14ac:dyDescent="0.2">
      <c r="A77" s="24"/>
      <c r="E77" s="41"/>
      <c r="F77" s="37"/>
      <c r="G77" s="38"/>
      <c r="H77" s="38"/>
      <c r="I77" s="38"/>
      <c r="J77" s="38"/>
      <c r="L77" s="39"/>
      <c r="O77" s="35"/>
    </row>
    <row r="78" spans="1:23" x14ac:dyDescent="0.2">
      <c r="A78" s="24"/>
      <c r="E78" s="41"/>
      <c r="F78" s="37"/>
      <c r="G78" s="38"/>
      <c r="H78" s="38"/>
      <c r="I78" s="38"/>
      <c r="J78" s="38"/>
      <c r="L78" s="39"/>
      <c r="O78" s="35"/>
    </row>
    <row r="79" spans="1:23" x14ac:dyDescent="0.2">
      <c r="A79" s="24"/>
      <c r="E79" s="41"/>
      <c r="F79" s="37"/>
      <c r="G79" s="38"/>
      <c r="H79" s="38"/>
      <c r="I79" s="38"/>
      <c r="J79" s="38"/>
      <c r="L79" s="39"/>
      <c r="O79" s="35"/>
    </row>
    <row r="80" spans="1:23" x14ac:dyDescent="0.2">
      <c r="A80" s="24"/>
      <c r="E80" s="41"/>
      <c r="F80" s="37"/>
      <c r="G80" s="38"/>
      <c r="H80" s="38"/>
      <c r="I80" s="38"/>
      <c r="J80" s="38"/>
      <c r="L80" s="39"/>
      <c r="O80" s="35"/>
      <c r="P80" s="35"/>
      <c r="U80" s="5"/>
      <c r="W80" s="16"/>
    </row>
    <row r="81" spans="1:23" x14ac:dyDescent="0.2">
      <c r="A81" s="24"/>
      <c r="E81" s="41"/>
      <c r="F81" s="37"/>
      <c r="G81" s="38"/>
      <c r="H81" s="38"/>
      <c r="I81" s="38"/>
      <c r="J81" s="38"/>
      <c r="L81" s="39"/>
      <c r="O81" s="35"/>
      <c r="P81" s="35"/>
      <c r="U81" s="5"/>
      <c r="W81" s="16"/>
    </row>
    <row r="82" spans="1:23" x14ac:dyDescent="0.2">
      <c r="A82" s="24"/>
      <c r="E82" s="41"/>
      <c r="F82" s="37"/>
      <c r="G82" s="38"/>
      <c r="H82" s="38"/>
      <c r="I82" s="38"/>
      <c r="J82" s="38"/>
      <c r="L82" s="39"/>
      <c r="O82" s="35"/>
      <c r="P82" s="35"/>
      <c r="U82" s="5"/>
      <c r="W82" s="16"/>
    </row>
    <row r="83" spans="1:23" x14ac:dyDescent="0.2">
      <c r="A83" s="24"/>
      <c r="E83" s="41"/>
      <c r="F83" s="37"/>
      <c r="G83" s="38"/>
      <c r="H83" s="38"/>
      <c r="I83" s="38"/>
      <c r="J83" s="38"/>
      <c r="L83" s="39"/>
      <c r="O83" s="35"/>
      <c r="P83" s="35"/>
      <c r="U83" s="5"/>
      <c r="W83" s="16"/>
    </row>
    <row r="84" spans="1:23" x14ac:dyDescent="0.2">
      <c r="A84" s="24"/>
      <c r="E84" s="41"/>
      <c r="F84" s="37"/>
      <c r="G84" s="38"/>
      <c r="H84" s="38"/>
      <c r="I84" s="38"/>
      <c r="J84" s="38"/>
      <c r="L84" s="39"/>
    </row>
    <row r="85" spans="1:23" x14ac:dyDescent="0.2">
      <c r="A85" s="24"/>
      <c r="E85" s="41"/>
      <c r="F85" s="37"/>
      <c r="G85" s="38"/>
      <c r="H85" s="38"/>
      <c r="I85" s="38"/>
      <c r="J85" s="38"/>
      <c r="L85" s="39"/>
    </row>
    <row r="86" spans="1:23" x14ac:dyDescent="0.2">
      <c r="A86" s="24"/>
      <c r="E86" s="41"/>
      <c r="F86" s="37"/>
      <c r="G86" s="38"/>
      <c r="H86" s="38"/>
      <c r="I86" s="38"/>
      <c r="J86" s="38"/>
      <c r="L86" s="39"/>
    </row>
    <row r="87" spans="1:23" x14ac:dyDescent="0.2">
      <c r="A87" s="24"/>
      <c r="E87" s="41"/>
      <c r="F87" s="37"/>
      <c r="G87" s="38"/>
      <c r="H87" s="38"/>
      <c r="I87" s="38"/>
      <c r="J87" s="38"/>
      <c r="L87" s="39"/>
    </row>
    <row r="88" spans="1:23" x14ac:dyDescent="0.2">
      <c r="A88" s="24"/>
      <c r="E88" s="41"/>
      <c r="F88" s="37"/>
      <c r="G88" s="38"/>
      <c r="H88" s="38"/>
      <c r="I88" s="38"/>
      <c r="J88" s="38"/>
      <c r="L88" s="40"/>
    </row>
    <row r="89" spans="1:23" x14ac:dyDescent="0.2">
      <c r="A89" s="24"/>
      <c r="E89" s="41"/>
      <c r="F89" s="37"/>
      <c r="G89" s="38"/>
      <c r="H89" s="38"/>
      <c r="I89" s="38"/>
      <c r="J89" s="38"/>
      <c r="L89" s="39"/>
    </row>
    <row r="90" spans="1:23" x14ac:dyDescent="0.2">
      <c r="A90" s="24"/>
      <c r="E90" s="44"/>
      <c r="M90" s="7"/>
      <c r="N90" s="54"/>
      <c r="O90" s="35"/>
      <c r="P90" s="35"/>
      <c r="U90" s="5"/>
      <c r="W90" s="16"/>
    </row>
    <row r="91" spans="1:23" x14ac:dyDescent="0.2">
      <c r="A91" s="24"/>
      <c r="E91" s="44"/>
      <c r="M91" s="7"/>
      <c r="N91" s="54"/>
      <c r="O91" s="35"/>
      <c r="P91" s="35"/>
      <c r="U91" s="5"/>
      <c r="W91" s="16"/>
    </row>
    <row r="92" spans="1:23" x14ac:dyDescent="0.2">
      <c r="A92" s="24"/>
      <c r="E92" s="44"/>
      <c r="M92" s="7"/>
      <c r="N92" s="54"/>
      <c r="O92" s="35"/>
      <c r="P92" s="35"/>
      <c r="U92" s="5"/>
      <c r="W92" s="16"/>
    </row>
    <row r="93" spans="1:23" x14ac:dyDescent="0.2">
      <c r="A93" s="24"/>
      <c r="E93" s="44"/>
      <c r="M93" s="7"/>
      <c r="N93" s="54"/>
      <c r="O93" s="35"/>
      <c r="P93" s="35"/>
      <c r="U93" s="5"/>
      <c r="W93" s="16"/>
    </row>
    <row r="94" spans="1:23" x14ac:dyDescent="0.2">
      <c r="A94" s="24"/>
      <c r="E94" s="44"/>
      <c r="M94" s="7"/>
      <c r="N94" s="54"/>
      <c r="O94" s="35"/>
      <c r="P94" s="35"/>
      <c r="U94" s="5"/>
      <c r="W94" s="16"/>
    </row>
    <row r="95" spans="1:23" x14ac:dyDescent="0.2">
      <c r="A95" s="24"/>
      <c r="E95" s="44"/>
      <c r="M95" s="7"/>
      <c r="N95" s="54"/>
      <c r="O95" s="35"/>
      <c r="P95" s="35"/>
      <c r="U95" s="5"/>
      <c r="W95" s="16"/>
    </row>
    <row r="96" spans="1:23" x14ac:dyDescent="0.2">
      <c r="A96" s="24"/>
      <c r="E96" s="41"/>
      <c r="F96" s="37"/>
      <c r="G96" s="38"/>
      <c r="H96" s="38"/>
      <c r="I96" s="38"/>
      <c r="J96" s="38"/>
      <c r="L96" s="39"/>
      <c r="O96" s="35"/>
      <c r="P96" s="35"/>
    </row>
    <row r="97" spans="1:16" x14ac:dyDescent="0.2">
      <c r="A97" s="24"/>
      <c r="E97" s="41"/>
      <c r="F97" s="37"/>
      <c r="G97" s="38"/>
      <c r="H97" s="38"/>
      <c r="I97" s="38"/>
      <c r="J97" s="38"/>
      <c r="L97" s="39"/>
      <c r="O97" s="35"/>
      <c r="P97" s="35"/>
    </row>
    <row r="98" spans="1:16" x14ac:dyDescent="0.2">
      <c r="A98" s="24"/>
      <c r="E98" s="41"/>
      <c r="F98" s="37"/>
      <c r="G98" s="38"/>
      <c r="H98" s="38"/>
      <c r="I98" s="38"/>
      <c r="J98" s="38"/>
      <c r="L98" s="53"/>
      <c r="O98" s="35"/>
      <c r="P98" s="35"/>
    </row>
    <row r="99" spans="1:16" x14ac:dyDescent="0.2">
      <c r="A99" s="24"/>
      <c r="E99" s="41"/>
      <c r="F99" s="37"/>
      <c r="G99" s="38"/>
      <c r="H99" s="38"/>
      <c r="I99" s="38"/>
      <c r="J99" s="38"/>
      <c r="L99" s="53"/>
      <c r="O99" s="35"/>
      <c r="P99" s="35"/>
    </row>
    <row r="100" spans="1:16" x14ac:dyDescent="0.2">
      <c r="A100" s="24"/>
      <c r="B100" s="34"/>
      <c r="E100" s="44"/>
      <c r="O100" s="35"/>
      <c r="P100" s="35"/>
    </row>
    <row r="101" spans="1:16" x14ac:dyDescent="0.2">
      <c r="A101" s="24"/>
      <c r="B101" s="34"/>
      <c r="E101" s="44"/>
      <c r="O101" s="35"/>
      <c r="P101" s="35"/>
    </row>
    <row r="102" spans="1:16" x14ac:dyDescent="0.2">
      <c r="A102" s="24"/>
      <c r="B102" s="34"/>
      <c r="E102" s="44"/>
      <c r="O102" s="35"/>
      <c r="P102" s="35"/>
    </row>
    <row r="103" spans="1:16" x14ac:dyDescent="0.2">
      <c r="A103" s="24"/>
      <c r="B103" s="34"/>
      <c r="E103" s="44"/>
      <c r="O103" s="35"/>
      <c r="P103" s="35"/>
    </row>
    <row r="104" spans="1:16" x14ac:dyDescent="0.2">
      <c r="A104" s="24"/>
      <c r="E104" s="41"/>
      <c r="F104" s="37"/>
      <c r="G104" s="38"/>
      <c r="H104" s="38"/>
      <c r="I104" s="38"/>
      <c r="J104" s="38"/>
      <c r="L104" s="39"/>
      <c r="O104" s="35"/>
      <c r="P104" s="35"/>
    </row>
    <row r="105" spans="1:16" x14ac:dyDescent="0.2">
      <c r="A105" s="24"/>
      <c r="E105" s="41"/>
      <c r="F105" s="37"/>
      <c r="G105" s="38"/>
      <c r="H105" s="38"/>
      <c r="I105" s="38"/>
      <c r="J105" s="38"/>
      <c r="L105" s="39"/>
      <c r="O105" s="35"/>
      <c r="P105" s="35"/>
    </row>
    <row r="106" spans="1:16" x14ac:dyDescent="0.2">
      <c r="A106" s="24"/>
      <c r="E106" s="41"/>
      <c r="F106" s="37"/>
      <c r="G106" s="38"/>
      <c r="H106" s="38"/>
      <c r="I106" s="38"/>
      <c r="J106" s="38"/>
      <c r="L106" s="52"/>
      <c r="O106" s="35"/>
      <c r="P106" s="35"/>
    </row>
    <row r="107" spans="1:16" x14ac:dyDescent="0.2">
      <c r="A107" s="24"/>
      <c r="E107" s="41"/>
      <c r="F107" s="37"/>
      <c r="G107" s="38"/>
      <c r="H107" s="38"/>
      <c r="I107" s="38"/>
      <c r="J107" s="38"/>
      <c r="L107" s="39"/>
      <c r="O107" s="35"/>
      <c r="P107" s="35"/>
    </row>
    <row r="108" spans="1:16" x14ac:dyDescent="0.2">
      <c r="A108" s="24"/>
      <c r="E108" s="41"/>
      <c r="F108" s="37"/>
      <c r="G108" s="38"/>
      <c r="H108" s="38"/>
      <c r="I108" s="38"/>
      <c r="J108" s="38"/>
      <c r="L108" s="39"/>
      <c r="O108" s="35"/>
      <c r="P108" s="35"/>
    </row>
    <row r="109" spans="1:16" x14ac:dyDescent="0.2">
      <c r="A109" s="24"/>
      <c r="E109" s="41"/>
      <c r="F109" s="37"/>
      <c r="G109" s="38"/>
      <c r="H109" s="38"/>
      <c r="I109" s="38"/>
      <c r="J109" s="38"/>
      <c r="L109" s="40"/>
      <c r="O109" s="35"/>
      <c r="P109" s="35"/>
    </row>
    <row r="110" spans="1:16" x14ac:dyDescent="0.2">
      <c r="A110" s="24"/>
      <c r="E110" s="41"/>
      <c r="F110" s="37"/>
      <c r="G110" s="38"/>
      <c r="H110" s="38"/>
      <c r="I110" s="38"/>
      <c r="J110" s="38"/>
      <c r="L110" s="39"/>
      <c r="O110" s="35"/>
      <c r="P110" s="35"/>
    </row>
    <row r="111" spans="1:16" x14ac:dyDescent="0.2">
      <c r="A111" s="24"/>
      <c r="E111" s="41"/>
      <c r="F111" s="37"/>
      <c r="G111" s="38"/>
      <c r="H111" s="38"/>
      <c r="I111" s="38"/>
      <c r="J111" s="38"/>
      <c r="L111" s="39"/>
      <c r="O111" s="35"/>
      <c r="P111" s="35"/>
    </row>
    <row r="112" spans="1:16" x14ac:dyDescent="0.2">
      <c r="A112" s="24"/>
      <c r="E112" s="41"/>
      <c r="F112" s="37"/>
      <c r="G112" s="38"/>
      <c r="H112" s="38"/>
      <c r="I112" s="38"/>
      <c r="J112" s="38"/>
      <c r="L112" s="39"/>
      <c r="O112" s="35"/>
      <c r="P112" s="35"/>
    </row>
    <row r="113" spans="1:16" x14ac:dyDescent="0.2">
      <c r="A113" s="24"/>
      <c r="E113" s="41"/>
      <c r="F113" s="37"/>
      <c r="G113" s="38"/>
      <c r="H113" s="38"/>
      <c r="I113" s="38"/>
      <c r="J113" s="38"/>
      <c r="L113" s="39"/>
      <c r="O113" s="35"/>
      <c r="P113" s="35"/>
    </row>
    <row r="114" spans="1:16" x14ac:dyDescent="0.2">
      <c r="A114" s="24"/>
      <c r="E114" s="41"/>
      <c r="F114" s="37"/>
      <c r="G114" s="38"/>
      <c r="H114" s="38"/>
      <c r="I114" s="38"/>
      <c r="J114" s="38"/>
      <c r="L114" s="40"/>
      <c r="O114" s="35"/>
      <c r="P114" s="35"/>
    </row>
    <row r="115" spans="1:16" x14ac:dyDescent="0.2">
      <c r="A115" s="24"/>
      <c r="E115" s="41"/>
      <c r="F115" s="37"/>
      <c r="G115" s="38"/>
      <c r="H115" s="38"/>
      <c r="I115" s="38"/>
      <c r="J115" s="38"/>
      <c r="L115" s="39"/>
      <c r="O115" s="35"/>
      <c r="P115" s="35"/>
    </row>
    <row r="116" spans="1:16" x14ac:dyDescent="0.2">
      <c r="A116" s="24"/>
      <c r="E116" s="41"/>
      <c r="F116" s="37"/>
      <c r="G116" s="38"/>
      <c r="H116" s="38"/>
      <c r="I116" s="38"/>
      <c r="J116" s="38"/>
      <c r="L116" s="39"/>
      <c r="O116" s="35"/>
      <c r="P116" s="35"/>
    </row>
    <row r="117" spans="1:16" x14ac:dyDescent="0.2">
      <c r="A117" s="24"/>
      <c r="E117" s="41"/>
      <c r="F117" s="37"/>
      <c r="G117" s="38"/>
      <c r="H117" s="38"/>
      <c r="I117" s="38"/>
      <c r="J117" s="38"/>
      <c r="L117" s="39"/>
      <c r="O117" s="35"/>
      <c r="P117" s="35"/>
    </row>
    <row r="118" spans="1:16" x14ac:dyDescent="0.2">
      <c r="A118" s="24"/>
      <c r="E118" s="41"/>
      <c r="F118" s="37"/>
      <c r="G118" s="38"/>
      <c r="H118" s="38"/>
      <c r="I118" s="38"/>
      <c r="J118" s="38"/>
      <c r="L118" s="39"/>
      <c r="O118" s="35"/>
      <c r="P118" s="35"/>
    </row>
    <row r="119" spans="1:16" x14ac:dyDescent="0.2">
      <c r="A119" s="24"/>
      <c r="E119" s="41"/>
      <c r="F119" s="37"/>
      <c r="G119" s="38"/>
      <c r="H119" s="38"/>
      <c r="I119" s="38"/>
      <c r="J119" s="38"/>
      <c r="L119" s="39"/>
      <c r="O119" s="35"/>
      <c r="P119" s="35"/>
    </row>
    <row r="120" spans="1:16" x14ac:dyDescent="0.2">
      <c r="A120" s="24"/>
      <c r="E120" s="41"/>
      <c r="F120" s="37"/>
      <c r="G120" s="38"/>
      <c r="H120" s="38"/>
      <c r="I120" s="38"/>
      <c r="J120" s="38"/>
      <c r="L120" s="39"/>
      <c r="O120" s="35"/>
      <c r="P120" s="35"/>
    </row>
    <row r="121" spans="1:16" x14ac:dyDescent="0.2">
      <c r="A121" s="24"/>
      <c r="E121" s="41"/>
      <c r="F121" s="37"/>
      <c r="G121" s="38"/>
      <c r="H121" s="38"/>
      <c r="I121" s="38"/>
      <c r="J121" s="38"/>
      <c r="L121" s="52"/>
      <c r="O121" s="35"/>
      <c r="P121" s="35"/>
    </row>
    <row r="122" spans="1:16" x14ac:dyDescent="0.2">
      <c r="A122" s="24"/>
      <c r="E122" s="41"/>
      <c r="F122" s="37"/>
      <c r="G122" s="38"/>
      <c r="H122" s="38"/>
      <c r="I122" s="38"/>
      <c r="J122" s="38"/>
      <c r="L122" s="39"/>
      <c r="O122" s="35"/>
      <c r="P122" s="35"/>
    </row>
    <row r="123" spans="1:16" x14ac:dyDescent="0.2">
      <c r="A123" s="24"/>
      <c r="E123" s="41"/>
      <c r="F123" s="37"/>
      <c r="G123" s="38"/>
      <c r="H123" s="38"/>
      <c r="I123" s="38"/>
      <c r="L123" s="39"/>
      <c r="O123" s="35"/>
      <c r="P123" s="35"/>
    </row>
    <row r="124" spans="1:16" x14ac:dyDescent="0.2">
      <c r="A124" s="24"/>
      <c r="E124" s="41"/>
      <c r="F124" s="37"/>
      <c r="G124" s="38"/>
      <c r="H124" s="38"/>
      <c r="I124" s="38"/>
      <c r="L124" s="39"/>
      <c r="O124" s="35"/>
      <c r="P124" s="35"/>
    </row>
    <row r="125" spans="1:16" x14ac:dyDescent="0.2">
      <c r="A125" s="24"/>
      <c r="E125" s="41"/>
      <c r="F125" s="37"/>
      <c r="G125" s="38"/>
      <c r="H125" s="38"/>
      <c r="I125" s="38"/>
      <c r="L125" s="39"/>
      <c r="O125" s="35"/>
      <c r="P125" s="35"/>
    </row>
    <row r="126" spans="1:16" x14ac:dyDescent="0.2">
      <c r="A126" s="24"/>
      <c r="E126" s="41"/>
      <c r="F126" s="37"/>
      <c r="G126" s="38"/>
      <c r="H126" s="38"/>
      <c r="I126" s="38"/>
      <c r="L126" s="39"/>
    </row>
    <row r="127" spans="1:16" x14ac:dyDescent="0.2">
      <c r="A127" s="24"/>
      <c r="E127" s="41"/>
      <c r="F127" s="37"/>
      <c r="G127" s="38"/>
      <c r="H127" s="38"/>
      <c r="I127" s="38"/>
      <c r="L127" s="39"/>
    </row>
    <row r="128" spans="1:16" x14ac:dyDescent="0.2">
      <c r="A128" s="24"/>
      <c r="E128" s="41"/>
      <c r="F128" s="37"/>
      <c r="G128" s="38"/>
      <c r="H128" s="38"/>
      <c r="I128" s="38"/>
      <c r="L128" s="39"/>
    </row>
    <row r="129" spans="1:16" x14ac:dyDescent="0.2">
      <c r="A129" s="24"/>
      <c r="E129" s="41"/>
      <c r="F129" s="37"/>
      <c r="G129" s="38"/>
      <c r="H129" s="38"/>
      <c r="I129" s="38"/>
      <c r="L129" s="39"/>
      <c r="O129" s="35"/>
      <c r="P129" s="35"/>
    </row>
    <row r="130" spans="1:16" x14ac:dyDescent="0.2">
      <c r="A130" s="24"/>
      <c r="E130" s="41"/>
      <c r="F130" s="37"/>
      <c r="G130" s="38"/>
      <c r="H130" s="38"/>
      <c r="I130" s="38"/>
      <c r="L130" s="39"/>
      <c r="O130" s="35"/>
      <c r="P130" s="35"/>
    </row>
    <row r="131" spans="1:16" x14ac:dyDescent="0.2">
      <c r="A131" s="24"/>
      <c r="E131" s="41"/>
      <c r="F131" s="37"/>
      <c r="G131" s="38"/>
      <c r="H131" s="38"/>
      <c r="I131" s="38"/>
      <c r="L131" s="39"/>
      <c r="O131" s="35"/>
      <c r="P131" s="35"/>
    </row>
    <row r="132" spans="1:16" x14ac:dyDescent="0.2">
      <c r="A132" s="24"/>
      <c r="E132" s="41"/>
      <c r="F132" s="37"/>
      <c r="G132" s="38"/>
      <c r="H132" s="38"/>
      <c r="I132" s="38"/>
      <c r="L132" s="39"/>
      <c r="O132" s="35"/>
      <c r="P132" s="35"/>
    </row>
    <row r="133" spans="1:16" x14ac:dyDescent="0.2">
      <c r="A133" s="24"/>
      <c r="E133" s="41"/>
      <c r="F133" s="37"/>
      <c r="G133" s="38"/>
      <c r="H133" s="38"/>
      <c r="I133" s="38"/>
      <c r="L133" s="39"/>
      <c r="O133" s="35"/>
      <c r="P133" s="35"/>
    </row>
    <row r="134" spans="1:16" x14ac:dyDescent="0.2">
      <c r="A134" s="24"/>
      <c r="E134" s="41"/>
      <c r="F134" s="37"/>
      <c r="G134" s="38"/>
      <c r="H134" s="38"/>
      <c r="I134" s="38"/>
      <c r="L134" s="53"/>
      <c r="O134" s="35"/>
      <c r="P134" s="35"/>
    </row>
    <row r="135" spans="1:16" x14ac:dyDescent="0.2">
      <c r="A135" s="24"/>
      <c r="E135" s="41"/>
      <c r="F135" s="37"/>
      <c r="G135" s="38"/>
      <c r="H135" s="38"/>
      <c r="I135" s="38"/>
      <c r="L135" s="53"/>
      <c r="O135" s="35"/>
      <c r="P135" s="35"/>
    </row>
    <row r="136" spans="1:16" x14ac:dyDescent="0.2">
      <c r="A136" s="24"/>
      <c r="E136" s="41"/>
      <c r="F136" s="37"/>
      <c r="G136" s="38"/>
      <c r="H136" s="38"/>
      <c r="I136" s="38"/>
      <c r="L136" s="39"/>
      <c r="O136" s="35"/>
      <c r="P136" s="35"/>
    </row>
    <row r="137" spans="1:16" x14ac:dyDescent="0.2">
      <c r="A137" s="24"/>
      <c r="E137" s="41"/>
      <c r="F137" s="37"/>
      <c r="G137" s="38"/>
      <c r="H137" s="38"/>
      <c r="I137" s="38"/>
      <c r="L137" s="39"/>
      <c r="O137" s="35"/>
      <c r="P137" s="35"/>
    </row>
    <row r="138" spans="1:16" x14ac:dyDescent="0.2">
      <c r="A138" s="24"/>
      <c r="E138" s="41"/>
      <c r="F138" s="37"/>
      <c r="G138" s="38"/>
      <c r="H138" s="38"/>
      <c r="I138" s="38"/>
      <c r="L138" s="39"/>
      <c r="O138" s="35"/>
      <c r="P138" s="35"/>
    </row>
    <row r="139" spans="1:16" x14ac:dyDescent="0.2">
      <c r="A139" s="24"/>
      <c r="E139" s="41"/>
      <c r="F139" s="37"/>
      <c r="G139" s="38"/>
      <c r="H139" s="38"/>
      <c r="I139" s="38"/>
      <c r="L139" s="39"/>
      <c r="O139" s="35"/>
      <c r="P139" s="35"/>
    </row>
    <row r="140" spans="1:16" x14ac:dyDescent="0.2">
      <c r="A140" s="24"/>
      <c r="E140" s="41"/>
      <c r="F140" s="37"/>
      <c r="G140" s="38"/>
      <c r="H140" s="38"/>
      <c r="I140" s="38"/>
      <c r="L140" s="39"/>
      <c r="O140" s="35"/>
      <c r="P140" s="35"/>
    </row>
    <row r="141" spans="1:16" x14ac:dyDescent="0.2">
      <c r="A141" s="24"/>
      <c r="E141" s="41"/>
      <c r="F141" s="37"/>
      <c r="G141" s="38"/>
      <c r="H141" s="38"/>
      <c r="I141" s="38"/>
      <c r="L141" s="53"/>
      <c r="O141" s="35"/>
      <c r="P141" s="35"/>
    </row>
    <row r="142" spans="1:16" x14ac:dyDescent="0.2">
      <c r="A142" s="24"/>
      <c r="E142" s="41"/>
      <c r="F142" s="37"/>
      <c r="G142" s="38"/>
      <c r="H142" s="38"/>
      <c r="I142" s="38"/>
      <c r="L142" s="39"/>
      <c r="O142" s="35"/>
      <c r="P142" s="35"/>
    </row>
    <row r="143" spans="1:16" x14ac:dyDescent="0.2">
      <c r="A143" s="24"/>
      <c r="E143" s="41"/>
      <c r="F143" s="37"/>
      <c r="G143" s="38"/>
      <c r="H143" s="38"/>
      <c r="I143" s="38"/>
      <c r="L143" s="39"/>
      <c r="O143" s="35"/>
      <c r="P143" s="35"/>
    </row>
    <row r="144" spans="1:16" x14ac:dyDescent="0.2">
      <c r="A144" s="24"/>
      <c r="E144" s="41"/>
      <c r="F144" s="37"/>
      <c r="G144" s="38"/>
      <c r="H144" s="38"/>
      <c r="I144" s="38"/>
      <c r="L144" s="39"/>
      <c r="O144" s="35"/>
      <c r="P144" s="35"/>
    </row>
    <row r="145" spans="1:16" x14ac:dyDescent="0.2">
      <c r="A145" s="24"/>
      <c r="E145" s="41"/>
      <c r="F145" s="37"/>
      <c r="G145" s="38"/>
      <c r="H145" s="38"/>
      <c r="I145" s="38"/>
      <c r="L145" s="39"/>
      <c r="O145" s="35"/>
      <c r="P145" s="35"/>
    </row>
    <row r="146" spans="1:16" x14ac:dyDescent="0.2">
      <c r="A146" s="24"/>
      <c r="E146" s="41"/>
      <c r="F146" s="37"/>
      <c r="G146" s="38"/>
      <c r="H146" s="38"/>
      <c r="I146" s="38"/>
      <c r="L146" s="39"/>
      <c r="O146" s="35"/>
      <c r="P146" s="35"/>
    </row>
    <row r="147" spans="1:16" x14ac:dyDescent="0.2">
      <c r="A147" s="24"/>
      <c r="E147" s="41"/>
      <c r="F147" s="37"/>
      <c r="G147" s="38"/>
      <c r="H147" s="38"/>
      <c r="I147" s="38"/>
      <c r="L147" s="39"/>
      <c r="O147" s="35"/>
      <c r="P147" s="35"/>
    </row>
    <row r="148" spans="1:16" x14ac:dyDescent="0.2">
      <c r="A148" s="24"/>
      <c r="E148" s="41"/>
      <c r="F148" s="37"/>
      <c r="G148" s="38"/>
      <c r="H148" s="38"/>
      <c r="I148" s="38"/>
      <c r="L148" s="39"/>
      <c r="O148" s="35"/>
      <c r="P148" s="35"/>
    </row>
    <row r="149" spans="1:16" x14ac:dyDescent="0.2">
      <c r="A149" s="24"/>
      <c r="E149" s="41"/>
      <c r="F149" s="37"/>
      <c r="G149" s="38"/>
      <c r="H149" s="38"/>
      <c r="I149" s="38"/>
      <c r="L149" s="52"/>
      <c r="O149" s="35"/>
      <c r="P149" s="35"/>
    </row>
    <row r="150" spans="1:16" x14ac:dyDescent="0.2">
      <c r="A150" s="24"/>
      <c r="E150" s="41"/>
      <c r="F150" s="37"/>
      <c r="G150" s="38"/>
      <c r="H150" s="38"/>
      <c r="I150" s="38"/>
      <c r="L150" s="39"/>
      <c r="O150" s="35"/>
      <c r="P150" s="35"/>
    </row>
    <row r="151" spans="1:16" x14ac:dyDescent="0.2">
      <c r="A151" s="24"/>
      <c r="E151" s="41"/>
      <c r="F151" s="37"/>
      <c r="G151" s="38"/>
      <c r="H151" s="38"/>
      <c r="I151" s="38"/>
      <c r="L151" s="39"/>
      <c r="O151" s="35"/>
      <c r="P151" s="35"/>
    </row>
    <row r="152" spans="1:16" x14ac:dyDescent="0.2">
      <c r="A152" s="24"/>
      <c r="E152" s="41"/>
      <c r="G152" s="38"/>
      <c r="H152" s="38"/>
      <c r="I152" s="38"/>
      <c r="L152" s="40"/>
      <c r="O152" s="35"/>
      <c r="P152" s="35"/>
    </row>
    <row r="153" spans="1:16" x14ac:dyDescent="0.2">
      <c r="A153" s="24"/>
      <c r="E153" s="41"/>
      <c r="G153" s="38"/>
      <c r="H153" s="38"/>
      <c r="I153" s="38"/>
      <c r="L153" s="39"/>
      <c r="O153" s="35"/>
      <c r="P153" s="35"/>
    </row>
    <row r="154" spans="1:16" x14ac:dyDescent="0.2">
      <c r="A154" s="24"/>
      <c r="E154" s="41"/>
      <c r="G154" s="38"/>
      <c r="H154" s="38"/>
      <c r="I154" s="38"/>
      <c r="L154" s="39"/>
      <c r="O154" s="35"/>
      <c r="P154" s="35"/>
    </row>
  </sheetData>
  <protectedRanges>
    <protectedRange sqref="O2:P47" name="Range1_9_5_1"/>
    <protectedRange sqref="H72:J73 L72:L73 J107 G108:J122 G123:I154 L107:L154" name="Range27"/>
    <protectedRange sqref="E37:E39" name="Range1_9_2_1_1_11"/>
    <protectedRange sqref="G37:G41" name="Range27_53"/>
    <protectedRange sqref="G37:G39" name="Range1_40"/>
    <protectedRange sqref="G40" name="Range1_8_3_9"/>
    <protectedRange sqref="G37:G41" name="Range26_42"/>
    <protectedRange sqref="H37:H41" name="Range27_54"/>
    <protectedRange sqref="H37:H39" name="Range1_6_14"/>
    <protectedRange sqref="H40:H41" name="Range1_8_3_10"/>
    <protectedRange sqref="H37:H41" name="Range26_43"/>
    <protectedRange sqref="I37:I41" name="Range27_55"/>
    <protectedRange sqref="I37:I39" name="Range1_6_15"/>
    <protectedRange sqref="I40" name="Range1_8_3_11"/>
    <protectedRange sqref="I37:I41" name="Range26_44"/>
    <protectedRange sqref="J37:J41" name="Range27_56"/>
    <protectedRange sqref="J37:J39" name="Range1_41"/>
    <protectedRange sqref="J40:J41" name="Range1_8_3_12"/>
    <protectedRange sqref="J37:J41" name="Range26_45"/>
    <protectedRange sqref="L37:L41" name="Range27_57"/>
    <protectedRange sqref="L37:L39" name="Range1_6_16"/>
    <protectedRange sqref="L40:L41" name="Range1_8_3_13"/>
    <protectedRange sqref="L37:L41" name="Range28_11"/>
    <protectedRange sqref="G42" name="Range27_58"/>
    <protectedRange sqref="G42" name="Range1_42"/>
    <protectedRange sqref="G42" name="Range26_46"/>
    <protectedRange sqref="H42" name="Range27_59"/>
    <protectedRange sqref="H42" name="Range1_6_17"/>
    <protectedRange sqref="H42" name="Range26_47"/>
    <protectedRange sqref="I42" name="Range27_60"/>
    <protectedRange sqref="I42" name="Range26_48"/>
    <protectedRange sqref="J42" name="Range27_61"/>
    <protectedRange sqref="J42" name="Range1_43"/>
    <protectedRange sqref="J42" name="Range26_49"/>
    <protectedRange sqref="L42" name="Range27_62"/>
    <protectedRange sqref="L42" name="Range1_44"/>
    <protectedRange sqref="L42" name="Range28_12"/>
    <protectedRange sqref="G43" name="Range27_63"/>
    <protectedRange sqref="G43" name="Range1_45"/>
    <protectedRange sqref="G43" name="Range26_50"/>
    <protectedRange sqref="H43:H46 G44:G46" name="Range27_64"/>
    <protectedRange sqref="H43" name="Range1_8_1_8"/>
    <protectedRange sqref="G44:H44" name="Range1_6_18"/>
    <protectedRange sqref="G45:H46" name="Range1_8_3_15"/>
    <protectedRange sqref="H43:H46 G44:G46" name="Range26_51"/>
    <protectedRange sqref="I43:I46" name="Range27_65"/>
    <protectedRange sqref="I43" name="Range1_4_2_1_3"/>
    <protectedRange sqref="I44" name="Range1_6_19"/>
    <protectedRange sqref="I45" name="Range1_8_3_16"/>
    <protectedRange sqref="I43:I46" name="Range26_52"/>
    <protectedRange sqref="J43:J46" name="Range27_67"/>
    <protectedRange sqref="J43:J44" name="Range1_46"/>
    <protectedRange sqref="J45:J46" name="Range1_8_3_18"/>
    <protectedRange sqref="J43:J46" name="Range26_53"/>
    <protectedRange sqref="L43:L46" name="Range27_68"/>
    <protectedRange sqref="L43" name="Range1_8_9"/>
    <protectedRange sqref="L44" name="Range1_6_21"/>
    <protectedRange sqref="L45:L46" name="Range1_8_3_19"/>
    <protectedRange sqref="L43:L46" name="Range28_14"/>
    <protectedRange sqref="E47:E50" name="Range1_9_2_1_1_14"/>
    <protectedRange sqref="G48:G50" name="Range27_69"/>
    <protectedRange sqref="G48:G50" name="Range1_47"/>
    <protectedRange sqref="G48:G50" name="Range26_54"/>
    <protectedRange sqref="H47:H50 G47" name="Range27_70"/>
    <protectedRange sqref="H47:H50 G47" name="Range1_48"/>
    <protectedRange sqref="H47:H50 G47" name="Range26_55"/>
    <protectedRange sqref="I47:I50" name="Range27_71"/>
    <protectedRange sqref="I47:I50" name="Range1_49"/>
    <protectedRange sqref="I47:I50" name="Range26_56"/>
    <protectedRange sqref="L47:L50" name="Range27_72"/>
    <protectedRange sqref="L47:L50" name="Range1_8_1_9"/>
    <protectedRange sqref="L47:L50" name="Range28_15"/>
    <protectedRange sqref="E51:E55" name="Range1_9_2_1_1_15"/>
    <protectedRange sqref="G51:G55" name="Range27_73"/>
    <protectedRange sqref="G51:G55" name="Range1_50"/>
    <protectedRange sqref="G51:G55" name="Range26_57"/>
    <protectedRange sqref="H51:H55" name="Range27_74"/>
    <protectedRange sqref="H51:H55" name="Range1_51"/>
    <protectedRange sqref="H51:H55" name="Range26_58"/>
    <protectedRange sqref="I51:I55" name="Range27_76"/>
    <protectedRange sqref="I51:I55" name="Range1_53"/>
    <protectedRange sqref="I51:I55" name="Range26_60"/>
    <protectedRange sqref="J54" name="Range27_77"/>
    <protectedRange sqref="J54" name="Range1_54"/>
    <protectedRange sqref="J54" name="Range26_61"/>
    <protectedRange sqref="L51:L55" name="Range27_78"/>
    <protectedRange sqref="L51:L55" name="Range1_8_1_10"/>
    <protectedRange sqref="L51:L55" name="Range28_16"/>
    <protectedRange sqref="E56:E60" name="Range1_9_2_1_1_16"/>
    <protectedRange sqref="G56:G60" name="Range27_79"/>
    <protectedRange sqref="G56:G60" name="Range1_55"/>
    <protectedRange sqref="G56:G60" name="Range26_62"/>
    <protectedRange sqref="H56:H60" name="Range27_80"/>
    <protectedRange sqref="H56:H60" name="Range1_56"/>
    <protectedRange sqref="H56:H60" name="Range26_63"/>
    <protectedRange sqref="I56:I60" name="Range27_81"/>
    <protectedRange sqref="I56:I60" name="Range1_57"/>
    <protectedRange sqref="I56:I60" name="Range26_64"/>
    <protectedRange sqref="J56:J60" name="Range27_82"/>
    <protectedRange sqref="J56:J60" name="Range1_58"/>
    <protectedRange sqref="J56:J60" name="Range26_65"/>
    <protectedRange sqref="L56:L60" name="Range27_83"/>
    <protectedRange sqref="L56:L60" name="Range1_8_1_11"/>
    <protectedRange sqref="L56:L60" name="Range28_17"/>
    <protectedRange sqref="E61:E62" name="Range1_9_2_1_1_17"/>
    <protectedRange sqref="G61:G62" name="Range27_84"/>
    <protectedRange sqref="G61:G62" name="Range1_59"/>
    <protectedRange sqref="G61:G62" name="Range26_66"/>
    <protectedRange sqref="H61:H62" name="Range27_85"/>
    <protectedRange sqref="H61:H62" name="Range1_60"/>
    <protectedRange sqref="H61:H62" name="Range26_67"/>
    <protectedRange sqref="I61:I62" name="Range27_86"/>
    <protectedRange sqref="I61:I62" name="Range1_61"/>
    <protectedRange sqref="I61:I62" name="Range26_68"/>
    <protectedRange sqref="J61:J62" name="Range27_87"/>
    <protectedRange sqref="J61:J62" name="Range1_62"/>
    <protectedRange sqref="J61:J62" name="Range26_69"/>
    <protectedRange sqref="L61:L62" name="Range27_88"/>
    <protectedRange sqref="L61:L62" name="Range1_8_1_12"/>
    <protectedRange sqref="L61:L62" name="Range28_18"/>
    <protectedRange sqref="E63:E64" name="Range1_9_2_1_1_18"/>
    <protectedRange sqref="G63:G64" name="Range27_89"/>
    <protectedRange sqref="G63:G64" name="Range1_63"/>
    <protectedRange sqref="G63:G64" name="Range26_70"/>
    <protectedRange sqref="H63:H64" name="Range27_90"/>
    <protectedRange sqref="H63:H64" name="Range1_64"/>
    <protectedRange sqref="H63:H64" name="Range26_71"/>
    <protectedRange sqref="I63:I64" name="Range27_91"/>
    <protectedRange sqref="I63:I64" name="Range1_65"/>
    <protectedRange sqref="I63:I64" name="Range26_72"/>
    <protectedRange sqref="J63:J64" name="Range27_92"/>
    <protectedRange sqref="J63:J64" name="Range1_66"/>
    <protectedRange sqref="J63:J64" name="Range26_73"/>
    <protectedRange sqref="L63:L64" name="Range27_93"/>
    <protectedRange sqref="L63:L64" name="Range1_8_1_13"/>
    <protectedRange sqref="L63:L64" name="Range28_19"/>
    <protectedRange sqref="E68:E71" name="Range1_9_2_1_1_19"/>
    <protectedRange sqref="G68:G71" name="Range27_94"/>
    <protectedRange sqref="G68:G71" name="Range1_67"/>
    <protectedRange sqref="G68:G71" name="Range26_74"/>
    <protectedRange sqref="H68:H71" name="Range27_95"/>
    <protectedRange sqref="H68:H71" name="Range1_68"/>
    <protectedRange sqref="H68:H71" name="Range26_75"/>
    <protectedRange sqref="I68:I71" name="Range27_96"/>
    <protectedRange sqref="I68:I71" name="Range1_69"/>
    <protectedRange sqref="I68:I71" name="Range26_76"/>
    <protectedRange sqref="J68:J71" name="Range27_97"/>
    <protectedRange sqref="J68:J71" name="Range1_70"/>
    <protectedRange sqref="J68:J71" name="Range26_77"/>
    <protectedRange sqref="L68:L71" name="Range27_98"/>
    <protectedRange sqref="L68:L71" name="Range1_8_1_14"/>
    <protectedRange sqref="L68:L71" name="Range28_20"/>
    <protectedRange sqref="E72:E73" name="Range1_9_2_1_1_20"/>
    <protectedRange sqref="G72:G73" name="Range27_99"/>
    <protectedRange sqref="G72:G73" name="Range1_71"/>
    <protectedRange sqref="G72:G73" name="Range26_78"/>
    <protectedRange sqref="H72" name="Range1_72"/>
    <protectedRange sqref="H73" name="Range1_8_1_15"/>
    <protectedRange sqref="H72:H73" name="Range26_79"/>
    <protectedRange sqref="I72:I73" name="Range1_4_2_1_4"/>
    <protectedRange sqref="I72:I73" name="Range26_80"/>
    <protectedRange sqref="J72:J73" name="Range1_73"/>
    <protectedRange sqref="J72:J73" name="Range26_81"/>
    <protectedRange sqref="L73" name="Range1_8_10"/>
    <protectedRange sqref="L72" name="Range1_8_1_16"/>
    <protectedRange sqref="L72:L73" name="Range28_21"/>
    <protectedRange sqref="E74" name="Range1_9_2_1_1_12_1"/>
    <protectedRange sqref="G74" name="Range27_55_1"/>
    <protectedRange sqref="G74" name="Range1_39"/>
    <protectedRange sqref="G74" name="Range26_44_1"/>
    <protectedRange sqref="H74" name="Range27_56_1"/>
    <protectedRange sqref="H74" name="Range1_40_1"/>
    <protectedRange sqref="H74" name="Range26_45_1"/>
    <protectedRange sqref="I74" name="Range27_57_1"/>
    <protectedRange sqref="I74" name="Range1_41_1"/>
    <protectedRange sqref="I74" name="Range26_46_1"/>
    <protectedRange sqref="J74" name="Range27_58_1"/>
    <protectedRange sqref="J74" name="Range1_42_1"/>
    <protectedRange sqref="J74" name="Range26_47_1"/>
    <protectedRange sqref="L74" name="Range27_59_1"/>
    <protectedRange sqref="L74" name="Range1_8_1_10_1"/>
    <protectedRange sqref="E75:E77" name="Range1_9_2_1_1_14_1"/>
    <protectedRange sqref="G75:G77" name="Range27_60_1"/>
    <protectedRange sqref="G75:G77" name="Range1_43_1"/>
    <protectedRange sqref="G75:G77" name="Range26_48_1"/>
    <protectedRange sqref="H75:H77" name="Range27_61_1"/>
    <protectedRange sqref="H75:H77" name="Range1_44_1"/>
    <protectedRange sqref="H75:H77" name="Range26_49_1"/>
    <protectedRange sqref="I75:I77" name="Range27_62_1"/>
    <protectedRange sqref="I75:I77" name="Range1_45_1"/>
    <protectedRange sqref="I75:I77" name="Range26_50_1"/>
    <protectedRange sqref="J75:J77" name="Range27_63_1"/>
    <protectedRange sqref="J75:J77" name="Range1_46_1"/>
    <protectedRange sqref="J75:J77" name="Range26_51_1"/>
    <protectedRange sqref="L75:L77" name="Range27_64_1"/>
    <protectedRange sqref="L75:L77" name="Range1_8_1_11_1"/>
    <protectedRange sqref="E78:E81" name="Range1_9_2_1_1_15_1"/>
    <protectedRange sqref="G78:G81" name="Range27_65_1"/>
    <protectedRange sqref="G78:G81" name="Range1_47_1"/>
    <protectedRange sqref="G78:G81" name="Range26_52_1"/>
    <protectedRange sqref="H78:H81" name="Range27_66"/>
    <protectedRange sqref="H78:H81" name="Range1_48_1"/>
    <protectedRange sqref="H78:H81" name="Range26_53_1"/>
    <protectedRange sqref="I78:I81" name="Range27_67_1"/>
    <protectedRange sqref="I78:I81" name="Range1_49_1"/>
    <protectedRange sqref="I78:I81" name="Range26_54_1"/>
    <protectedRange sqref="J78:J81" name="Range27_68_1"/>
    <protectedRange sqref="J78:J81" name="Range1_50_1"/>
    <protectedRange sqref="J78:J81" name="Range26_55_1"/>
    <protectedRange sqref="L78:L81" name="Range27_69_1"/>
    <protectedRange sqref="L78:L81" name="Range1_8_1_12_1"/>
    <protectedRange sqref="E82:E83" name="Range1_9_2_1_1_16_1"/>
    <protectedRange sqref="G82:G83" name="Range27_70_1"/>
    <protectedRange sqref="G82:G83" name="Range1_51_1"/>
    <protectedRange sqref="G82:G83" name="Range26_56_1"/>
    <protectedRange sqref="H82:H83" name="Range27_71_1"/>
    <protectedRange sqref="H82" name="Range1_8_1_13_1"/>
    <protectedRange sqref="H83" name="Range1_6_7"/>
    <protectedRange sqref="H82:H83" name="Range26_57_1"/>
    <protectedRange sqref="I82:I83" name="Range27_72_1"/>
    <protectedRange sqref="I82" name="Range1_4_2_1_2"/>
    <protectedRange sqref="I83" name="Range1_6_8"/>
    <protectedRange sqref="I82:I83" name="Range26_58_1"/>
    <protectedRange sqref="J82:J83" name="Range27_73_1"/>
    <protectedRange sqref="J82:J83" name="Range1_52"/>
    <protectedRange sqref="J82:J83" name="Range26_59"/>
    <protectedRange sqref="L82:L83" name="Range27_74_1"/>
    <protectedRange sqref="L82" name="Range1_8_5"/>
    <protectedRange sqref="L83" name="Range1_6_9"/>
    <protectedRange sqref="E65:E67" name="Range1_9_2_1_1"/>
    <protectedRange sqref="G65:G67" name="Range27_1"/>
    <protectedRange sqref="G65:G67 H122:J122 G126:I126 G127:G128 G129:I132 H135 L135 G136:G137 G142:I148 G150 I149:I150 L150 G152:I154" name="Range1"/>
    <protectedRange sqref="G65:G67 G116:J122 G123:I154" name="Range26"/>
    <protectedRange sqref="H65:H67" name="Range27_2"/>
    <protectedRange sqref="H65:H67" name="Range1_1"/>
    <protectedRange sqref="H65:H67" name="Range26_1"/>
    <protectedRange sqref="I65:I67" name="Range27_3"/>
    <protectedRange sqref="I65:I67" name="Range1_2"/>
    <protectedRange sqref="I65:I67" name="Range26_2"/>
    <protectedRange sqref="J65:J67" name="Range27_4"/>
    <protectedRange sqref="J65:J67" name="Range1_3"/>
    <protectedRange sqref="J65:J67" name="Range26_3"/>
    <protectedRange sqref="L65:L67" name="Range27_5"/>
    <protectedRange sqref="L65:L67" name="Range1_8_1"/>
    <protectedRange sqref="L65:L67" name="Range28"/>
    <protectedRange sqref="E84:E86" name="Range1_9_2_1_1_1"/>
    <protectedRange sqref="G84:G86" name="Range27_6"/>
    <protectedRange sqref="G84 G86" name="Range1_4"/>
    <protectedRange sqref="G85" name="Range1_8"/>
    <protectedRange sqref="G84:G86" name="Range26_4"/>
    <protectedRange sqref="H84:H86" name="Range27_7"/>
    <protectedRange sqref="H84" name="Range1_6"/>
    <protectedRange sqref="H85" name="Range1_8_3"/>
    <protectedRange sqref="H84:H86" name="Range26_5"/>
    <protectedRange sqref="I84:I86" name="Range27_8"/>
    <protectedRange sqref="I85:I86" name="Range1_5"/>
    <protectedRange sqref="I84:I86" name="Range26_6"/>
    <protectedRange sqref="J84:J86" name="Range27_9"/>
    <protectedRange sqref="J84:J86" name="Range1_7"/>
    <protectedRange sqref="J84:J86" name="Range26_7"/>
    <protectedRange sqref="L84:L86" name="Range27_10"/>
    <protectedRange sqref="L86 L84" name="Range1_10"/>
    <protectedRange sqref="L85" name="Range1_8_2"/>
    <protectedRange sqref="L84:L86" name="Range28_1"/>
    <protectedRange sqref="E87:E90" name="Range1_9_2_1_1_2"/>
    <protectedRange sqref="G87:G90" name="Range27_11"/>
    <protectedRange sqref="G87:G90" name="Range1_11"/>
    <protectedRange sqref="G87:G90" name="Range26_8"/>
    <protectedRange sqref="H87:H90" name="Range27_12"/>
    <protectedRange sqref="H87:H90" name="Range1_12"/>
    <protectedRange sqref="H87:H90" name="Range26_9"/>
    <protectedRange sqref="I87:I90" name="Range27_13"/>
    <protectedRange sqref="I87:I90" name="Range1_13"/>
    <protectedRange sqref="I87:I90" name="Range26_10"/>
    <protectedRange sqref="J87:J90" name="Range27_14"/>
    <protectedRange sqref="J87:J90" name="Range1_14"/>
    <protectedRange sqref="J87:J90" name="Range26_11"/>
    <protectedRange sqref="L87:L90" name="Range27_15"/>
    <protectedRange sqref="L87:L90" name="Range1_8_1_1"/>
    <protectedRange sqref="L87:L90" name="Range28_2"/>
    <protectedRange sqref="E91:E93" name="Range1_9_2_1_1_3"/>
    <protectedRange sqref="G91:G93" name="Range27_16"/>
    <protectedRange sqref="G91:G93" name="Range1_15"/>
    <protectedRange sqref="G91:G93" name="Range26_12"/>
    <protectedRange sqref="H91:H93" name="Range27_17"/>
    <protectedRange sqref="H91:H93" name="Range1_16"/>
    <protectedRange sqref="H91:H93" name="Range26_13"/>
    <protectedRange sqref="I91:I93" name="Range27_18"/>
    <protectedRange sqref="I91:I93" name="Range1_17"/>
    <protectedRange sqref="I91:I93" name="Range26_14"/>
    <protectedRange sqref="J91:J93" name="Range27_19"/>
    <protectedRange sqref="J91:J93" name="Range1_18"/>
    <protectedRange sqref="J91:J93" name="Range26_15"/>
    <protectedRange sqref="L91:L93" name="Range27_20"/>
    <protectedRange sqref="L91:L93" name="Range1_8_1_2"/>
    <protectedRange sqref="L91:L93" name="Range28_3"/>
    <protectedRange sqref="E94" name="Range1_9_2_1_1_4"/>
    <protectedRange sqref="G94" name="Range27_21"/>
    <protectedRange sqref="G94" name="Range1_19"/>
    <protectedRange sqref="G94" name="Range26_16"/>
    <protectedRange sqref="H94" name="Range27_22"/>
    <protectedRange sqref="H94" name="Range1_20"/>
    <protectedRange sqref="H94" name="Range26_17"/>
    <protectedRange sqref="I94" name="Range27_23"/>
    <protectedRange sqref="I94" name="Range1_21"/>
    <protectedRange sqref="I94" name="Range26_18"/>
    <protectedRange sqref="J94" name="Range27_24"/>
    <protectedRange sqref="J94" name="Range1_22"/>
    <protectedRange sqref="J94" name="Range26_19"/>
    <protectedRange sqref="L94" name="Range27_25"/>
    <protectedRange sqref="L94" name="Range1_8_1_3"/>
    <protectedRange sqref="L94" name="Range28_4"/>
    <protectedRange sqref="E95:E96" name="Range1_9_2_1_1_5"/>
    <protectedRange sqref="G95:G96" name="Range27_26"/>
    <protectedRange sqref="G95:G96" name="Range1_23"/>
    <protectedRange sqref="G95:G96" name="Range26_20"/>
    <protectedRange sqref="H95:H96" name="Range27_27"/>
    <protectedRange sqref="H95:H96" name="Range1_24"/>
    <protectedRange sqref="H95:H96" name="Range26_21"/>
    <protectedRange sqref="I95:I96" name="Range27_28"/>
    <protectedRange sqref="I95:I96" name="Range1_25"/>
    <protectedRange sqref="I95:I96" name="Range26_22"/>
    <protectedRange sqref="J95:J96" name="Range27_29"/>
    <protectedRange sqref="J95:J96" name="Range1_26"/>
    <protectedRange sqref="J95:J96" name="Range26_23"/>
    <protectedRange sqref="L95:L96" name="Range27_30"/>
    <protectedRange sqref="L95:L96" name="Range1_8_1_4"/>
    <protectedRange sqref="L95:L96" name="Range28_5"/>
    <protectedRange sqref="E97:E98" name="Range1_9_2_1_1_6"/>
    <protectedRange sqref="G97:G98" name="Range27_31"/>
    <protectedRange sqref="G97:G98" name="Range1_27"/>
    <protectedRange sqref="G97:G98" name="Range26_24"/>
    <protectedRange sqref="H97:H98" name="Range27_32"/>
    <protectedRange sqref="H97:H98" name="Range1_28"/>
    <protectedRange sqref="H97:H98" name="Range26_25"/>
    <protectedRange sqref="I97:I98" name="Range27_33"/>
    <protectedRange sqref="I97:I98" name="Range1_29"/>
    <protectedRange sqref="I97:I98" name="Range26_26"/>
    <protectedRange sqref="J97:J98" name="Range27_34"/>
    <protectedRange sqref="J97:J98" name="Range1_30"/>
    <protectedRange sqref="J97:J98" name="Range26_27"/>
    <protectedRange sqref="L97:L98" name="Range27_35"/>
    <protectedRange sqref="L97:L98" name="Range1_8_1_5"/>
    <protectedRange sqref="L97:L98" name="Range28_6"/>
    <protectedRange sqref="E99:E102" name="Range1_9_2_1_1_7"/>
    <protectedRange sqref="G99:G102" name="Range27_36"/>
    <protectedRange sqref="G102" name="Range1_4_1"/>
    <protectedRange sqref="G99" name="Range1_3_1"/>
    <protectedRange sqref="G100" name="Range1_8_4"/>
    <protectedRange sqref="G101" name="Range1_4_2"/>
    <protectedRange sqref="G99:G102" name="Range26_28"/>
    <protectedRange sqref="H99:H102" name="Range27_37"/>
    <protectedRange sqref="H102" name="Range1_31"/>
    <protectedRange sqref="H99" name="Range1_3_2"/>
    <protectedRange sqref="H100:H101" name="Range1_8_6"/>
    <protectedRange sqref="H99:H102" name="Range26_29"/>
    <protectedRange sqref="I99:I102" name="Range27_38"/>
    <protectedRange sqref="I102" name="Range1_4_3"/>
    <protectedRange sqref="I99" name="Range1_3_3"/>
    <protectedRange sqref="I100" name="Range1_8_7"/>
    <protectedRange sqref="I101" name="Range1_4_2_1"/>
    <protectedRange sqref="I99:I102" name="Range26_30"/>
    <protectedRange sqref="J99:J102" name="Range27_39"/>
    <protectedRange sqref="J102" name="Range1_32"/>
    <protectedRange sqref="J99" name="Range1_3_4"/>
    <protectedRange sqref="J100:J101" name="Range1_8_8"/>
    <protectedRange sqref="J99:J102" name="Range26_31"/>
    <protectedRange sqref="L99:L102" name="Range27_40"/>
    <protectedRange sqref="L102" name="Range1_33"/>
    <protectedRange sqref="L99" name="Range1_3_5"/>
    <protectedRange sqref="L100:L101" name="Range1_8_11"/>
    <protectedRange sqref="L99:L102" name="Range28_7"/>
    <protectedRange sqref="E103" name="Range1_9_2_1_1_8"/>
    <protectedRange sqref="G103" name="Range27_41"/>
    <protectedRange sqref="G103" name="Range1_34"/>
    <protectedRange sqref="G103" name="Range26_32"/>
    <protectedRange sqref="H103" name="Range27_42"/>
    <protectedRange sqref="H103" name="Range1_35"/>
    <protectedRange sqref="H103" name="Range26_33"/>
    <protectedRange sqref="I103" name="Range27_43"/>
    <protectedRange sqref="I103" name="Range1_36"/>
    <protectedRange sqref="I103" name="Range26_34"/>
    <protectedRange sqref="J103" name="Range27_44"/>
    <protectedRange sqref="J103" name="Range1_37"/>
    <protectedRange sqref="J103" name="Range26_35"/>
    <protectedRange sqref="L103" name="Range27_45"/>
    <protectedRange sqref="L103" name="Range1_8_1_6"/>
    <protectedRange sqref="L103" name="Range28_8"/>
    <protectedRange sqref="E104:E106" name="Range1_9_2_1_1_9"/>
    <protectedRange sqref="G104:G106" name="Range27_46"/>
    <protectedRange sqref="G104:G105" name="Range1_38"/>
    <protectedRange sqref="G106" name="Range1_8_3_1"/>
    <protectedRange sqref="G104:G106" name="Range26_36"/>
    <protectedRange sqref="H104:H106" name="Range27_47"/>
    <protectedRange sqref="H104" name="Range1_8_1_7"/>
    <protectedRange sqref="H105" name="Range1_6_1"/>
    <protectedRange sqref="H106" name="Range1_8_3_2"/>
    <protectedRange sqref="H104:H106" name="Range26_37"/>
    <protectedRange sqref="I104:I106" name="Range27_48"/>
    <protectedRange sqref="I104" name="Range1_4_2_1_1"/>
    <protectedRange sqref="I105" name="Range1_6_2"/>
    <protectedRange sqref="I106" name="Range1_8_3_3"/>
    <protectedRange sqref="I104:I106" name="Range26_38"/>
    <protectedRange sqref="J104:J106" name="Range27_49"/>
    <protectedRange sqref="J104:J105" name="Range1_74"/>
    <protectedRange sqref="J106" name="Range1_8_3_4"/>
    <protectedRange sqref="J104:J106" name="Range26_39"/>
    <protectedRange sqref="L104:L106" name="Range27_50"/>
    <protectedRange sqref="L104" name="Range1_8_12"/>
    <protectedRange sqref="L105" name="Range1_6_3"/>
    <protectedRange sqref="L106" name="Range1_8_3_5"/>
    <protectedRange sqref="L104:L106" name="Range28_9"/>
    <protectedRange sqref="E107" name="Range1_9_2_1_1_10"/>
    <protectedRange sqref="G107" name="Range27_51"/>
    <protectedRange sqref="G107" name="Range1_75"/>
    <protectedRange sqref="G107" name="Range26_40"/>
    <protectedRange sqref="H107" name="Range27_52"/>
    <protectedRange sqref="H107" name="Range1_76"/>
    <protectedRange sqref="H107" name="Range26_41"/>
    <protectedRange sqref="I107" name="Range27_75"/>
    <protectedRange sqref="I107" name="Range1_77"/>
    <protectedRange sqref="I107" name="Range26_82"/>
    <protectedRange sqref="J107" name="Range1_78"/>
    <protectedRange sqref="J107" name="Range26_83"/>
    <protectedRange sqref="L107" name="Range1_8_1_17"/>
    <protectedRange sqref="L107" name="Range28_10"/>
    <protectedRange sqref="E108" name="Range1_9_2_1_1_21"/>
    <protectedRange sqref="G108" name="Range1_79"/>
    <protectedRange sqref="G108" name="Range26_84"/>
    <protectedRange sqref="H108" name="Range1_8_1_18"/>
    <protectedRange sqref="H108" name="Range26_85"/>
    <protectedRange sqref="I108" name="Range1_4_2_1_5"/>
    <protectedRange sqref="I108" name="Range26_86"/>
    <protectedRange sqref="J108" name="Range1_80"/>
    <protectedRange sqref="J108" name="Range26_87"/>
    <protectedRange sqref="L108" name="Range1_8_13"/>
    <protectedRange sqref="L108" name="Range28_13"/>
    <protectedRange sqref="E109:E110" name="Range1_9_2_1_1_22"/>
    <protectedRange sqref="G109:G110" name="Range1_81"/>
    <protectedRange sqref="G109:G110" name="Range26_88"/>
    <protectedRange sqref="H109:H110" name="Range1_82"/>
    <protectedRange sqref="H109:H110" name="Range26_89"/>
    <protectedRange sqref="I109:I110" name="Range1_83"/>
    <protectedRange sqref="I109:I110" name="Range26_90"/>
    <protectedRange sqref="J109:J110" name="Range1_84"/>
    <protectedRange sqref="J109:J110" name="Range26_91"/>
    <protectedRange sqref="L109:L110" name="Range1_8_1_19"/>
    <protectedRange sqref="L109:L110" name="Range28_22"/>
    <protectedRange sqref="E111" name="Range1_9_2_1_1_23"/>
    <protectedRange sqref="G111" name="Range1_85"/>
    <protectedRange sqref="G111" name="Range26_92"/>
    <protectedRange sqref="H111" name="Range1_8_1_20"/>
    <protectedRange sqref="H111" name="Range26_93"/>
    <protectedRange sqref="I111" name="Range1_4_2_1_6"/>
    <protectedRange sqref="I111" name="Range26_94"/>
    <protectedRange sqref="J111" name="Range1_86"/>
    <protectedRange sqref="J111" name="Range26_95"/>
    <protectedRange sqref="L111" name="Range1_8_14"/>
    <protectedRange sqref="L111" name="Range28_23"/>
    <protectedRange sqref="E112:E115" name="Range1_9_2_1_1_24"/>
    <protectedRange sqref="G112:G115" name="Range1_87"/>
    <protectedRange sqref="G112:G115" name="Range26_96"/>
    <protectedRange sqref="H112:H115" name="Range1_88"/>
    <protectedRange sqref="H112:H115" name="Range26_97"/>
    <protectedRange sqref="I112:I115" name="Range1_89"/>
    <protectedRange sqref="I112:I115" name="Range26_98"/>
    <protectedRange sqref="J112:J115" name="Range1_90"/>
    <protectedRange sqref="J112:J115" name="Range26_99"/>
    <protectedRange sqref="L112:L115" name="Range1_8_1_21"/>
    <protectedRange sqref="L112:L115" name="Range28_24"/>
    <protectedRange sqref="E116" name="Range1_9_2_1_1_25"/>
    <protectedRange sqref="H116" name="Range1_8_3_21"/>
    <protectedRange sqref="J116" name="Range1_8_3_22"/>
    <protectedRange sqref="L116" name="Range1_8_3_23"/>
    <protectedRange sqref="L116" name="Range28_25"/>
    <protectedRange sqref="E117:E119" name="Range1_9_2_1_1_26"/>
    <protectedRange sqref="G117 G119" name="Range1_91"/>
    <protectedRange sqref="G118" name="Range1_8_15"/>
    <protectedRange sqref="H117" name="Range1_6_10"/>
    <protectedRange sqref="H118" name="Range1_8_3_24"/>
    <protectedRange sqref="I118:I119" name="Range1_92"/>
    <protectedRange sqref="J117:J119" name="Range1_93"/>
    <protectedRange sqref="L119 L117" name="Range1_94"/>
    <protectedRange sqref="L118" name="Range1_8_16"/>
    <protectedRange sqref="L117:L119" name="Range28_26"/>
    <protectedRange sqref="E120:E121" name="Range1_9_2_1_1_27"/>
    <protectedRange sqref="G120:G121" name="Range1_95"/>
    <protectedRange sqref="H120:H121" name="Range1_96"/>
    <protectedRange sqref="I120:I121" name="Range1_97"/>
    <protectedRange sqref="J120:J121" name="Range1_98"/>
    <protectedRange sqref="L120:L121" name="Range1_8_1_22"/>
    <protectedRange sqref="L120:L121" name="Range28_27"/>
    <protectedRange sqref="E122" name="Range1_9_2_1_1_28"/>
    <protectedRange sqref="G122" name="Range1_99"/>
    <protectedRange sqref="L122" name="Range1_8_1_23"/>
    <protectedRange sqref="L122" name="Range28_28"/>
    <protectedRange sqref="E123:E125" name="Range1_9_2_1_1_29"/>
    <protectedRange sqref="H125" name="Range1_6_4"/>
    <protectedRange sqref="H124 G123:I123" name="Range1_8_3_6"/>
    <protectedRange sqref="L125" name="Range1_6_5"/>
    <protectedRange sqref="L123:L124" name="Range1_8_3_7"/>
    <protectedRange sqref="L123:L125" name="Range28_29"/>
    <protectedRange sqref="E126" name="Range1_9_2_1_1_30"/>
    <protectedRange sqref="L126" name="Range1_8_1_24"/>
    <protectedRange sqref="L126" name="Range28_30"/>
    <protectedRange sqref="E127:E128" name="Range1_9_2_1_1_31"/>
    <protectedRange sqref="H127" name="Range1_8_1_25"/>
    <protectedRange sqref="I127" name="Range1_4_2_1_7"/>
    <protectedRange sqref="H128:I128" name="Range1_6_6"/>
    <protectedRange sqref="L127" name="Range1_8_17"/>
    <protectedRange sqref="L128" name="Range1_6_11"/>
    <protectedRange sqref="L127:L128" name="Range28_31"/>
    <protectedRange sqref="E129:E132" name="Range1_9_2_1_1_32"/>
    <protectedRange sqref="L129:L132" name="Range1_8_1_26"/>
    <protectedRange sqref="L129:L132" name="Range28_32"/>
    <protectedRange sqref="E133:E135" name="Range1_9_2_1_1_33"/>
    <protectedRange sqref="G135 I135" name="Range1_4_4"/>
    <protectedRange sqref="H134 G133:I133" name="Range1_8_18"/>
    <protectedRange sqref="G134 I134" name="Range1_4_2_2"/>
    <protectedRange sqref="L133:L134" name="Range1_8_19"/>
    <protectedRange sqref="L133:L135" name="Range28_33"/>
    <protectedRange sqref="E136:E138" name="Range1_9_2_1_1_34"/>
    <protectedRange sqref="H136" name="Range1_8_1_27"/>
    <protectedRange sqref="I136" name="Range1_4_2_1_8"/>
    <protectedRange sqref="H137:I137" name="Range1_6_12"/>
    <protectedRange sqref="G138:I138" name="Range1_8_3_8"/>
    <protectedRange sqref="L136" name="Range1_8_20"/>
    <protectedRange sqref="L137" name="Range1_6_13"/>
    <protectedRange sqref="L138" name="Range1_8_3_17"/>
    <protectedRange sqref="L136:L138" name="Range28_34"/>
    <protectedRange sqref="E139:E141" name="Range1_9_2_1_1_35"/>
    <protectedRange sqref="G139:I139" name="Range1_3_6"/>
    <protectedRange sqref="H141 G140:I140" name="Range1_8_21"/>
    <protectedRange sqref="G141 I141" name="Range1_4_2_3"/>
    <protectedRange sqref="L139" name="Range1_3_7"/>
    <protectedRange sqref="L140:L141" name="Range1_8_22"/>
    <protectedRange sqref="L139:L141" name="Range28_35"/>
    <protectedRange sqref="E142:E145" name="Range1_9_2_1_1_36"/>
    <protectedRange sqref="L142:L145" name="Range1_8_1_28"/>
    <protectedRange sqref="L142:L145" name="Range28_36"/>
    <protectedRange sqref="E146:E148" name="Range1_9_2_1_1_37"/>
    <protectedRange sqref="L146:L148" name="Range1_8_1_29"/>
    <protectedRange sqref="L146:L148" name="Range28_37"/>
    <protectedRange sqref="E149:E151" name="Range1_9_2_1_1_38"/>
    <protectedRange sqref="G151:I151" name="Range1_3_8"/>
    <protectedRange sqref="G149" name="Range1_8_23"/>
    <protectedRange sqref="H149" name="Range1_8_3_20"/>
    <protectedRange sqref="L151" name="Range1_3_9"/>
    <protectedRange sqref="L149" name="Range1_8_24"/>
    <protectedRange sqref="L149:L151" name="Range28_38"/>
    <protectedRange sqref="E152" name="Range1_9_2_1_1_39"/>
    <protectedRange sqref="L152" name="Range1_8_1_30"/>
    <protectedRange sqref="L152" name="Range28_39"/>
    <protectedRange sqref="E153:E154" name="Range1_9_2_1_1_40"/>
    <protectedRange sqref="L153:L154" name="Range1_8_1_31"/>
    <protectedRange sqref="L153:L154" name="Range28_40"/>
  </protectedRanges>
  <sortState ref="A2:W17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8"/>
  <sheetViews>
    <sheetView zoomScaleNormal="100" workbookViewId="0">
      <pane ySplit="1" topLeftCell="A2" activePane="bottomLeft" state="frozen"/>
      <selection pane="bottomLeft" activeCell="B32" sqref="A32:B33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x14ac:dyDescent="0.2">
      <c r="A2" s="62" t="s">
        <v>35</v>
      </c>
      <c r="B2" s="63">
        <v>0</v>
      </c>
      <c r="C2" s="67" t="s">
        <v>58</v>
      </c>
      <c r="D2" s="63">
        <v>0</v>
      </c>
    </row>
    <row r="3" spans="1:4" x14ac:dyDescent="0.2">
      <c r="A3" s="62" t="s">
        <v>36</v>
      </c>
      <c r="B3" s="63">
        <v>0</v>
      </c>
      <c r="C3" s="67" t="s">
        <v>59</v>
      </c>
      <c r="D3" s="63">
        <v>0</v>
      </c>
    </row>
    <row r="4" spans="1:4" x14ac:dyDescent="0.2">
      <c r="A4" s="62" t="s">
        <v>37</v>
      </c>
      <c r="B4" s="63">
        <v>0</v>
      </c>
      <c r="C4" s="67" t="s">
        <v>60</v>
      </c>
      <c r="D4" s="63">
        <v>0</v>
      </c>
    </row>
    <row r="5" spans="1:4" x14ac:dyDescent="0.2">
      <c r="A5" s="62" t="s">
        <v>38</v>
      </c>
      <c r="B5" s="63">
        <v>0</v>
      </c>
      <c r="C5" s="67" t="s">
        <v>61</v>
      </c>
      <c r="D5" s="63">
        <v>0</v>
      </c>
    </row>
    <row r="6" spans="1:4" x14ac:dyDescent="0.2">
      <c r="A6" s="62" t="s">
        <v>39</v>
      </c>
      <c r="B6" s="63">
        <v>0</v>
      </c>
      <c r="C6" s="67" t="s">
        <v>62</v>
      </c>
      <c r="D6" s="63">
        <v>0</v>
      </c>
    </row>
    <row r="7" spans="1:4" x14ac:dyDescent="0.2">
      <c r="A7" s="62" t="s">
        <v>40</v>
      </c>
      <c r="B7" s="63">
        <v>0</v>
      </c>
      <c r="C7" s="67" t="s">
        <v>63</v>
      </c>
      <c r="D7" s="63">
        <v>0</v>
      </c>
    </row>
    <row r="8" spans="1:4" x14ac:dyDescent="0.2">
      <c r="A8" s="62" t="s">
        <v>41</v>
      </c>
      <c r="B8" s="63">
        <v>0</v>
      </c>
      <c r="C8" s="67" t="s">
        <v>64</v>
      </c>
      <c r="D8" s="63">
        <v>0</v>
      </c>
    </row>
    <row r="9" spans="1:4" x14ac:dyDescent="0.2">
      <c r="A9" s="62" t="s">
        <v>42</v>
      </c>
      <c r="B9" s="63">
        <v>0</v>
      </c>
      <c r="C9" s="67" t="s">
        <v>65</v>
      </c>
      <c r="D9" s="63">
        <v>0</v>
      </c>
    </row>
    <row r="10" spans="1:4" x14ac:dyDescent="0.2">
      <c r="A10" s="24"/>
      <c r="C10" s="5"/>
    </row>
    <row r="11" spans="1:4" x14ac:dyDescent="0.2">
      <c r="A11" s="24"/>
      <c r="C11" s="5"/>
    </row>
    <row r="12" spans="1:4" x14ac:dyDescent="0.2">
      <c r="A12" s="24"/>
      <c r="C12" s="5"/>
    </row>
    <row r="13" spans="1:4" x14ac:dyDescent="0.2">
      <c r="A13" s="24"/>
      <c r="C13" s="5"/>
    </row>
    <row r="14" spans="1:4" x14ac:dyDescent="0.2">
      <c r="A14" s="24"/>
      <c r="C14" s="5"/>
    </row>
    <row r="15" spans="1:4" x14ac:dyDescent="0.2">
      <c r="A15" s="24"/>
      <c r="C15" s="5"/>
    </row>
    <row r="16" spans="1:4" ht="15" x14ac:dyDescent="0.25">
      <c r="A16" s="24"/>
      <c r="C16" s="61"/>
    </row>
    <row r="17" spans="1:3" ht="15" x14ac:dyDescent="0.25">
      <c r="A17" s="24"/>
      <c r="C17" s="61"/>
    </row>
    <row r="18" spans="1:3" ht="15" x14ac:dyDescent="0.25">
      <c r="A18" s="24"/>
      <c r="C18" s="61"/>
    </row>
    <row r="19" spans="1:3" ht="15" x14ac:dyDescent="0.25">
      <c r="A19" s="24"/>
      <c r="C19" s="61"/>
    </row>
    <row r="20" spans="1:3" ht="15" x14ac:dyDescent="0.25">
      <c r="A20" s="24"/>
      <c r="C20" s="61"/>
    </row>
    <row r="21" spans="1:3" ht="15" x14ac:dyDescent="0.25">
      <c r="A21" s="24"/>
      <c r="C21" s="61"/>
    </row>
    <row r="22" spans="1:3" ht="15" x14ac:dyDescent="0.25">
      <c r="A22" s="24"/>
      <c r="C22" s="61"/>
    </row>
    <row r="23" spans="1:3" ht="15" x14ac:dyDescent="0.25">
      <c r="A23" s="24"/>
      <c r="C23" s="61"/>
    </row>
    <row r="24" spans="1:3" ht="15" x14ac:dyDescent="0.25">
      <c r="A24" s="24"/>
      <c r="C24" s="61"/>
    </row>
    <row r="25" spans="1:3" ht="15" x14ac:dyDescent="0.25">
      <c r="A25" s="24"/>
      <c r="C25" s="61"/>
    </row>
    <row r="26" spans="1:3" ht="15" x14ac:dyDescent="0.25">
      <c r="A26" s="24"/>
      <c r="C26" s="61"/>
    </row>
    <row r="27" spans="1:3" ht="15" x14ac:dyDescent="0.25">
      <c r="A27" s="24"/>
      <c r="C27" s="61"/>
    </row>
    <row r="28" spans="1:3" ht="15" x14ac:dyDescent="0.25">
      <c r="A28" s="24"/>
      <c r="C28" s="61"/>
    </row>
    <row r="29" spans="1:3" ht="15" x14ac:dyDescent="0.25">
      <c r="A29" s="24"/>
      <c r="C29" s="61"/>
    </row>
    <row r="30" spans="1:3" ht="15" x14ac:dyDescent="0.25">
      <c r="A30" s="24"/>
      <c r="C30" s="61"/>
    </row>
    <row r="31" spans="1:3" ht="15" x14ac:dyDescent="0.25">
      <c r="A31" s="24"/>
      <c r="C31" s="61"/>
    </row>
    <row r="32" spans="1:3" ht="15" x14ac:dyDescent="0.25">
      <c r="A32" s="24"/>
      <c r="C32" s="61"/>
    </row>
    <row r="33" spans="1:3" ht="15" x14ac:dyDescent="0.25">
      <c r="A33" s="24"/>
      <c r="C33"/>
    </row>
    <row r="34" spans="1:3" ht="15" x14ac:dyDescent="0.25">
      <c r="A34" s="24"/>
      <c r="C34"/>
    </row>
    <row r="35" spans="1:3" ht="15" x14ac:dyDescent="0.25">
      <c r="A35" s="24"/>
      <c r="C35"/>
    </row>
    <row r="36" spans="1:3" ht="15" x14ac:dyDescent="0.25">
      <c r="A36" s="24"/>
      <c r="C36"/>
    </row>
    <row r="37" spans="1:3" ht="15" x14ac:dyDescent="0.25">
      <c r="A37" s="24"/>
      <c r="C37"/>
    </row>
    <row r="38" spans="1:3" ht="15" x14ac:dyDescent="0.25">
      <c r="A38" s="24"/>
      <c r="C38"/>
    </row>
    <row r="39" spans="1:3" ht="15" x14ac:dyDescent="0.25">
      <c r="A39" s="24"/>
      <c r="C39"/>
    </row>
    <row r="40" spans="1:3" ht="15" x14ac:dyDescent="0.25">
      <c r="A40" s="24"/>
      <c r="C40"/>
    </row>
    <row r="41" spans="1:3" ht="15" x14ac:dyDescent="0.25">
      <c r="A41" s="24"/>
      <c r="C41"/>
    </row>
    <row r="42" spans="1:3" ht="15" x14ac:dyDescent="0.25">
      <c r="A42" s="24"/>
      <c r="C42"/>
    </row>
    <row r="43" spans="1:3" ht="15" x14ac:dyDescent="0.25">
      <c r="A43" s="24"/>
      <c r="C43"/>
    </row>
    <row r="44" spans="1:3" ht="15" x14ac:dyDescent="0.25">
      <c r="A44" s="24"/>
      <c r="C44"/>
    </row>
    <row r="45" spans="1:3" ht="15" x14ac:dyDescent="0.25">
      <c r="A45" s="24"/>
      <c r="C45"/>
    </row>
    <row r="46" spans="1:3" ht="15" x14ac:dyDescent="0.25">
      <c r="A46" s="24"/>
      <c r="C46"/>
    </row>
    <row r="47" spans="1:3" ht="15" x14ac:dyDescent="0.25">
      <c r="A47" s="24"/>
      <c r="C47"/>
    </row>
    <row r="48" spans="1:3" ht="15" x14ac:dyDescent="0.25">
      <c r="A48" s="24"/>
      <c r="C48"/>
    </row>
    <row r="49" spans="1:3" ht="15" x14ac:dyDescent="0.25">
      <c r="A49" s="24"/>
      <c r="C49"/>
    </row>
    <row r="50" spans="1:3" ht="15" x14ac:dyDescent="0.25">
      <c r="A50" s="24"/>
      <c r="C50"/>
    </row>
    <row r="51" spans="1:3" ht="15" x14ac:dyDescent="0.25">
      <c r="A51" s="24"/>
      <c r="C51"/>
    </row>
    <row r="52" spans="1:3" ht="15" x14ac:dyDescent="0.25">
      <c r="A52" s="24"/>
      <c r="C52"/>
    </row>
    <row r="53" spans="1:3" ht="15" x14ac:dyDescent="0.25">
      <c r="A53" s="24"/>
      <c r="C53"/>
    </row>
    <row r="54" spans="1:3" ht="15" x14ac:dyDescent="0.25">
      <c r="A54" s="24"/>
      <c r="C54"/>
    </row>
    <row r="55" spans="1:3" ht="15" x14ac:dyDescent="0.25">
      <c r="A55" s="24"/>
      <c r="C55"/>
    </row>
    <row r="56" spans="1:3" ht="15" x14ac:dyDescent="0.25">
      <c r="A56" s="24"/>
      <c r="C56"/>
    </row>
    <row r="57" spans="1:3" ht="15" x14ac:dyDescent="0.25">
      <c r="A57" s="24"/>
      <c r="C57"/>
    </row>
    <row r="58" spans="1:3" ht="15" x14ac:dyDescent="0.25">
      <c r="A58" s="24"/>
      <c r="C58"/>
    </row>
    <row r="59" spans="1:3" ht="15" x14ac:dyDescent="0.25">
      <c r="A59" s="24"/>
      <c r="C59"/>
    </row>
    <row r="60" spans="1:3" ht="15" x14ac:dyDescent="0.25">
      <c r="A60" s="24"/>
      <c r="C60"/>
    </row>
    <row r="61" spans="1:3" ht="15" x14ac:dyDescent="0.25">
      <c r="A61" s="24"/>
      <c r="C61"/>
    </row>
    <row r="62" spans="1:3" ht="15" x14ac:dyDescent="0.25">
      <c r="A62" s="24"/>
      <c r="C62"/>
    </row>
    <row r="63" spans="1:3" ht="15" x14ac:dyDescent="0.25">
      <c r="A63" s="24"/>
      <c r="C63"/>
    </row>
    <row r="64" spans="1:3" ht="15" x14ac:dyDescent="0.25">
      <c r="A64" s="24"/>
      <c r="C64"/>
    </row>
    <row r="65" spans="1:5" ht="15" x14ac:dyDescent="0.25">
      <c r="A65" s="24"/>
      <c r="C65"/>
    </row>
    <row r="66" spans="1:5" ht="15" x14ac:dyDescent="0.25">
      <c r="A66" s="24"/>
      <c r="C66"/>
    </row>
    <row r="67" spans="1:5" ht="15" x14ac:dyDescent="0.25">
      <c r="A67" s="24"/>
      <c r="C67"/>
    </row>
    <row r="68" spans="1:5" ht="15" x14ac:dyDescent="0.25">
      <c r="A68" s="24"/>
      <c r="C68"/>
    </row>
    <row r="69" spans="1:5" ht="15" x14ac:dyDescent="0.25">
      <c r="A69" s="24"/>
      <c r="C69"/>
    </row>
    <row r="70" spans="1:5" ht="15" x14ac:dyDescent="0.25">
      <c r="A70" s="24"/>
      <c r="C70"/>
    </row>
    <row r="71" spans="1:5" ht="15" x14ac:dyDescent="0.25">
      <c r="A71" s="24"/>
      <c r="C71"/>
    </row>
    <row r="72" spans="1:5" ht="15" x14ac:dyDescent="0.25">
      <c r="A72" s="24"/>
      <c r="C72"/>
    </row>
    <row r="73" spans="1:5" ht="15" x14ac:dyDescent="0.25">
      <c r="A73" s="24"/>
      <c r="C73"/>
    </row>
    <row r="74" spans="1:5" ht="15" x14ac:dyDescent="0.25">
      <c r="A74" s="24"/>
      <c r="C74"/>
    </row>
    <row r="75" spans="1:5" ht="15" x14ac:dyDescent="0.25">
      <c r="A75" s="24"/>
      <c r="C75"/>
    </row>
    <row r="76" spans="1:5" ht="15" x14ac:dyDescent="0.25">
      <c r="A76" s="24"/>
      <c r="C76"/>
    </row>
    <row r="77" spans="1:5" ht="15" x14ac:dyDescent="0.25">
      <c r="A77" s="24"/>
      <c r="C77"/>
      <c r="E77"/>
    </row>
    <row r="78" spans="1:5" ht="15" x14ac:dyDescent="0.25">
      <c r="A78" s="24"/>
      <c r="C78"/>
      <c r="E78"/>
    </row>
    <row r="79" spans="1:5" ht="15" x14ac:dyDescent="0.25">
      <c r="A79" s="24"/>
      <c r="C79"/>
      <c r="E79"/>
    </row>
    <row r="80" spans="1:5" ht="15" x14ac:dyDescent="0.25">
      <c r="A80" s="24"/>
      <c r="C80"/>
    </row>
    <row r="81" spans="1:3" ht="15" x14ac:dyDescent="0.25">
      <c r="A81" s="24"/>
      <c r="C81"/>
    </row>
    <row r="82" spans="1:3" ht="15" x14ac:dyDescent="0.25">
      <c r="A82" s="24"/>
      <c r="C82"/>
    </row>
    <row r="83" spans="1:3" x14ac:dyDescent="0.2">
      <c r="A83" s="24"/>
    </row>
    <row r="84" spans="1:3" x14ac:dyDescent="0.2">
      <c r="A84" s="24"/>
    </row>
    <row r="85" spans="1:3" x14ac:dyDescent="0.2">
      <c r="A85" s="24"/>
    </row>
    <row r="86" spans="1:3" x14ac:dyDescent="0.2">
      <c r="A86" s="24"/>
    </row>
    <row r="87" spans="1:3" x14ac:dyDescent="0.2">
      <c r="A87" s="2"/>
    </row>
    <row r="88" spans="1:3" x14ac:dyDescent="0.2">
      <c r="A88" s="2"/>
    </row>
    <row r="89" spans="1:3" x14ac:dyDescent="0.2">
      <c r="A89" s="2"/>
    </row>
    <row r="90" spans="1:3" x14ac:dyDescent="0.2">
      <c r="A90" s="2"/>
    </row>
    <row r="91" spans="1:3" x14ac:dyDescent="0.2">
      <c r="A91" s="2"/>
    </row>
    <row r="92" spans="1:3" x14ac:dyDescent="0.2">
      <c r="A92" s="2"/>
    </row>
    <row r="93" spans="1:3" x14ac:dyDescent="0.2">
      <c r="A93" s="2"/>
    </row>
    <row r="94" spans="1:3" x14ac:dyDescent="0.2">
      <c r="A94" s="2"/>
    </row>
    <row r="95" spans="1:3" x14ac:dyDescent="0.2">
      <c r="A95" s="2"/>
    </row>
    <row r="96" spans="1:3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</sheetData>
  <sortState ref="A2:L93">
    <sortCondition ref="A2"/>
  </sortState>
  <pageMargins left="0.7" right="0.7" top="0.75" bottom="0.75" header="0.3" footer="0.3"/>
  <pageSetup paperSize="8" orientation="portrait" r:id="rId1"/>
  <ignoredErrors>
    <ignoredError sqref="C2:C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30" t="s">
        <v>6</v>
      </c>
      <c r="B1" s="31" t="s">
        <v>30</v>
      </c>
      <c r="C1" s="31" t="s">
        <v>31</v>
      </c>
      <c r="D1" s="32" t="s">
        <v>29</v>
      </c>
    </row>
    <row r="2" spans="1:4" x14ac:dyDescent="0.25">
      <c r="A2" s="29"/>
      <c r="B2" s="29"/>
      <c r="C2" s="29"/>
      <c r="D2" s="29"/>
    </row>
    <row r="3" spans="1:4" x14ac:dyDescent="0.25">
      <c r="A3" s="28"/>
      <c r="B3" s="28"/>
      <c r="C3" s="28"/>
      <c r="D3" s="28"/>
    </row>
    <row r="4" spans="1:4" x14ac:dyDescent="0.25">
      <c r="A4" s="28"/>
      <c r="B4" s="28"/>
      <c r="C4" s="28"/>
      <c r="D4" s="28"/>
    </row>
    <row r="5" spans="1:4" x14ac:dyDescent="0.25">
      <c r="A5" s="28"/>
      <c r="B5" s="28"/>
      <c r="C5" s="28"/>
      <c r="D5" s="28"/>
    </row>
    <row r="6" spans="1:4" x14ac:dyDescent="0.25">
      <c r="A6" s="28"/>
      <c r="B6" s="28"/>
      <c r="C6" s="28"/>
      <c r="D6" s="28"/>
    </row>
    <row r="7" spans="1:4" x14ac:dyDescent="0.25">
      <c r="A7" s="28"/>
      <c r="B7" s="28"/>
      <c r="C7" s="28"/>
      <c r="D7" s="28"/>
    </row>
    <row r="8" spans="1:4" x14ac:dyDescent="0.25">
      <c r="A8" s="28"/>
      <c r="B8" s="28"/>
      <c r="C8" s="28"/>
      <c r="D8" s="28"/>
    </row>
    <row r="9" spans="1:4" x14ac:dyDescent="0.25">
      <c r="A9" s="28"/>
      <c r="B9" s="28"/>
      <c r="C9" s="28"/>
      <c r="D9" s="28"/>
    </row>
    <row r="10" spans="1:4" x14ac:dyDescent="0.25">
      <c r="A10" s="28"/>
      <c r="B10" s="28"/>
      <c r="C10" s="28"/>
      <c r="D10" s="28"/>
    </row>
    <row r="11" spans="1:4" x14ac:dyDescent="0.25">
      <c r="A11" s="28"/>
      <c r="B11" s="28"/>
      <c r="C11" s="28"/>
      <c r="D11" s="28"/>
    </row>
    <row r="12" spans="1:4" x14ac:dyDescent="0.25">
      <c r="A12" s="28"/>
      <c r="B12" s="28"/>
      <c r="C12" s="28"/>
      <c r="D12" s="28"/>
    </row>
    <row r="13" spans="1:4" x14ac:dyDescent="0.25">
      <c r="A13" s="28"/>
      <c r="B13" s="28"/>
      <c r="C13" s="28"/>
      <c r="D13" s="28"/>
    </row>
    <row r="14" spans="1:4" x14ac:dyDescent="0.25">
      <c r="A14" s="28"/>
      <c r="B14" s="28"/>
      <c r="C14" s="28"/>
      <c r="D14" s="28"/>
    </row>
    <row r="15" spans="1:4" x14ac:dyDescent="0.25">
      <c r="A15" s="28"/>
      <c r="B15" s="28"/>
      <c r="C15" s="28"/>
      <c r="D15" s="28"/>
    </row>
    <row r="16" spans="1:4" x14ac:dyDescent="0.25">
      <c r="A16" s="28"/>
      <c r="B16" s="28"/>
      <c r="C16" s="28"/>
      <c r="D16" s="28"/>
    </row>
    <row r="17" spans="1:4" x14ac:dyDescent="0.25">
      <c r="A17" s="28"/>
      <c r="B17" s="28"/>
      <c r="C17" s="28"/>
      <c r="D17" s="28"/>
    </row>
    <row r="18" spans="1:4" x14ac:dyDescent="0.25">
      <c r="A18" s="28"/>
      <c r="B18" s="28"/>
      <c r="C18" s="28"/>
      <c r="D18" s="28"/>
    </row>
    <row r="19" spans="1:4" x14ac:dyDescent="0.25">
      <c r="A19" s="28"/>
      <c r="B19" s="28"/>
      <c r="C19" s="28"/>
      <c r="D19" s="28"/>
    </row>
    <row r="20" spans="1:4" x14ac:dyDescent="0.25">
      <c r="A20" s="28"/>
      <c r="B20" s="28"/>
      <c r="C20" s="28"/>
      <c r="D20" s="28"/>
    </row>
    <row r="21" spans="1:4" x14ac:dyDescent="0.25">
      <c r="A21" s="28"/>
      <c r="B21" s="28"/>
      <c r="C21" s="28"/>
      <c r="D21" s="28"/>
    </row>
    <row r="22" spans="1:4" x14ac:dyDescent="0.25">
      <c r="A22" s="28"/>
      <c r="B22" s="28"/>
      <c r="C22" s="28"/>
      <c r="D22" s="28"/>
    </row>
    <row r="23" spans="1:4" x14ac:dyDescent="0.25">
      <c r="A23" s="28"/>
      <c r="B23" s="28"/>
      <c r="C23" s="28"/>
      <c r="D23" s="28"/>
    </row>
    <row r="24" spans="1:4" x14ac:dyDescent="0.25">
      <c r="A24" s="28"/>
      <c r="B24" s="28"/>
      <c r="C24" s="28"/>
      <c r="D24" s="28"/>
    </row>
    <row r="25" spans="1:4" x14ac:dyDescent="0.25">
      <c r="A25" s="28"/>
      <c r="B25" s="28"/>
      <c r="C25" s="28"/>
      <c r="D25" s="28"/>
    </row>
    <row r="26" spans="1:4" x14ac:dyDescent="0.25">
      <c r="A26" s="28"/>
      <c r="B26" s="28"/>
      <c r="C26" s="28"/>
      <c r="D26" s="28"/>
    </row>
    <row r="27" spans="1:4" x14ac:dyDescent="0.25">
      <c r="A27" s="28"/>
      <c r="B27" s="28"/>
      <c r="C27" s="28"/>
      <c r="D27" s="28"/>
    </row>
    <row r="28" spans="1:4" x14ac:dyDescent="0.25">
      <c r="A28" s="28"/>
      <c r="B28" s="28"/>
      <c r="C28" s="28"/>
      <c r="D28" s="28"/>
    </row>
    <row r="29" spans="1:4" x14ac:dyDescent="0.25">
      <c r="A29" s="28"/>
      <c r="B29" s="28"/>
      <c r="C29" s="28"/>
      <c r="D29" s="28"/>
    </row>
    <row r="30" spans="1:4" x14ac:dyDescent="0.25">
      <c r="A30" s="28"/>
      <c r="B30" s="28"/>
      <c r="C30" s="28"/>
      <c r="D30" s="28"/>
    </row>
    <row r="31" spans="1:4" x14ac:dyDescent="0.25">
      <c r="A31" s="28"/>
      <c r="B31" s="28"/>
      <c r="C31" s="28"/>
      <c r="D31" s="28"/>
    </row>
    <row r="32" spans="1:4" x14ac:dyDescent="0.25">
      <c r="A32" s="28"/>
      <c r="B32" s="28"/>
      <c r="C32" s="28"/>
      <c r="D32" s="28"/>
    </row>
    <row r="33" spans="1:4" x14ac:dyDescent="0.25">
      <c r="A33" s="28"/>
      <c r="B33" s="28"/>
      <c r="C33" s="28"/>
      <c r="D33" s="28"/>
    </row>
    <row r="34" spans="1:4" x14ac:dyDescent="0.25">
      <c r="A34" s="28"/>
      <c r="B34" s="28"/>
      <c r="C34" s="28"/>
      <c r="D34" s="28"/>
    </row>
    <row r="35" spans="1:4" x14ac:dyDescent="0.25">
      <c r="A35" s="28"/>
      <c r="B35" s="28"/>
      <c r="C35" s="28"/>
      <c r="D35" s="28"/>
    </row>
    <row r="36" spans="1:4" x14ac:dyDescent="0.25">
      <c r="A36" s="28"/>
      <c r="B36" s="28"/>
      <c r="C36" s="28"/>
      <c r="D36" s="28"/>
    </row>
    <row r="37" spans="1:4" x14ac:dyDescent="0.25">
      <c r="A37" s="28"/>
      <c r="B37" s="28"/>
      <c r="C37" s="28"/>
      <c r="D37" s="28"/>
    </row>
    <row r="38" spans="1:4" x14ac:dyDescent="0.25">
      <c r="A38" s="28"/>
      <c r="B38" s="28"/>
      <c r="C38" s="28"/>
      <c r="D38" s="28"/>
    </row>
    <row r="39" spans="1:4" x14ac:dyDescent="0.25">
      <c r="A39" s="28"/>
      <c r="B39" s="28"/>
      <c r="C39" s="28"/>
      <c r="D39" s="28"/>
    </row>
    <row r="40" spans="1:4" x14ac:dyDescent="0.25">
      <c r="A40" s="28"/>
      <c r="B40" s="28"/>
      <c r="C40" s="28"/>
      <c r="D40" s="28"/>
    </row>
    <row r="41" spans="1:4" x14ac:dyDescent="0.25">
      <c r="A41" s="28"/>
      <c r="B41" s="28"/>
      <c r="C41" s="28"/>
      <c r="D41" s="28"/>
    </row>
    <row r="42" spans="1:4" x14ac:dyDescent="0.25">
      <c r="A42" s="28"/>
      <c r="B42" s="28"/>
      <c r="C42" s="28"/>
      <c r="D42" s="28"/>
    </row>
    <row r="43" spans="1:4" x14ac:dyDescent="0.25">
      <c r="A43" s="28"/>
      <c r="B43" s="28"/>
      <c r="C43" s="28"/>
      <c r="D43" s="28"/>
    </row>
    <row r="44" spans="1:4" x14ac:dyDescent="0.25">
      <c r="A44" s="28"/>
      <c r="B44" s="28"/>
      <c r="C44" s="28"/>
      <c r="D44" s="28"/>
    </row>
    <row r="45" spans="1:4" x14ac:dyDescent="0.25">
      <c r="A45" s="28"/>
      <c r="B45" s="28"/>
      <c r="C45" s="28"/>
      <c r="D45" s="28"/>
    </row>
    <row r="46" spans="1:4" x14ac:dyDescent="0.25">
      <c r="A46" s="28"/>
      <c r="B46" s="28"/>
      <c r="C46" s="28"/>
      <c r="D46" s="28"/>
    </row>
    <row r="47" spans="1:4" x14ac:dyDescent="0.25">
      <c r="A47" s="28"/>
      <c r="B47" s="28"/>
      <c r="C47" s="28"/>
      <c r="D47" s="28"/>
    </row>
    <row r="48" spans="1:4" x14ac:dyDescent="0.25">
      <c r="A48" s="28"/>
      <c r="B48" s="28"/>
      <c r="C48" s="28"/>
      <c r="D48" s="28"/>
    </row>
    <row r="49" spans="1:4" x14ac:dyDescent="0.25">
      <c r="A49" s="28"/>
      <c r="B49" s="28"/>
      <c r="C49" s="28"/>
      <c r="D49" s="28"/>
    </row>
    <row r="50" spans="1:4" x14ac:dyDescent="0.25">
      <c r="A50" s="28"/>
      <c r="B50" s="28"/>
      <c r="C50" s="28"/>
      <c r="D50" s="28"/>
    </row>
    <row r="51" spans="1:4" x14ac:dyDescent="0.25">
      <c r="A51" s="28"/>
      <c r="B51" s="28"/>
      <c r="C51" s="28"/>
      <c r="D51" s="28"/>
    </row>
    <row r="52" spans="1:4" x14ac:dyDescent="0.25">
      <c r="A52" s="28"/>
      <c r="B52" s="28"/>
      <c r="C52" s="28"/>
      <c r="D52" s="28"/>
    </row>
    <row r="53" spans="1:4" x14ac:dyDescent="0.25">
      <c r="A53" s="28"/>
      <c r="B53" s="28"/>
      <c r="C53" s="28"/>
      <c r="D53" s="28"/>
    </row>
    <row r="54" spans="1:4" x14ac:dyDescent="0.25">
      <c r="A54" s="28"/>
      <c r="B54" s="28"/>
      <c r="C54" s="28"/>
      <c r="D54" s="28"/>
    </row>
    <row r="55" spans="1:4" x14ac:dyDescent="0.25">
      <c r="A55" s="28"/>
      <c r="B55" s="28"/>
      <c r="C55" s="28"/>
      <c r="D55" s="28"/>
    </row>
    <row r="56" spans="1:4" x14ac:dyDescent="0.25">
      <c r="A56" s="28"/>
      <c r="B56" s="28"/>
      <c r="C56" s="28"/>
      <c r="D56" s="28"/>
    </row>
    <row r="57" spans="1:4" x14ac:dyDescent="0.25">
      <c r="A57" s="28"/>
      <c r="B57" s="28"/>
      <c r="C57" s="28"/>
      <c r="D57" s="28"/>
    </row>
    <row r="58" spans="1:4" x14ac:dyDescent="0.25">
      <c r="A58" s="28"/>
      <c r="B58" s="28"/>
      <c r="C58" s="28"/>
      <c r="D58" s="28"/>
    </row>
    <row r="59" spans="1:4" x14ac:dyDescent="0.25">
      <c r="A59" s="28"/>
      <c r="B59" s="28"/>
      <c r="C59" s="28"/>
      <c r="D59" s="28"/>
    </row>
    <row r="60" spans="1:4" x14ac:dyDescent="0.25">
      <c r="A60" s="28"/>
      <c r="B60" s="28"/>
      <c r="C60" s="28"/>
      <c r="D60" s="28"/>
    </row>
    <row r="61" spans="1:4" x14ac:dyDescent="0.25">
      <c r="A61" s="28"/>
      <c r="B61" s="28"/>
      <c r="C61" s="28"/>
      <c r="D61" s="28"/>
    </row>
    <row r="62" spans="1:4" x14ac:dyDescent="0.25">
      <c r="A62" s="28"/>
      <c r="B62" s="28"/>
      <c r="C62" s="28"/>
      <c r="D62" s="28"/>
    </row>
    <row r="63" spans="1:4" x14ac:dyDescent="0.25">
      <c r="A63" s="28"/>
      <c r="B63" s="28"/>
      <c r="C63" s="28"/>
      <c r="D63" s="28"/>
    </row>
    <row r="64" spans="1:4" x14ac:dyDescent="0.25">
      <c r="A64" s="28"/>
      <c r="B64" s="28"/>
      <c r="C64" s="28"/>
      <c r="D64" s="28"/>
    </row>
    <row r="65" spans="1:4" x14ac:dyDescent="0.25">
      <c r="A65" s="28"/>
      <c r="B65" s="28"/>
      <c r="C65" s="28"/>
      <c r="D65" s="28"/>
    </row>
    <row r="66" spans="1:4" x14ac:dyDescent="0.25">
      <c r="A66" s="28"/>
      <c r="B66" s="28"/>
      <c r="C66" s="28"/>
      <c r="D66" s="28"/>
    </row>
    <row r="67" spans="1:4" x14ac:dyDescent="0.25">
      <c r="A67" s="28"/>
      <c r="B67" s="28"/>
      <c r="C67" s="28"/>
      <c r="D67" s="28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2020-09-24T06:59:45Z</dcterms:modified>
</cp:coreProperties>
</file>