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2\FACEMAPPING P 2022\SDNS\L485 SDNS 59S ODE\"/>
    </mc:Choice>
  </mc:AlternateContent>
  <bookViews>
    <workbookView xWindow="28680" yWindow="-120" windowWidth="29040" windowHeight="15840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B9" i="2" s="1"/>
  <c r="C9" i="2" s="1"/>
  <c r="B10" i="2" s="1"/>
  <c r="C10" i="2" s="1"/>
  <c r="C2" i="2" l="1"/>
  <c r="B3" i="2" s="1"/>
  <c r="C3" i="2" s="1"/>
  <c r="B4" i="2" s="1"/>
  <c r="C4" i="2" s="1"/>
  <c r="C5" i="2" l="1"/>
  <c r="B6" i="2" s="1"/>
  <c r="C6" i="2" s="1"/>
  <c r="B7" i="2" s="1"/>
  <c r="C7" i="2" s="1"/>
  <c r="C11" i="2" l="1"/>
  <c r="B12" i="2" s="1"/>
  <c r="C12" i="2" s="1"/>
  <c r="B13" i="2" s="1"/>
  <c r="C13" i="2" s="1"/>
</calcChain>
</file>

<file path=xl/comments1.xml><?xml version="1.0" encoding="utf-8"?>
<comments xmlns="http://schemas.openxmlformats.org/spreadsheetml/2006/main">
  <authors>
    <author>Luz Barnachea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-0.21</t>
        </r>
      </text>
    </comment>
  </commentList>
</comments>
</file>

<file path=xl/sharedStrings.xml><?xml version="1.0" encoding="utf-8"?>
<sst xmlns="http://schemas.openxmlformats.org/spreadsheetml/2006/main" count="99" uniqueCount="50">
  <si>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</si>
  <si>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</si>
  <si>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</si>
  <si>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</si>
  <si>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</si>
  <si>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</si>
  <si>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</si>
  <si>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</si>
  <si>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</si>
  <si>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</si>
  <si>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</si>
  <si>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</si>
  <si>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</si>
  <si>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</si>
  <si>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</si>
  <si>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</si>
  <si>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</si>
  <si>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</si>
  <si>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</si>
  <si>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</si>
  <si>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</si>
  <si>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</si>
  <si>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</si>
  <si>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</si>
  <si>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</si>
  <si>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</si>
  <si>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</si>
  <si>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</si>
  <si>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</si>
  <si>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</si>
  <si>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</si>
  <si>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</si>
  <si>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</si>
  <si>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</si>
  <si>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</si>
  <si>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</si>
  <si>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SDN</t>
  </si>
  <si>
    <t>R. YBANEZ</t>
  </si>
  <si>
    <t>SDNS_485_59S_E_001</t>
  </si>
  <si>
    <t>SDNS_485_59S_E_002</t>
  </si>
  <si>
    <t>SDNS_485_59S_E_003</t>
  </si>
  <si>
    <t>SDNS_485_59S_E_004</t>
  </si>
  <si>
    <t>B-2024797</t>
  </si>
  <si>
    <t>R. PARADIANG</t>
  </si>
  <si>
    <t>B-2024717</t>
  </si>
  <si>
    <t>SDNS_485_59S_E_005</t>
  </si>
  <si>
    <t>A.VINLUAN</t>
  </si>
  <si>
    <t>B-2024677</t>
  </si>
  <si>
    <t>-</t>
  </si>
  <si>
    <t>B-2024744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</si>
</sst>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 applyProtection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0" xfId="0" applyFont="1" applyFill="1"/>
    <xf numFmtId="0" fontId="0" fillId="0" borderId="0" xfId="0" quotePrefix="1" applyNumberFormat="1"/>
    <xf numFmtId="0" fontId="0" fillId="0" borderId="0" xfId="0" quotePrefix="1"/>
    <xf numFmtId="1" fontId="1" fillId="0" borderId="0" xfId="0" applyNumberFormat="1" applyFont="1" applyAlignment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18"/>
  <sheetViews>
    <sheetView tabSelected="1" workbookViewId="0">
      <pane ySplit="1" topLeftCell="A2" activePane="bottomLeft" state="frozen"/>
      <selection pane="bottomLeft" activeCell="O12" sqref="O12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6.42578125" style="18" bestFit="1" customWidth="1"/>
    <col min="10" max="10" width="12.42578125" style="18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2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2" s="18" customFormat="1" ht="15" x14ac:dyDescent="0.25">
      <c r="A2" s="46" t="s">
        <v>38</v>
      </c>
      <c r="B2" s="59">
        <v>615341.88699999999</v>
      </c>
      <c r="C2" s="59">
        <v>815209.49</v>
      </c>
      <c r="D2" s="40">
        <v>485</v>
      </c>
      <c r="E2" s="40">
        <v>4.9000000000000004</v>
      </c>
      <c r="F2" s="40">
        <v>485</v>
      </c>
      <c r="G2" s="18" t="s">
        <v>36</v>
      </c>
      <c r="I2" s="18" t="s">
        <v>46</v>
      </c>
      <c r="J2" s="24">
        <v>44280</v>
      </c>
      <c r="K2" s="46" t="s">
        <v>32</v>
      </c>
    </row>
    <row r="3" spans="1:12" s="18" customFormat="1" ht="15" x14ac:dyDescent="0.25">
      <c r="A3" s="46" t="s">
        <v>39</v>
      </c>
      <c r="B3" s="59">
        <v>615344.64800000004</v>
      </c>
      <c r="C3" s="59">
        <v>815208.44200000004</v>
      </c>
      <c r="D3" s="40">
        <v>485</v>
      </c>
      <c r="E3" s="40">
        <v>3.5</v>
      </c>
      <c r="F3" s="40">
        <v>485</v>
      </c>
      <c r="G3" s="18" t="s">
        <v>36</v>
      </c>
      <c r="I3" s="18" t="s">
        <v>43</v>
      </c>
      <c r="J3" s="24">
        <v>44284</v>
      </c>
      <c r="K3" s="46" t="s">
        <v>32</v>
      </c>
    </row>
    <row r="4" spans="1:12" s="18" customFormat="1" ht="15" x14ac:dyDescent="0.25">
      <c r="A4" s="46" t="s">
        <v>40</v>
      </c>
      <c r="B4" s="59">
        <v>615347.60100000002</v>
      </c>
      <c r="C4" s="59">
        <v>815206.21400000004</v>
      </c>
      <c r="D4" s="40">
        <v>485</v>
      </c>
      <c r="E4" s="40">
        <v>1.9</v>
      </c>
      <c r="F4" s="40">
        <v>485</v>
      </c>
      <c r="G4" s="18" t="s">
        <v>36</v>
      </c>
      <c r="I4" s="18" t="s">
        <v>43</v>
      </c>
      <c r="J4" s="24">
        <v>44286</v>
      </c>
      <c r="K4" s="46" t="s">
        <v>32</v>
      </c>
    </row>
    <row r="5" spans="1:12" s="18" customFormat="1" ht="15" x14ac:dyDescent="0.25">
      <c r="A5" s="46" t="s">
        <v>41</v>
      </c>
      <c r="B5" s="59">
        <v>615352.83799999999</v>
      </c>
      <c r="C5" s="59">
        <v>815202.15899999999</v>
      </c>
      <c r="D5" s="40">
        <v>485</v>
      </c>
      <c r="E5" s="40">
        <v>3.4</v>
      </c>
      <c r="F5" s="40">
        <v>485</v>
      </c>
      <c r="G5" s="18" t="s">
        <v>36</v>
      </c>
      <c r="I5" s="48" t="s">
        <v>37</v>
      </c>
      <c r="J5" s="24">
        <v>44236</v>
      </c>
      <c r="K5" s="46" t="s">
        <v>32</v>
      </c>
      <c r="L5" s="24"/>
    </row>
    <row r="6" spans="1:12" x14ac:dyDescent="0.25">
      <c r="A6" s="46" t="s">
        <v>45</v>
      </c>
      <c r="B6" s="60">
        <v>615354.28500000003</v>
      </c>
      <c r="C6" s="60">
        <v>815200.86600000004</v>
      </c>
      <c r="D6" s="40">
        <v>485</v>
      </c>
      <c r="F6" s="40">
        <v>485</v>
      </c>
      <c r="G6" s="18" t="s">
        <v>36</v>
      </c>
      <c r="K6" s="46" t="s">
        <v>32</v>
      </c>
    </row>
    <row r="7" spans="1:12" x14ac:dyDescent="0.25">
      <c r="A7" s="46"/>
      <c r="D7" s="40"/>
      <c r="F7" s="40"/>
      <c r="G7" s="18"/>
      <c r="K7" s="46"/>
    </row>
    <row r="8" spans="1:12" x14ac:dyDescent="0.25">
      <c r="A8" s="46"/>
      <c r="D8" s="40"/>
      <c r="F8" s="40"/>
      <c r="G8" s="18"/>
      <c r="J8" s="24"/>
      <c r="K8" s="46"/>
    </row>
    <row r="23" spans="9:9" x14ac:dyDescent="0.25">
      <c r="I23" s="18" t="s">
        <v>48</v>
      </c>
    </row>
    <row r="1048518" spans="1:4" x14ac:dyDescent="0.25">
      <c r="A1048518" s="23" t="s">
        <v>33</v>
      </c>
      <c r="D1048518" s="40"/>
    </row>
  </sheetData>
  <sortState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1"/>
  <sheetViews>
    <sheetView zoomScaleNormal="100" workbookViewId="0">
      <pane ySplit="1" topLeftCell="A2" activePane="bottomLeft" state="frozen"/>
      <selection pane="bottomLeft" activeCell="E23" sqref="E23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21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3" t="s">
        <v>13</v>
      </c>
      <c r="F1" s="44" t="s">
        <v>14</v>
      </c>
      <c r="G1" s="44" t="s">
        <v>16</v>
      </c>
      <c r="H1" s="44" t="s">
        <v>20</v>
      </c>
      <c r="I1" s="44" t="s">
        <v>21</v>
      </c>
      <c r="J1" s="44" t="s">
        <v>19</v>
      </c>
      <c r="K1" s="45" t="s">
        <v>28</v>
      </c>
      <c r="L1" s="44" t="s">
        <v>15</v>
      </c>
      <c r="M1" s="9" t="s">
        <v>17</v>
      </c>
      <c r="N1" s="31" t="s">
        <v>18</v>
      </c>
      <c r="O1" s="25" t="s">
        <v>22</v>
      </c>
      <c r="P1" s="25" t="s">
        <v>23</v>
      </c>
      <c r="Q1" s="10" t="s">
        <v>24</v>
      </c>
    </row>
    <row r="2" spans="1:21" s="47" customFormat="1" x14ac:dyDescent="0.2">
      <c r="A2" s="46" t="s">
        <v>38</v>
      </c>
      <c r="B2" s="49">
        <v>0</v>
      </c>
      <c r="C2" s="49">
        <f>D2</f>
        <v>0.6</v>
      </c>
      <c r="D2" s="49">
        <v>0.6</v>
      </c>
      <c r="E2" s="34">
        <v>492727</v>
      </c>
      <c r="F2" s="50">
        <v>1.768</v>
      </c>
      <c r="G2" s="51">
        <v>0.20499999999999999</v>
      </c>
      <c r="H2" s="51">
        <v>0.13400000000000001</v>
      </c>
      <c r="I2" s="51">
        <v>0.36699999999999999</v>
      </c>
      <c r="J2" s="51">
        <v>2.7410000000000001</v>
      </c>
      <c r="K2" s="52"/>
      <c r="L2" s="53">
        <v>16.609000000000002</v>
      </c>
      <c r="M2" s="47" t="s">
        <v>35</v>
      </c>
      <c r="N2" s="49">
        <v>0.6</v>
      </c>
      <c r="O2" s="55">
        <v>44280</v>
      </c>
      <c r="P2" s="55">
        <v>44280</v>
      </c>
      <c r="Q2" s="56" t="s">
        <v>47</v>
      </c>
      <c r="U2" s="57"/>
    </row>
    <row r="3" spans="1:21" s="47" customFormat="1" x14ac:dyDescent="0.2">
      <c r="A3" s="46" t="s">
        <v>38</v>
      </c>
      <c r="B3" s="49">
        <f>C2</f>
        <v>0.6</v>
      </c>
      <c r="C3" s="49">
        <f>B3+D3</f>
        <v>2.6</v>
      </c>
      <c r="D3" s="49">
        <v>2</v>
      </c>
      <c r="E3" s="34">
        <v>492728</v>
      </c>
      <c r="F3" s="50">
        <v>0.74199999999999999</v>
      </c>
      <c r="G3" s="51">
        <v>0.124</v>
      </c>
      <c r="H3" s="51">
        <v>0.03</v>
      </c>
      <c r="I3" s="51">
        <v>5.3999999999999999E-2</v>
      </c>
      <c r="J3" s="51">
        <v>2.7120000000000002</v>
      </c>
      <c r="K3" s="52"/>
      <c r="L3" s="53">
        <v>6.9119999999999999</v>
      </c>
      <c r="M3" s="47" t="s">
        <v>35</v>
      </c>
      <c r="N3" s="49">
        <v>2</v>
      </c>
      <c r="O3" s="55">
        <v>44280</v>
      </c>
      <c r="P3" s="55">
        <v>44280</v>
      </c>
      <c r="Q3" s="56" t="s">
        <v>47</v>
      </c>
      <c r="U3" s="57"/>
    </row>
    <row r="4" spans="1:21" s="47" customFormat="1" x14ac:dyDescent="0.2">
      <c r="A4" s="46" t="s">
        <v>38</v>
      </c>
      <c r="B4" s="49">
        <f t="shared" ref="B4" si="0">C3</f>
        <v>2.6</v>
      </c>
      <c r="C4" s="49">
        <f t="shared" ref="C4" si="1">B4+D4</f>
        <v>4.9000000000000004</v>
      </c>
      <c r="D4" s="49">
        <v>2.2999999999999998</v>
      </c>
      <c r="E4" s="34">
        <v>492730</v>
      </c>
      <c r="F4" s="50">
        <v>4.7080000000000002</v>
      </c>
      <c r="G4" s="51">
        <v>0.10299999999999999</v>
      </c>
      <c r="H4" s="51">
        <v>0.39700000000000002</v>
      </c>
      <c r="I4" s="51">
        <v>0.48899999999999999</v>
      </c>
      <c r="J4" s="51">
        <v>2.8380000000000001</v>
      </c>
      <c r="K4" s="52"/>
      <c r="L4" s="53">
        <v>45.429000000000002</v>
      </c>
      <c r="M4" s="47" t="s">
        <v>35</v>
      </c>
      <c r="N4" s="49">
        <v>2.2999999999999998</v>
      </c>
      <c r="O4" s="55">
        <v>44280</v>
      </c>
      <c r="P4" s="55">
        <v>44280</v>
      </c>
      <c r="Q4" s="56" t="s">
        <v>47</v>
      </c>
      <c r="U4" s="57"/>
    </row>
    <row r="5" spans="1:21" s="47" customFormat="1" x14ac:dyDescent="0.2">
      <c r="A5" s="46" t="s">
        <v>39</v>
      </c>
      <c r="B5" s="49">
        <v>0</v>
      </c>
      <c r="C5" s="49">
        <f>D5</f>
        <v>0.9</v>
      </c>
      <c r="D5" s="49">
        <v>0.9</v>
      </c>
      <c r="E5" s="34">
        <v>493403</v>
      </c>
      <c r="F5" s="50">
        <v>0.54600000000000004</v>
      </c>
      <c r="G5" s="51">
        <v>2.5999999999999999E-2</v>
      </c>
      <c r="H5" s="51">
        <v>3.5999999999999997E-2</v>
      </c>
      <c r="I5" s="51">
        <v>8.2000000000000003E-2</v>
      </c>
      <c r="J5" s="51">
        <v>2.698</v>
      </c>
      <c r="K5" s="52"/>
      <c r="L5" s="53">
        <v>3.6160000000000001</v>
      </c>
      <c r="M5" s="47" t="s">
        <v>34</v>
      </c>
      <c r="N5" s="54"/>
      <c r="O5" s="55">
        <v>44284</v>
      </c>
      <c r="P5" s="55">
        <v>44284</v>
      </c>
      <c r="Q5" s="56" t="s">
        <v>44</v>
      </c>
      <c r="U5" s="57"/>
    </row>
    <row r="6" spans="1:21" s="47" customFormat="1" x14ac:dyDescent="0.2">
      <c r="A6" s="46" t="s">
        <v>39</v>
      </c>
      <c r="B6" s="49">
        <f>C5</f>
        <v>0.9</v>
      </c>
      <c r="C6" s="49">
        <f>B6+D6</f>
        <v>3.1</v>
      </c>
      <c r="D6" s="49">
        <v>2.2000000000000002</v>
      </c>
      <c r="E6" s="34">
        <v>493404</v>
      </c>
      <c r="F6" s="50">
        <v>6.7860000000000005</v>
      </c>
      <c r="G6" s="51">
        <v>0.27700000000000002</v>
      </c>
      <c r="H6" s="51">
        <v>0.96599999999999997</v>
      </c>
      <c r="I6" s="51">
        <v>3.3969999999999998</v>
      </c>
      <c r="J6" s="51">
        <v>2.8580000000000001</v>
      </c>
      <c r="K6" s="52"/>
      <c r="L6" s="53">
        <v>67.445999999999998</v>
      </c>
      <c r="M6" s="47" t="s">
        <v>34</v>
      </c>
      <c r="N6" s="54"/>
      <c r="O6" s="55">
        <v>44284</v>
      </c>
      <c r="P6" s="55">
        <v>44284</v>
      </c>
      <c r="Q6" s="56" t="s">
        <v>44</v>
      </c>
      <c r="U6" s="57"/>
    </row>
    <row r="7" spans="1:21" s="47" customFormat="1" x14ac:dyDescent="0.2">
      <c r="A7" s="46" t="s">
        <v>39</v>
      </c>
      <c r="B7" s="49">
        <f t="shared" ref="B7" si="2">C6</f>
        <v>3.1</v>
      </c>
      <c r="C7" s="49">
        <f t="shared" ref="C7" si="3">B7+D7</f>
        <v>3.5</v>
      </c>
      <c r="D7" s="49">
        <v>0.4</v>
      </c>
      <c r="E7" s="34">
        <v>493405</v>
      </c>
      <c r="F7" s="50">
        <v>0.12</v>
      </c>
      <c r="G7" s="51">
        <v>1.4E-2</v>
      </c>
      <c r="H7" s="51">
        <v>1.9E-2</v>
      </c>
      <c r="I7" s="51">
        <v>2.9000000000000001E-2</v>
      </c>
      <c r="J7" s="51">
        <v>2.6560000000000001</v>
      </c>
      <c r="K7" s="52"/>
      <c r="L7" s="53">
        <v>0</v>
      </c>
      <c r="M7" s="47" t="s">
        <v>35</v>
      </c>
      <c r="N7" s="54">
        <v>0.4</v>
      </c>
      <c r="O7" s="55">
        <v>44284</v>
      </c>
      <c r="P7" s="55">
        <v>44284</v>
      </c>
      <c r="Q7" s="56" t="s">
        <v>44</v>
      </c>
      <c r="U7" s="57"/>
    </row>
    <row r="8" spans="1:21" s="47" customFormat="1" x14ac:dyDescent="0.2">
      <c r="A8" s="46" t="s">
        <v>40</v>
      </c>
      <c r="B8" s="49">
        <v>0</v>
      </c>
      <c r="C8" s="49">
        <f>D8</f>
        <v>0.2</v>
      </c>
      <c r="D8" s="49">
        <v>0.2</v>
      </c>
      <c r="E8" s="34">
        <v>493890</v>
      </c>
      <c r="F8" s="50">
        <v>0.82400000000000007</v>
      </c>
      <c r="G8" s="51">
        <v>0.11899999999999999</v>
      </c>
      <c r="H8" s="51">
        <v>0.108</v>
      </c>
      <c r="I8" s="51">
        <v>5.5E-2</v>
      </c>
      <c r="J8" s="51">
        <v>2.698</v>
      </c>
      <c r="K8" s="52"/>
      <c r="L8" s="53">
        <v>4.2830000000000004</v>
      </c>
      <c r="M8" s="47" t="s">
        <v>35</v>
      </c>
      <c r="N8" s="49">
        <v>0.2</v>
      </c>
      <c r="O8" s="55">
        <v>44286</v>
      </c>
      <c r="P8" s="55">
        <v>44286</v>
      </c>
      <c r="Q8" s="56" t="s">
        <v>49</v>
      </c>
      <c r="U8" s="57"/>
    </row>
    <row r="9" spans="1:21" s="47" customFormat="1" x14ac:dyDescent="0.2">
      <c r="A9" s="46" t="s">
        <v>40</v>
      </c>
      <c r="B9" s="49">
        <f>C8</f>
        <v>0.2</v>
      </c>
      <c r="C9" s="49">
        <f>B9+D9</f>
        <v>1.7</v>
      </c>
      <c r="D9" s="49">
        <v>1.5</v>
      </c>
      <c r="E9" s="34">
        <v>493891</v>
      </c>
      <c r="F9" s="50">
        <v>1.1599999999999999</v>
      </c>
      <c r="G9" s="51">
        <v>3.5000000000000003E-2</v>
      </c>
      <c r="H9" s="51">
        <v>6.0000000000000001E-3</v>
      </c>
      <c r="I9" s="51">
        <v>2.8000000000000001E-2</v>
      </c>
      <c r="J9" s="51">
        <v>2.7410000000000001</v>
      </c>
      <c r="K9" s="52"/>
      <c r="L9" s="53">
        <v>6.8860000000000001</v>
      </c>
      <c r="M9" s="47" t="s">
        <v>35</v>
      </c>
      <c r="N9" s="49">
        <v>1.5</v>
      </c>
      <c r="O9" s="55">
        <v>44286</v>
      </c>
      <c r="P9" s="55">
        <v>44286</v>
      </c>
      <c r="Q9" s="56" t="s">
        <v>49</v>
      </c>
      <c r="U9" s="57"/>
    </row>
    <row r="10" spans="1:21" s="47" customFormat="1" x14ac:dyDescent="0.2">
      <c r="A10" s="46" t="s">
        <v>40</v>
      </c>
      <c r="B10" s="49">
        <f t="shared" ref="B10" si="4">C9</f>
        <v>1.7</v>
      </c>
      <c r="C10" s="49">
        <f t="shared" ref="C10" si="5">B10+D10</f>
        <v>1.9</v>
      </c>
      <c r="D10" s="49">
        <v>0.2</v>
      </c>
      <c r="E10" s="34">
        <v>493892</v>
      </c>
      <c r="F10" s="50">
        <v>2.9780000000000002</v>
      </c>
      <c r="G10" s="51">
        <v>0.27300000000000002</v>
      </c>
      <c r="H10" s="51">
        <v>0.83399999999999996</v>
      </c>
      <c r="I10" s="51">
        <v>1.0580000000000001</v>
      </c>
      <c r="J10" s="51">
        <v>2.8079999999999998</v>
      </c>
      <c r="K10" s="52"/>
      <c r="L10" s="53">
        <v>18.37</v>
      </c>
      <c r="M10" s="47" t="s">
        <v>35</v>
      </c>
      <c r="N10" s="49">
        <v>0.2</v>
      </c>
      <c r="O10" s="55">
        <v>44286</v>
      </c>
      <c r="P10" s="55">
        <v>44286</v>
      </c>
      <c r="Q10" s="56" t="s">
        <v>49</v>
      </c>
      <c r="U10" s="57"/>
    </row>
    <row r="11" spans="1:21" s="47" customFormat="1" x14ac:dyDescent="0.2">
      <c r="A11" s="46" t="s">
        <v>41</v>
      </c>
      <c r="B11" s="49">
        <v>0</v>
      </c>
      <c r="C11" s="49">
        <f>D11</f>
        <v>1.2</v>
      </c>
      <c r="D11" s="49">
        <v>1.2</v>
      </c>
      <c r="E11" s="34">
        <v>494801</v>
      </c>
      <c r="F11" s="50">
        <v>8.2839999999999989</v>
      </c>
      <c r="G11" s="51">
        <v>1.4999999999999999E-2</v>
      </c>
      <c r="H11" s="51">
        <v>1E-3</v>
      </c>
      <c r="I11" s="51">
        <v>7.0000000000000001E-3</v>
      </c>
      <c r="J11" s="51">
        <v>2.8479999999999999</v>
      </c>
      <c r="K11" s="52"/>
      <c r="L11" s="53">
        <v>0.91499999999999915</v>
      </c>
      <c r="M11" s="47" t="s">
        <v>34</v>
      </c>
      <c r="N11" s="54"/>
      <c r="O11" s="55">
        <v>44291</v>
      </c>
      <c r="P11" s="55">
        <v>44291</v>
      </c>
      <c r="Q11" s="56" t="s">
        <v>42</v>
      </c>
      <c r="U11" s="57"/>
    </row>
    <row r="12" spans="1:21" s="47" customFormat="1" x14ac:dyDescent="0.2">
      <c r="A12" s="46" t="s">
        <v>41</v>
      </c>
      <c r="B12" s="49">
        <f>C11</f>
        <v>1.2</v>
      </c>
      <c r="C12" s="49">
        <f>B12+D12</f>
        <v>2.9</v>
      </c>
      <c r="D12" s="49">
        <v>1.7</v>
      </c>
      <c r="E12" s="34">
        <v>494802</v>
      </c>
      <c r="F12" s="50">
        <v>0.81799999999999995</v>
      </c>
      <c r="G12" s="51">
        <v>8.2000000000000003E-2</v>
      </c>
      <c r="H12" s="51">
        <v>4.4999999999999998E-2</v>
      </c>
      <c r="I12" s="51">
        <v>6.4000000000000001E-2</v>
      </c>
      <c r="J12" s="51">
        <v>2.698</v>
      </c>
      <c r="K12" s="52"/>
      <c r="L12" s="53">
        <v>6.5540000000000003</v>
      </c>
      <c r="M12" s="47" t="s">
        <v>34</v>
      </c>
      <c r="N12" s="54"/>
      <c r="O12" s="55">
        <v>44291</v>
      </c>
      <c r="P12" s="55">
        <v>44291</v>
      </c>
      <c r="Q12" s="56" t="s">
        <v>42</v>
      </c>
      <c r="U12" s="57"/>
    </row>
    <row r="13" spans="1:21" s="47" customFormat="1" x14ac:dyDescent="0.2">
      <c r="A13" s="46" t="s">
        <v>41</v>
      </c>
      <c r="B13" s="49">
        <f t="shared" ref="B13" si="6">C12</f>
        <v>2.9</v>
      </c>
      <c r="C13" s="49">
        <f t="shared" ref="C13" si="7">B13+D13</f>
        <v>3.4</v>
      </c>
      <c r="D13" s="49">
        <v>0.5</v>
      </c>
      <c r="E13" s="34">
        <v>494803</v>
      </c>
      <c r="F13" s="50">
        <v>3.6020000000000003</v>
      </c>
      <c r="G13" s="51">
        <v>0.76100000000000001</v>
      </c>
      <c r="H13" s="51">
        <v>0.83499999999999996</v>
      </c>
      <c r="I13" s="51">
        <v>1.03</v>
      </c>
      <c r="J13" s="51">
        <v>2.8439999999999999</v>
      </c>
      <c r="K13" s="52"/>
      <c r="L13" s="53">
        <v>39.055999999999997</v>
      </c>
      <c r="M13" s="47" t="s">
        <v>35</v>
      </c>
      <c r="N13" s="54">
        <v>0.5</v>
      </c>
      <c r="O13" s="55">
        <v>44291</v>
      </c>
      <c r="P13" s="55">
        <v>44291</v>
      </c>
      <c r="Q13" s="56" t="s">
        <v>42</v>
      </c>
      <c r="U13" s="57"/>
    </row>
    <row r="14" spans="1:21" x14ac:dyDescent="0.2">
      <c r="A14" s="46" t="s">
        <v>45</v>
      </c>
      <c r="E14" s="39"/>
      <c r="F14" s="35"/>
      <c r="G14" s="36"/>
      <c r="H14" s="36"/>
      <c r="I14" s="36"/>
      <c r="J14" s="36"/>
      <c r="L14" s="37"/>
      <c r="O14" s="33"/>
      <c r="P14" s="33"/>
    </row>
    <row r="15" spans="1:21" x14ac:dyDescent="0.2">
      <c r="A15" s="46"/>
      <c r="E15" s="39"/>
      <c r="F15" s="35"/>
      <c r="G15" s="36"/>
      <c r="H15" s="36"/>
      <c r="I15" s="36"/>
      <c r="J15" s="36"/>
      <c r="L15" s="37"/>
      <c r="O15" s="33"/>
      <c r="P15" s="33"/>
    </row>
    <row r="16" spans="1:21" x14ac:dyDescent="0.2">
      <c r="A16" s="46"/>
      <c r="B16" s="49"/>
      <c r="C16" s="49"/>
      <c r="E16" s="39"/>
      <c r="F16" s="35"/>
      <c r="G16" s="36"/>
      <c r="H16" s="36"/>
      <c r="I16" s="36"/>
      <c r="J16" s="36"/>
      <c r="L16" s="37"/>
      <c r="O16" s="33"/>
      <c r="P16" s="33"/>
    </row>
    <row r="17" spans="1:16" x14ac:dyDescent="0.2">
      <c r="A17" s="46"/>
      <c r="B17" s="49"/>
      <c r="C17" s="49"/>
      <c r="E17" s="39"/>
      <c r="F17" s="35"/>
      <c r="G17" s="36"/>
      <c r="H17" s="36"/>
      <c r="I17" s="36"/>
      <c r="J17" s="36"/>
      <c r="L17" s="37"/>
      <c r="O17" s="33"/>
      <c r="P17" s="33"/>
    </row>
    <row r="18" spans="1:16" x14ac:dyDescent="0.2">
      <c r="A18" s="46"/>
      <c r="B18" s="49"/>
      <c r="C18" s="49"/>
      <c r="E18" s="39"/>
      <c r="F18" s="35"/>
      <c r="G18" s="36"/>
      <c r="H18" s="36"/>
      <c r="I18" s="36"/>
      <c r="J18" s="36"/>
      <c r="L18" s="41"/>
      <c r="O18" s="33"/>
      <c r="P18" s="33"/>
    </row>
    <row r="19" spans="1:16" x14ac:dyDescent="0.2">
      <c r="A19" s="23"/>
      <c r="E19" s="39"/>
      <c r="F19" s="35"/>
      <c r="G19" s="36"/>
      <c r="H19" s="36"/>
      <c r="I19" s="36"/>
      <c r="J19" s="36"/>
      <c r="L19" s="37"/>
      <c r="O19" s="33"/>
      <c r="P19" s="33"/>
    </row>
    <row r="20" spans="1:16" x14ac:dyDescent="0.2">
      <c r="A20" s="23"/>
      <c r="E20" s="39"/>
      <c r="F20" s="35"/>
      <c r="G20" s="36"/>
      <c r="H20" s="36"/>
      <c r="I20" s="36"/>
      <c r="L20" s="37"/>
      <c r="O20" s="33"/>
      <c r="P20" s="33"/>
    </row>
    <row r="21" spans="1:16" x14ac:dyDescent="0.2">
      <c r="A21" s="23"/>
      <c r="E21" s="39"/>
      <c r="F21" s="35"/>
      <c r="G21" s="36"/>
      <c r="H21" s="36"/>
      <c r="I21" s="36"/>
      <c r="L21" s="37"/>
      <c r="O21" s="33"/>
      <c r="P21" s="33"/>
    </row>
    <row r="22" spans="1:16" x14ac:dyDescent="0.2">
      <c r="A22" s="23"/>
      <c r="E22" s="39"/>
      <c r="F22" s="35"/>
      <c r="G22" s="36"/>
      <c r="H22" s="36"/>
      <c r="I22" s="36"/>
      <c r="L22" s="37"/>
      <c r="O22" s="33"/>
      <c r="P22" s="33"/>
    </row>
    <row r="23" spans="1:16" x14ac:dyDescent="0.2">
      <c r="A23" s="23"/>
      <c r="E23" s="39"/>
      <c r="F23" s="35"/>
      <c r="G23" s="36"/>
      <c r="H23" s="36"/>
      <c r="I23" s="36"/>
      <c r="L23" s="37"/>
    </row>
    <row r="24" spans="1:16" x14ac:dyDescent="0.2">
      <c r="A24" s="23"/>
      <c r="E24" s="39"/>
      <c r="F24" s="35"/>
      <c r="G24" s="36"/>
      <c r="H24" s="36"/>
      <c r="I24" s="36"/>
      <c r="L24" s="37"/>
    </row>
    <row r="25" spans="1:16" x14ac:dyDescent="0.2">
      <c r="A25" s="23"/>
      <c r="E25" s="39"/>
      <c r="F25" s="35"/>
      <c r="G25" s="36"/>
      <c r="H25" s="36"/>
      <c r="I25" s="36"/>
      <c r="L25" s="37"/>
    </row>
    <row r="26" spans="1:16" x14ac:dyDescent="0.2">
      <c r="A26" s="23"/>
      <c r="E26" s="39"/>
      <c r="F26" s="35"/>
      <c r="G26" s="36"/>
      <c r="H26" s="36"/>
      <c r="I26" s="36"/>
      <c r="L26" s="37"/>
      <c r="O26" s="33"/>
      <c r="P26" s="33"/>
    </row>
    <row r="27" spans="1:16" x14ac:dyDescent="0.2">
      <c r="A27" s="23"/>
      <c r="E27" s="39"/>
      <c r="F27" s="35"/>
      <c r="G27" s="36"/>
      <c r="H27" s="36"/>
      <c r="I27" s="36"/>
      <c r="L27" s="37"/>
      <c r="O27" s="33"/>
      <c r="P27" s="33"/>
    </row>
    <row r="28" spans="1:16" x14ac:dyDescent="0.2">
      <c r="A28" s="23"/>
      <c r="E28" s="39"/>
      <c r="F28" s="35"/>
      <c r="G28" s="36"/>
      <c r="H28" s="36"/>
      <c r="I28" s="36"/>
      <c r="L28" s="37"/>
      <c r="O28" s="33"/>
      <c r="P28" s="33"/>
    </row>
    <row r="29" spans="1:16" x14ac:dyDescent="0.2">
      <c r="A29" s="23"/>
      <c r="E29" s="39"/>
      <c r="F29" s="35"/>
      <c r="G29" s="36"/>
      <c r="H29" s="36"/>
      <c r="I29" s="36"/>
      <c r="L29" s="37"/>
      <c r="O29" s="33"/>
      <c r="P29" s="33"/>
    </row>
    <row r="30" spans="1:16" x14ac:dyDescent="0.2">
      <c r="A30" s="23"/>
      <c r="E30" s="39"/>
      <c r="F30" s="35"/>
      <c r="G30" s="36"/>
      <c r="H30" s="36"/>
      <c r="I30" s="36"/>
      <c r="L30" s="37"/>
      <c r="O30" s="33"/>
      <c r="P30" s="33"/>
    </row>
    <row r="31" spans="1:16" x14ac:dyDescent="0.2">
      <c r="A31" s="23"/>
      <c r="E31" s="39"/>
      <c r="F31" s="35"/>
      <c r="G31" s="36"/>
      <c r="H31" s="36"/>
      <c r="I31" s="36"/>
      <c r="L31" s="42"/>
      <c r="O31" s="33"/>
      <c r="P31" s="33"/>
    </row>
    <row r="32" spans="1:16" x14ac:dyDescent="0.2">
      <c r="A32" s="23"/>
      <c r="E32" s="39"/>
      <c r="F32" s="35"/>
      <c r="G32" s="36"/>
      <c r="H32" s="36"/>
      <c r="I32" s="36"/>
      <c r="L32" s="42"/>
      <c r="O32" s="33"/>
      <c r="P32" s="33"/>
    </row>
    <row r="33" spans="1:16" x14ac:dyDescent="0.2">
      <c r="A33" s="23"/>
      <c r="E33" s="39"/>
      <c r="F33" s="35"/>
      <c r="G33" s="36"/>
      <c r="H33" s="36"/>
      <c r="I33" s="36"/>
      <c r="L33" s="37"/>
      <c r="O33" s="33"/>
      <c r="P33" s="33"/>
    </row>
    <row r="34" spans="1:16" x14ac:dyDescent="0.2">
      <c r="A34" s="23"/>
      <c r="E34" s="39"/>
      <c r="F34" s="35"/>
      <c r="G34" s="36"/>
      <c r="H34" s="36"/>
      <c r="I34" s="36"/>
      <c r="L34" s="37"/>
      <c r="O34" s="33"/>
      <c r="P34" s="33"/>
    </row>
    <row r="35" spans="1:16" x14ac:dyDescent="0.2">
      <c r="A35" s="23"/>
      <c r="E35" s="39"/>
      <c r="F35" s="35"/>
      <c r="G35" s="36"/>
      <c r="H35" s="36"/>
      <c r="I35" s="36"/>
      <c r="L35" s="37"/>
      <c r="O35" s="33"/>
      <c r="P35" s="33"/>
    </row>
    <row r="36" spans="1:16" x14ac:dyDescent="0.2">
      <c r="A36" s="23"/>
      <c r="E36" s="39"/>
      <c r="F36" s="35"/>
      <c r="G36" s="36"/>
      <c r="H36" s="36"/>
      <c r="I36" s="36"/>
      <c r="L36" s="37"/>
      <c r="O36" s="33"/>
      <c r="P36" s="33"/>
    </row>
    <row r="37" spans="1:16" x14ac:dyDescent="0.2">
      <c r="A37" s="23"/>
      <c r="E37" s="39"/>
      <c r="F37" s="35"/>
      <c r="G37" s="36"/>
      <c r="H37" s="36"/>
      <c r="I37" s="36"/>
      <c r="L37" s="37"/>
      <c r="O37" s="33"/>
      <c r="P37" s="33"/>
    </row>
    <row r="38" spans="1:16" x14ac:dyDescent="0.2">
      <c r="A38" s="23"/>
      <c r="E38" s="39"/>
      <c r="F38" s="35"/>
      <c r="G38" s="36"/>
      <c r="H38" s="36"/>
      <c r="I38" s="36"/>
      <c r="L38" s="42"/>
      <c r="O38" s="33"/>
      <c r="P38" s="33"/>
    </row>
    <row r="39" spans="1:16" x14ac:dyDescent="0.2">
      <c r="A39" s="23"/>
      <c r="E39" s="39"/>
      <c r="F39" s="35"/>
      <c r="G39" s="36"/>
      <c r="H39" s="36"/>
      <c r="I39" s="36"/>
      <c r="L39" s="37"/>
      <c r="O39" s="33"/>
      <c r="P39" s="33"/>
    </row>
    <row r="40" spans="1:16" x14ac:dyDescent="0.2">
      <c r="A40" s="23"/>
      <c r="E40" s="39"/>
      <c r="F40" s="35"/>
      <c r="G40" s="36"/>
      <c r="H40" s="36"/>
      <c r="I40" s="36"/>
      <c r="L40" s="37"/>
      <c r="O40" s="33"/>
      <c r="P40" s="33"/>
    </row>
    <row r="41" spans="1:16" x14ac:dyDescent="0.2">
      <c r="A41" s="23"/>
      <c r="E41" s="39"/>
      <c r="F41" s="35"/>
      <c r="G41" s="36"/>
      <c r="H41" s="36"/>
      <c r="I41" s="36"/>
      <c r="L41" s="37"/>
      <c r="O41" s="33"/>
      <c r="P41" s="33"/>
    </row>
    <row r="42" spans="1:16" x14ac:dyDescent="0.2">
      <c r="A42" s="23"/>
      <c r="E42" s="39"/>
      <c r="F42" s="35"/>
      <c r="G42" s="36"/>
      <c r="H42" s="36"/>
      <c r="I42" s="36"/>
      <c r="L42" s="37"/>
      <c r="O42" s="33"/>
      <c r="P42" s="33"/>
    </row>
    <row r="43" spans="1:16" x14ac:dyDescent="0.2">
      <c r="A43" s="23"/>
      <c r="E43" s="39"/>
      <c r="F43" s="35"/>
      <c r="G43" s="36"/>
      <c r="H43" s="36"/>
      <c r="I43" s="36"/>
      <c r="L43" s="37"/>
      <c r="O43" s="33"/>
      <c r="P43" s="33"/>
    </row>
    <row r="44" spans="1:16" x14ac:dyDescent="0.2">
      <c r="A44" s="23"/>
      <c r="E44" s="39"/>
      <c r="F44" s="35"/>
      <c r="G44" s="36"/>
      <c r="H44" s="36"/>
      <c r="I44" s="36"/>
      <c r="L44" s="37"/>
      <c r="O44" s="33"/>
      <c r="P44" s="33"/>
    </row>
    <row r="45" spans="1:16" x14ac:dyDescent="0.2">
      <c r="A45" s="23"/>
      <c r="E45" s="39"/>
      <c r="F45" s="35"/>
      <c r="G45" s="36"/>
      <c r="H45" s="36"/>
      <c r="I45" s="36"/>
      <c r="L45" s="37"/>
      <c r="O45" s="33"/>
      <c r="P45" s="33"/>
    </row>
    <row r="46" spans="1:16" x14ac:dyDescent="0.2">
      <c r="A46" s="23"/>
      <c r="E46" s="39"/>
      <c r="F46" s="35"/>
      <c r="G46" s="36"/>
      <c r="H46" s="36"/>
      <c r="I46" s="36"/>
      <c r="L46" s="41"/>
      <c r="O46" s="33"/>
      <c r="P46" s="33"/>
    </row>
    <row r="47" spans="1:16" x14ac:dyDescent="0.2">
      <c r="A47" s="23"/>
      <c r="E47" s="39"/>
      <c r="F47" s="35"/>
      <c r="G47" s="36"/>
      <c r="H47" s="36"/>
      <c r="I47" s="36"/>
      <c r="L47" s="37"/>
      <c r="O47" s="33"/>
      <c r="P47" s="33"/>
    </row>
    <row r="48" spans="1:16" x14ac:dyDescent="0.2">
      <c r="A48" s="23"/>
      <c r="E48" s="39"/>
      <c r="F48" s="35"/>
      <c r="G48" s="36"/>
      <c r="H48" s="36"/>
      <c r="I48" s="36"/>
      <c r="L48" s="37"/>
      <c r="O48" s="33"/>
      <c r="P48" s="33"/>
    </row>
    <row r="49" spans="1:16" x14ac:dyDescent="0.2">
      <c r="A49" s="23"/>
      <c r="E49" s="39"/>
      <c r="G49" s="36"/>
      <c r="H49" s="36"/>
      <c r="I49" s="36"/>
      <c r="L49" s="38"/>
      <c r="O49" s="33"/>
      <c r="P49" s="33"/>
    </row>
    <row r="50" spans="1:16" x14ac:dyDescent="0.2">
      <c r="A50" s="23"/>
      <c r="E50" s="39"/>
      <c r="G50" s="36"/>
      <c r="H50" s="36"/>
      <c r="I50" s="36"/>
      <c r="L50" s="37"/>
      <c r="O50" s="33"/>
      <c r="P50" s="33"/>
    </row>
    <row r="51" spans="1:16" x14ac:dyDescent="0.2">
      <c r="A51" s="23"/>
      <c r="E51" s="39"/>
      <c r="G51" s="36"/>
      <c r="H51" s="36"/>
      <c r="I51" s="36"/>
      <c r="L51" s="37"/>
      <c r="O51" s="33"/>
      <c r="P51" s="33"/>
    </row>
  </sheetData>
  <protectedRanges>
    <protectedRange sqref="G14:J19 G20:I51 L14:L51" name="Range27"/>
    <protectedRange sqref="E2:E13" name="Range1_9_2_1_1_15"/>
    <protectedRange sqref="G2:G13" name="Range27_73"/>
    <protectedRange sqref="G2:G13" name="Range1_50"/>
    <protectedRange sqref="G2:G13" name="Range26_57"/>
    <protectedRange sqref="H2:H13" name="Range27_74"/>
    <protectedRange sqref="H2:H13" name="Range1_51"/>
    <protectedRange sqref="H2:H13" name="Range26_58"/>
    <protectedRange sqref="I2:I13" name="Range27_76"/>
    <protectedRange sqref="I2:I13" name="Range1_53"/>
    <protectedRange sqref="I2:I13" name="Range26_60"/>
    <protectedRange sqref="L2:L13" name="Range27_78"/>
    <protectedRange sqref="L2:L13" name="Range1_8_1_10"/>
    <protectedRange sqref="L2:L13" name="Range28_16"/>
    <protectedRange sqref="G49:I51 H19:J19 G23:I23 G24:G25 G26:I29 H32 L32 G33:G34 G39:I45 G47 I46:I47 L47" name="Range1"/>
    <protectedRange sqref="G20:I51 G14:J19" name="Range26"/>
    <protectedRange sqref="E14:E18" name="Range1_9_2_1_1_26"/>
    <protectedRange sqref="G14 G16" name="Range1_91"/>
    <protectedRange sqref="G15" name="Range1_8_15"/>
    <protectedRange sqref="H14" name="Range1_6_10"/>
    <protectedRange sqref="H15" name="Range1_8_3_24"/>
    <protectedRange sqref="I15:I16" name="Range1_92"/>
    <protectedRange sqref="J14:J16" name="Range1_93"/>
    <protectedRange sqref="L16 L14" name="Range1_94"/>
    <protectedRange sqref="L15" name="Range1_8_16"/>
    <protectedRange sqref="L14:L16" name="Range28_26"/>
    <protectedRange sqref="G17:G18" name="Range1_95"/>
    <protectedRange sqref="H17:H18" name="Range1_96"/>
    <protectedRange sqref="I17:I18" name="Range1_97"/>
    <protectedRange sqref="J17:J18" name="Range1_98"/>
    <protectedRange sqref="L17:L18" name="Range1_8_1_22"/>
    <protectedRange sqref="L17:L18" name="Range28_27"/>
    <protectedRange sqref="E19" name="Range1_9_2_1_1_28"/>
    <protectedRange sqref="G19" name="Range1_99"/>
    <protectedRange sqref="L19" name="Range1_8_1_23"/>
    <protectedRange sqref="L19" name="Range28_28"/>
    <protectedRange sqref="E20:E22" name="Range1_9_2_1_1_29"/>
    <protectedRange sqref="H22" name="Range1_6_4"/>
    <protectedRange sqref="H21 G20:I20" name="Range1_8_3_6"/>
    <protectedRange sqref="L22" name="Range1_6_5"/>
    <protectedRange sqref="L20:L21" name="Range1_8_3_7"/>
    <protectedRange sqref="L20:L22" name="Range28_29"/>
    <protectedRange sqref="E23" name="Range1_9_2_1_1_30"/>
    <protectedRange sqref="L23" name="Range1_8_1_24"/>
    <protectedRange sqref="L23" name="Range28_30"/>
    <protectedRange sqref="E24:E25" name="Range1_9_2_1_1_31"/>
    <protectedRange sqref="H24" name="Range1_8_1_25"/>
    <protectedRange sqref="I24" name="Range1_4_2_1_7"/>
    <protectedRange sqref="H25:I25" name="Range1_6_6"/>
    <protectedRange sqref="L24" name="Range1_8_17"/>
    <protectedRange sqref="L25" name="Range1_6_11"/>
    <protectedRange sqref="L24:L25" name="Range28_31"/>
    <protectedRange sqref="E26:E29" name="Range1_9_2_1_1_32"/>
    <protectedRange sqref="L26:L29" name="Range1_8_1_26"/>
    <protectedRange sqref="L26:L29" name="Range28_32"/>
    <protectedRange sqref="E30:E32" name="Range1_9_2_1_1_33"/>
    <protectedRange sqref="G32 I32" name="Range1_4_4"/>
    <protectedRange sqref="H31 G30:I30" name="Range1_8_18"/>
    <protectedRange sqref="G31 I31" name="Range1_4_2_2"/>
    <protectedRange sqref="L30:L31" name="Range1_8_19"/>
    <protectedRange sqref="L30:L32" name="Range28_33"/>
    <protectedRange sqref="E33:E35" name="Range1_9_2_1_1_34"/>
    <protectedRange sqref="H33" name="Range1_8_1_27"/>
    <protectedRange sqref="I33" name="Range1_4_2_1_8"/>
    <protectedRange sqref="H34:I34" name="Range1_6_12"/>
    <protectedRange sqref="G35:I35" name="Range1_8_3_8"/>
    <protectedRange sqref="L33" name="Range1_8_20"/>
    <protectedRange sqref="L34" name="Range1_6_13"/>
    <protectedRange sqref="L35" name="Range1_8_3_17"/>
    <protectedRange sqref="L33:L35" name="Range28_34"/>
    <protectedRange sqref="E36:E38" name="Range1_9_2_1_1_35"/>
    <protectedRange sqref="G36:I36" name="Range1_3_6"/>
    <protectedRange sqref="H38 G37:I37" name="Range1_8_21"/>
    <protectedRange sqref="G38 I38" name="Range1_4_2_3"/>
    <protectedRange sqref="L36" name="Range1_3_7"/>
    <protectedRange sqref="L37:L38" name="Range1_8_22"/>
    <protectedRange sqref="L36:L38" name="Range28_35"/>
    <protectedRange sqref="E39:E42" name="Range1_9_2_1_1_36"/>
    <protectedRange sqref="L39:L42" name="Range1_8_1_28"/>
    <protectedRange sqref="L39:L42" name="Range28_36"/>
    <protectedRange sqref="E43:E45" name="Range1_9_2_1_1_37"/>
    <protectedRange sqref="L43:L45" name="Range1_8_1_29"/>
    <protectedRange sqref="L43:L45" name="Range28_37"/>
    <protectedRange sqref="E46:E48" name="Range1_9_2_1_1_38"/>
    <protectedRange sqref="G48:I48" name="Range1_3_8"/>
    <protectedRange sqref="G46" name="Range1_8_23"/>
    <protectedRange sqref="H46" name="Range1_8_3_20"/>
    <protectedRange sqref="L48" name="Range1_3_9"/>
    <protectedRange sqref="L46" name="Range1_8_24"/>
    <protectedRange sqref="L46:L48" name="Range28_38"/>
    <protectedRange sqref="E49" name="Range1_9_2_1_1_39"/>
    <protectedRange sqref="L49" name="Range1_8_1_30"/>
    <protectedRange sqref="L49" name="Range28_39"/>
    <protectedRange sqref="E50:E51" name="Range1_9_2_1_1_40"/>
    <protectedRange sqref="L50:L51" name="Range1_8_1_31"/>
    <protectedRange sqref="L50:L51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9"/>
  <sheetViews>
    <sheetView zoomScaleNormal="100" workbookViewId="0">
      <pane ySplit="1" topLeftCell="A2" activePane="bottomLeft" state="frozen"/>
      <selection pane="bottomLeft" activeCell="D4" sqref="D4:D6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s="47" customFormat="1" ht="15" x14ac:dyDescent="0.25">
      <c r="A2" s="46" t="s">
        <v>38</v>
      </c>
      <c r="B2" s="49">
        <v>0</v>
      </c>
      <c r="C2" s="58">
        <v>33.840000000000003</v>
      </c>
      <c r="D2" s="49">
        <v>0</v>
      </c>
    </row>
    <row r="3" spans="1:4" s="47" customFormat="1" ht="15" x14ac:dyDescent="0.25">
      <c r="A3" s="46" t="s">
        <v>39</v>
      </c>
      <c r="B3" s="49">
        <v>0</v>
      </c>
      <c r="C3" s="58">
        <v>35.700000000000003</v>
      </c>
      <c r="D3" s="49">
        <v>0</v>
      </c>
    </row>
    <row r="4" spans="1:4" s="47" customFormat="1" ht="15" x14ac:dyDescent="0.25">
      <c r="A4" s="46" t="s">
        <v>40</v>
      </c>
      <c r="B4" s="49">
        <v>0</v>
      </c>
      <c r="C4" s="58">
        <v>38.01</v>
      </c>
      <c r="D4" s="49">
        <v>0</v>
      </c>
    </row>
    <row r="5" spans="1:4" s="47" customFormat="1" ht="15" x14ac:dyDescent="0.25">
      <c r="A5" s="46" t="s">
        <v>41</v>
      </c>
      <c r="B5" s="49">
        <v>0</v>
      </c>
      <c r="C5" s="58">
        <v>37.99</v>
      </c>
      <c r="D5" s="49">
        <v>0</v>
      </c>
    </row>
    <row r="6" spans="1:4" ht="15" x14ac:dyDescent="0.25">
      <c r="A6" s="46" t="s">
        <v>45</v>
      </c>
      <c r="B6" s="49">
        <v>0</v>
      </c>
      <c r="C6">
        <v>38.630000000000003</v>
      </c>
      <c r="D6" s="49">
        <v>0</v>
      </c>
    </row>
    <row r="7" spans="1:4" ht="15" x14ac:dyDescent="0.25">
      <c r="A7" s="23"/>
      <c r="C7"/>
    </row>
    <row r="8" spans="1:4" ht="15" x14ac:dyDescent="0.25">
      <c r="A8" s="23"/>
      <c r="C8"/>
    </row>
    <row r="9" spans="1:4" ht="15" x14ac:dyDescent="0.25">
      <c r="A9" s="23"/>
      <c r="C9"/>
    </row>
    <row r="10" spans="1:4" ht="15" x14ac:dyDescent="0.25">
      <c r="A10" s="23"/>
      <c r="C10"/>
    </row>
    <row r="11" spans="1:4" ht="15" x14ac:dyDescent="0.25">
      <c r="A11" s="23"/>
      <c r="C11"/>
    </row>
    <row r="12" spans="1:4" ht="15" x14ac:dyDescent="0.25">
      <c r="A12" s="23"/>
      <c r="C12"/>
    </row>
    <row r="13" spans="1:4" ht="15" x14ac:dyDescent="0.25">
      <c r="A13" s="23"/>
      <c r="C13"/>
    </row>
    <row r="14" spans="1:4" ht="15" x14ac:dyDescent="0.25">
      <c r="A14" s="23"/>
      <c r="C14"/>
    </row>
    <row r="15" spans="1:4" ht="15" x14ac:dyDescent="0.25">
      <c r="A15" s="23"/>
      <c r="C15"/>
    </row>
    <row r="16" spans="1:4" ht="15" x14ac:dyDescent="0.25">
      <c r="A16" s="23"/>
      <c r="C16"/>
    </row>
    <row r="17" spans="1:3" ht="15" x14ac:dyDescent="0.25">
      <c r="A17" s="23"/>
      <c r="C17"/>
    </row>
    <row r="18" spans="1:3" ht="15" x14ac:dyDescent="0.25">
      <c r="A18" s="23"/>
      <c r="C18"/>
    </row>
    <row r="19" spans="1:3" ht="15" x14ac:dyDescent="0.25">
      <c r="A19" s="23"/>
      <c r="C19"/>
    </row>
    <row r="20" spans="1:3" ht="15" x14ac:dyDescent="0.25">
      <c r="A20" s="23"/>
      <c r="C20"/>
    </row>
    <row r="21" spans="1:3" ht="15" x14ac:dyDescent="0.25">
      <c r="A21" s="23"/>
      <c r="C21"/>
    </row>
    <row r="22" spans="1:3" ht="15" x14ac:dyDescent="0.25">
      <c r="A22" s="23"/>
      <c r="C22"/>
    </row>
    <row r="23" spans="1:3" ht="15" x14ac:dyDescent="0.25">
      <c r="A23" s="23"/>
      <c r="C23"/>
    </row>
    <row r="24" spans="1:3" ht="15" x14ac:dyDescent="0.25">
      <c r="A24" s="23"/>
      <c r="C24"/>
    </row>
    <row r="25" spans="1:3" ht="15" x14ac:dyDescent="0.25">
      <c r="A25" s="23"/>
      <c r="C25"/>
    </row>
    <row r="26" spans="1:3" ht="15" x14ac:dyDescent="0.25">
      <c r="A26" s="23"/>
      <c r="C26"/>
    </row>
    <row r="27" spans="1:3" ht="15" x14ac:dyDescent="0.25">
      <c r="A27" s="23"/>
      <c r="C27"/>
    </row>
    <row r="28" spans="1:3" ht="15" x14ac:dyDescent="0.25">
      <c r="A28" s="23"/>
      <c r="C28"/>
    </row>
    <row r="29" spans="1:3" ht="15" x14ac:dyDescent="0.25">
      <c r="A29" s="23"/>
      <c r="C29"/>
    </row>
    <row r="30" spans="1:3" ht="15" x14ac:dyDescent="0.25">
      <c r="A30" s="23"/>
      <c r="C30"/>
    </row>
    <row r="31" spans="1:3" ht="15" x14ac:dyDescent="0.25">
      <c r="A31" s="23"/>
      <c r="C31"/>
    </row>
    <row r="32" spans="1:3" ht="15" x14ac:dyDescent="0.25">
      <c r="A32" s="23"/>
      <c r="C32"/>
    </row>
    <row r="33" spans="1:5" ht="15" x14ac:dyDescent="0.25">
      <c r="A33" s="23"/>
      <c r="C33"/>
    </row>
    <row r="34" spans="1:5" ht="15" x14ac:dyDescent="0.25">
      <c r="A34" s="23"/>
      <c r="C34"/>
    </row>
    <row r="35" spans="1:5" ht="15" x14ac:dyDescent="0.25">
      <c r="A35" s="23"/>
      <c r="C35"/>
    </row>
    <row r="36" spans="1:5" ht="15" x14ac:dyDescent="0.25">
      <c r="A36" s="23"/>
      <c r="C36"/>
    </row>
    <row r="37" spans="1:5" ht="15" x14ac:dyDescent="0.25">
      <c r="A37" s="23"/>
      <c r="C37"/>
    </row>
    <row r="38" spans="1:5" ht="15" x14ac:dyDescent="0.25">
      <c r="A38" s="23"/>
      <c r="C38"/>
      <c r="E38"/>
    </row>
    <row r="39" spans="1:5" ht="15" x14ac:dyDescent="0.25">
      <c r="A39" s="23"/>
      <c r="C39"/>
      <c r="E39"/>
    </row>
    <row r="40" spans="1:5" ht="15" x14ac:dyDescent="0.25">
      <c r="A40" s="23"/>
      <c r="C40"/>
      <c r="E40"/>
    </row>
    <row r="41" spans="1:5" ht="15" x14ac:dyDescent="0.25">
      <c r="A41" s="23"/>
      <c r="C41"/>
    </row>
    <row r="42" spans="1:5" ht="15" x14ac:dyDescent="0.25">
      <c r="A42" s="23"/>
      <c r="C42"/>
    </row>
    <row r="43" spans="1:5" ht="15" x14ac:dyDescent="0.25">
      <c r="A43" s="23"/>
      <c r="C43"/>
    </row>
    <row r="44" spans="1:5" x14ac:dyDescent="0.2">
      <c r="A44" s="23"/>
    </row>
    <row r="45" spans="1:5" x14ac:dyDescent="0.2">
      <c r="A45" s="23"/>
    </row>
    <row r="46" spans="1:5" x14ac:dyDescent="0.2">
      <c r="A46" s="23"/>
    </row>
    <row r="47" spans="1:5" x14ac:dyDescent="0.2">
      <c r="A47" s="23"/>
    </row>
    <row r="48" spans="1:5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</sheetData>
  <sortState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2022-01-31T06:00:05Z</dcterms:modified>
</cp:coreProperties>
</file>