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5 GIS\Database\2021 Database Monitoring\2021\FACEMAPPING P 2021\SDNS\L515 SDNS 118S ODE\"/>
    </mc:Choice>
  </mc:AlternateContent>
  <bookViews>
    <workbookView xWindow="28680" yWindow="-120" windowWidth="29040" windowHeight="15840"/>
  </bookViews>
  <sheets>
    <sheet name="HEADER" sheetId="1" r:id="rId1"/>
    <sheet name="ORIG_ASSAY" sheetId="2" r:id="rId2"/>
    <sheet name="SURVEY" sheetId="3" r:id="rId3"/>
    <sheet name="Sheet1" sheetId="4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3" i="2" s="1"/>
  <c r="C43" i="2" s="1"/>
  <c r="B44" i="2" s="1"/>
  <c r="C44" i="2" s="1"/>
  <c r="B45" i="2" s="1"/>
  <c r="C45" i="2" s="1"/>
  <c r="B46" i="2" s="1"/>
  <c r="C46" i="2" s="1"/>
  <c r="C36" i="2"/>
  <c r="B37" i="2" s="1"/>
  <c r="C37" i="2" s="1"/>
  <c r="B38" i="2" s="1"/>
  <c r="C38" i="2" s="1"/>
  <c r="B39" i="2" s="1"/>
  <c r="C39" i="2" s="1"/>
  <c r="B40" i="2" s="1"/>
  <c r="C40" i="2" s="1"/>
  <c r="C28" i="2"/>
  <c r="B29" i="2" s="1"/>
  <c r="C29" i="2" s="1"/>
  <c r="B30" i="2" s="1"/>
  <c r="C30" i="2" s="1"/>
  <c r="B31" i="2" s="1"/>
  <c r="C31" i="2" s="1"/>
  <c r="C23" i="2"/>
  <c r="B24" i="2" s="1"/>
  <c r="C24" i="2" s="1"/>
  <c r="B25" i="2" s="1"/>
  <c r="C25" i="2" s="1"/>
  <c r="B26" i="2" s="1"/>
  <c r="C26" i="2" s="1"/>
</calcChain>
</file>

<file path=xl/comments1.xml><?xml version="1.0" encoding="utf-8"?>
<comments xmlns="http://schemas.openxmlformats.org/spreadsheetml/2006/main">
  <authors>
    <author>Luz Barnachea</author>
  </authors>
  <commentList>
    <comment ref="L7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-0.21</t>
        </r>
      </text>
    </comment>
  </commentList>
</comments>
</file>

<file path=xl/sharedStrings.xml><?xml version="1.0" encoding="utf-8"?>
<sst xmlns="http://schemas.openxmlformats.org/spreadsheetml/2006/main" count="275" uniqueCount="107">
  <si>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</si>
  <si>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</si>
  <si>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</si>
  <si>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</si>
  <si>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</si>
  <si>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</si>
  <si>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</si>
  <si>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</si>
  <si>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</si>
  <si>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</si>
  <si>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</si>
  <si>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</si>
  <si>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</si>
  <si>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</si>
  <si>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</si>
  <si>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</si>
  <si>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</si>
  <si>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</si>
  <si>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</si>
  <si>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</si>
  <si>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</si>
  <si>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</si>
  <si>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</si>
  <si>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</si>
  <si>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</si>
  <si>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</si>
  <si>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</si>
  <si>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</si>
  <si>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</si>
  <si>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</si>
  <si>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</si>
  <si>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</si>
  <si>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</si>
  <si>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</si>
  <si>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</si>
  <si>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MV</t>
  </si>
  <si>
    <t>HW</t>
  </si>
  <si>
    <t>B-2026064</t>
  </si>
  <si>
    <t>B-2026075</t>
  </si>
  <si>
    <t>L.BITANG/D.ASENA</t>
  </si>
  <si>
    <t>515_SDNS_118S_E_001</t>
  </si>
  <si>
    <t>515_SDNS_118S_E_002</t>
  </si>
  <si>
    <t>515_SDNS_118S_E_003</t>
  </si>
  <si>
    <t>515_SDNS_118S_E_004</t>
  </si>
  <si>
    <t>515_SDNS_118S_E_005</t>
  </si>
  <si>
    <t>515_SDNS_118S_E_006</t>
  </si>
  <si>
    <t>515_SDNS_118S_E_007</t>
  </si>
  <si>
    <t>515_SDNS_118S_E_008</t>
  </si>
  <si>
    <t>515_SDNS_118S_E_009</t>
  </si>
  <si>
    <t>515_SDNS_118S_E_010</t>
  </si>
  <si>
    <t>515_SDNS_118S_E_011</t>
  </si>
  <si>
    <t>515_SDNS_118S_E_012</t>
  </si>
  <si>
    <t>515_SDNS_118S_E_013</t>
  </si>
  <si>
    <t>515_SDNS_118S_E_014</t>
  </si>
  <si>
    <t>SDNS</t>
  </si>
  <si>
    <t>B-2026290</t>
  </si>
  <si>
    <t>B-2026455</t>
  </si>
  <si>
    <t>B-2026537</t>
  </si>
  <si>
    <t>BITANG</t>
  </si>
  <si>
    <t>FAUSTINO</t>
  </si>
  <si>
    <t>YBANEZ</t>
  </si>
  <si>
    <t>615794.5660</t>
  </si>
  <si>
    <t>814838.4567</t>
  </si>
  <si>
    <t>615794.6120</t>
  </si>
  <si>
    <t>814841.8917</t>
  </si>
  <si>
    <t>615794.6435</t>
  </si>
  <si>
    <t>814845.2596</t>
  </si>
  <si>
    <t>615797.8607</t>
  </si>
  <si>
    <t>814829.0749</t>
  </si>
  <si>
    <t>615800.1283</t>
  </si>
  <si>
    <t>814827.7122</t>
  </si>
  <si>
    <t>615805.6588</t>
  </si>
  <si>
    <t>814823.2479</t>
  </si>
  <si>
    <t>615808.8056</t>
  </si>
  <si>
    <t>814821.2380</t>
  </si>
  <si>
    <t>615810.3583</t>
  </si>
  <si>
    <t>814820.6669</t>
  </si>
  <si>
    <t>615812.2051</t>
  </si>
  <si>
    <t>814819.9246</t>
  </si>
  <si>
    <t>615816.4749</t>
  </si>
  <si>
    <t>814818.4558</t>
  </si>
  <si>
    <t>615818.8969</t>
  </si>
  <si>
    <t>814816.2685</t>
  </si>
  <si>
    <t>615822.1847</t>
  </si>
  <si>
    <t>814813.3048</t>
  </si>
  <si>
    <t>615824.2898</t>
  </si>
  <si>
    <t>814811.4730</t>
  </si>
  <si>
    <t>615827.0763</t>
  </si>
  <si>
    <t>814808.5099</t>
  </si>
  <si>
    <t>87.43</t>
  </si>
  <si>
    <t>90.54</t>
  </si>
  <si>
    <t>91.03</t>
  </si>
  <si>
    <t>38.08</t>
  </si>
  <si>
    <t>36.20</t>
  </si>
  <si>
    <t>35.56</t>
  </si>
  <si>
    <t>23.41</t>
  </si>
  <si>
    <t>21.40</t>
  </si>
  <si>
    <t>20.72</t>
  </si>
  <si>
    <t>28.32</t>
  </si>
  <si>
    <t>41.66</t>
  </si>
  <si>
    <t>38.18</t>
  </si>
  <si>
    <t>39.10</t>
  </si>
  <si>
    <t>38.63</t>
  </si>
  <si>
    <t>B-2026481</t>
  </si>
  <si>
    <t>B-2026512</t>
  </si>
  <si>
    <t>B-2026591</t>
  </si>
  <si>
    <t>B-2026639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</si>
</sst>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73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4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4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0" fontId="1" fillId="0" borderId="0" xfId="0" applyFont="1" applyFill="1"/>
    <xf numFmtId="2" fontId="4" fillId="0" borderId="1" xfId="1" applyNumberFormat="1" applyFont="1" applyFill="1" applyBorder="1" applyAlignment="1">
      <alignment horizontal="center" vertical="center"/>
    </xf>
    <xf numFmtId="164" fontId="4" fillId="0" borderId="1" xfId="2" applyNumberFormat="1" applyFont="1" applyFill="1" applyBorder="1" applyAlignment="1" applyProtection="1">
      <alignment horizontal="center"/>
    </xf>
    <xf numFmtId="2" fontId="1" fillId="0" borderId="1" xfId="1" applyNumberFormat="1" applyFont="1" applyFill="1" applyBorder="1" applyAlignment="1" applyProtection="1">
      <alignment horizontal="center" vertical="center"/>
    </xf>
    <xf numFmtId="0" fontId="0" fillId="0" borderId="0" xfId="0" quotePrefix="1"/>
    <xf numFmtId="0" fontId="3" fillId="3" borderId="0" xfId="0" applyFont="1" applyFill="1" applyBorder="1" applyAlignment="1">
      <alignment horizontal="center" vertical="center"/>
    </xf>
    <xf numFmtId="0" fontId="0" fillId="3" borderId="0" xfId="0" quotePrefix="1" applyFill="1"/>
    <xf numFmtId="1" fontId="1" fillId="3" borderId="0" xfId="0" applyNumberFormat="1" applyFont="1" applyFill="1" applyBorder="1" applyAlignment="1">
      <alignment horizontal="center" vertical="center"/>
    </xf>
    <xf numFmtId="2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14" fontId="1" fillId="3" borderId="0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0" fillId="0" borderId="0" xfId="0" quotePrefix="1" applyFill="1"/>
    <xf numFmtId="14" fontId="1" fillId="0" borderId="1" xfId="0" applyNumberFormat="1" applyFont="1" applyFill="1" applyBorder="1" applyAlignment="1">
      <alignment horizontal="center"/>
    </xf>
    <xf numFmtId="2" fontId="3" fillId="0" borderId="0" xfId="0" applyNumberFormat="1" applyFont="1" applyFill="1" applyBorder="1" applyAlignment="1">
      <alignment horizontal="center" vertical="center"/>
    </xf>
    <xf numFmtId="164" fontId="3" fillId="0" borderId="7" xfId="0" applyNumberFormat="1" applyFont="1" applyFill="1" applyBorder="1" applyAlignment="1">
      <alignment horizontal="center" vertical="center"/>
    </xf>
    <xf numFmtId="2" fontId="3" fillId="0" borderId="7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2" fontId="4" fillId="0" borderId="1" xfId="1" applyNumberFormat="1" applyFont="1" applyFill="1" applyBorder="1" applyAlignment="1" applyProtection="1">
      <alignment horizontal="center" vertical="center"/>
    </xf>
    <xf numFmtId="0" fontId="0" fillId="0" borderId="0" xfId="0" applyFill="1"/>
    <xf numFmtId="14" fontId="0" fillId="0" borderId="0" xfId="0" applyNumberFormat="1" applyFill="1"/>
    <xf numFmtId="0" fontId="3" fillId="0" borderId="14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48513"/>
  <sheetViews>
    <sheetView tabSelected="1" workbookViewId="0">
      <pane ySplit="1" topLeftCell="A2" activePane="bottomLeft" state="frozen"/>
      <selection pane="bottomLeft" activeCell="D33" sqref="D33"/>
    </sheetView>
  </sheetViews>
  <sheetFormatPr defaultRowHeight="12.75" x14ac:dyDescent="0.25"/>
  <cols>
    <col min="1" max="1" width="31.5703125" style="23" customWidth="1"/>
    <col min="2" max="2" width="13.140625" style="12" customWidth="1"/>
    <col min="3" max="3" width="12.42578125" style="12" customWidth="1"/>
    <col min="4" max="4" width="11.140625" style="16" customWidth="1"/>
    <col min="5" max="5" width="9" style="16" customWidth="1"/>
    <col min="6" max="6" width="8.5703125" style="17" customWidth="1"/>
    <col min="7" max="7" width="9.140625" style="17" customWidth="1"/>
    <col min="8" max="8" width="12.5703125" style="17" customWidth="1"/>
    <col min="9" max="9" width="19.42578125" style="18" bestFit="1" customWidth="1"/>
    <col min="10" max="10" width="12.42578125" style="18" bestFit="1" customWidth="1"/>
    <col min="11" max="11" width="16.7109375" style="23" bestFit="1" customWidth="1"/>
    <col min="12" max="12" width="18.28515625" style="17" bestFit="1" customWidth="1"/>
    <col min="13" max="13" width="11.42578125" style="17" bestFit="1" customWidth="1"/>
    <col min="14" max="14" width="9.42578125" style="17" bestFit="1" customWidth="1"/>
    <col min="15" max="16" width="9.5703125" style="17" bestFit="1" customWidth="1"/>
    <col min="17" max="17" width="9.28515625" style="17" bestFit="1" customWidth="1"/>
    <col min="18" max="16384" width="9.140625" style="17"/>
  </cols>
  <sheetData>
    <row r="1" spans="1:11" s="14" customFormat="1" ht="23.25" customHeight="1" thickBot="1" x14ac:dyDescent="0.3">
      <c r="A1" s="14" t="s">
        <v>0</v>
      </c>
      <c r="B1" s="21" t="s">
        <v>1</v>
      </c>
      <c r="C1" s="21" t="s">
        <v>2</v>
      </c>
      <c r="D1" s="20" t="s">
        <v>3</v>
      </c>
      <c r="E1" s="20" t="s">
        <v>4</v>
      </c>
      <c r="F1" s="14" t="s">
        <v>5</v>
      </c>
      <c r="G1" s="14" t="s">
        <v>6</v>
      </c>
      <c r="H1" s="14" t="s">
        <v>7</v>
      </c>
      <c r="I1" s="22" t="s">
        <v>8</v>
      </c>
      <c r="J1" s="22" t="s">
        <v>9</v>
      </c>
      <c r="K1" s="14" t="s">
        <v>10</v>
      </c>
    </row>
    <row r="2" spans="1:11" s="18" customFormat="1" ht="15" x14ac:dyDescent="0.25">
      <c r="A2" s="51" t="s">
        <v>40</v>
      </c>
      <c r="B2" s="52" t="s">
        <v>61</v>
      </c>
      <c r="C2" s="52" t="s">
        <v>62</v>
      </c>
      <c r="D2" s="53">
        <v>515</v>
      </c>
      <c r="E2" s="54"/>
      <c r="F2" s="53">
        <v>515</v>
      </c>
      <c r="G2" s="55" t="s">
        <v>54</v>
      </c>
      <c r="H2" s="55"/>
      <c r="I2" s="55"/>
      <c r="J2" s="56"/>
      <c r="K2" s="51" t="s">
        <v>32</v>
      </c>
    </row>
    <row r="3" spans="1:11" s="18" customFormat="1" ht="15" x14ac:dyDescent="0.25">
      <c r="A3" s="38" t="s">
        <v>41</v>
      </c>
      <c r="B3" s="50" t="s">
        <v>63</v>
      </c>
      <c r="C3" s="50" t="s">
        <v>64</v>
      </c>
      <c r="D3" s="57">
        <v>515</v>
      </c>
      <c r="E3" s="34"/>
      <c r="F3" s="57">
        <v>515</v>
      </c>
      <c r="G3" s="18" t="s">
        <v>54</v>
      </c>
      <c r="I3" s="18" t="s">
        <v>39</v>
      </c>
      <c r="J3" s="24">
        <v>44414</v>
      </c>
      <c r="K3" s="38" t="s">
        <v>32</v>
      </c>
    </row>
    <row r="4" spans="1:11" s="18" customFormat="1" ht="15" x14ac:dyDescent="0.25">
      <c r="A4" s="51" t="s">
        <v>42</v>
      </c>
      <c r="B4" s="52" t="s">
        <v>65</v>
      </c>
      <c r="C4" s="52" t="s">
        <v>66</v>
      </c>
      <c r="D4" s="53">
        <v>515</v>
      </c>
      <c r="E4" s="54"/>
      <c r="F4" s="53">
        <v>515</v>
      </c>
      <c r="G4" s="55" t="s">
        <v>54</v>
      </c>
      <c r="H4" s="55"/>
      <c r="I4" s="55"/>
      <c r="J4" s="56"/>
      <c r="K4" s="51" t="s">
        <v>32</v>
      </c>
    </row>
    <row r="5" spans="1:11" s="18" customFormat="1" ht="15" x14ac:dyDescent="0.25">
      <c r="A5" s="38" t="s">
        <v>43</v>
      </c>
      <c r="B5" s="50" t="s">
        <v>67</v>
      </c>
      <c r="C5" s="50" t="s">
        <v>68</v>
      </c>
      <c r="D5" s="57">
        <v>515</v>
      </c>
      <c r="E5" s="34">
        <v>3.5</v>
      </c>
      <c r="F5" s="57">
        <v>515</v>
      </c>
      <c r="G5" s="18" t="s">
        <v>54</v>
      </c>
      <c r="I5" s="18" t="s">
        <v>58</v>
      </c>
      <c r="J5" s="24">
        <v>44438</v>
      </c>
      <c r="K5" s="38" t="s">
        <v>32</v>
      </c>
    </row>
    <row r="6" spans="1:11" s="18" customFormat="1" ht="15" x14ac:dyDescent="0.25">
      <c r="A6" s="38" t="s">
        <v>44</v>
      </c>
      <c r="B6" s="50" t="s">
        <v>69</v>
      </c>
      <c r="C6" s="50" t="s">
        <v>70</v>
      </c>
      <c r="D6" s="57">
        <v>515</v>
      </c>
      <c r="E6" s="34">
        <v>3</v>
      </c>
      <c r="F6" s="57">
        <v>515</v>
      </c>
      <c r="G6" s="18" t="s">
        <v>54</v>
      </c>
      <c r="I6" s="18" t="s">
        <v>59</v>
      </c>
      <c r="J6" s="24">
        <v>44448</v>
      </c>
      <c r="K6" s="38" t="s">
        <v>32</v>
      </c>
    </row>
    <row r="7" spans="1:11" ht="15" x14ac:dyDescent="0.25">
      <c r="A7" s="38" t="s">
        <v>45</v>
      </c>
      <c r="B7" s="50" t="s">
        <v>71</v>
      </c>
      <c r="C7" s="50" t="s">
        <v>72</v>
      </c>
      <c r="D7" s="57">
        <v>515</v>
      </c>
      <c r="E7" s="16">
        <v>4</v>
      </c>
      <c r="F7" s="57">
        <v>515</v>
      </c>
      <c r="G7" s="18" t="s">
        <v>54</v>
      </c>
      <c r="I7" s="18" t="s">
        <v>58</v>
      </c>
      <c r="J7" s="24">
        <v>44458</v>
      </c>
      <c r="K7" s="38" t="s">
        <v>32</v>
      </c>
    </row>
    <row r="8" spans="1:11" ht="15" x14ac:dyDescent="0.25">
      <c r="A8" s="38" t="s">
        <v>46</v>
      </c>
      <c r="B8" s="50" t="s">
        <v>73</v>
      </c>
      <c r="C8" s="50" t="s">
        <v>74</v>
      </c>
      <c r="D8" s="57">
        <v>515</v>
      </c>
      <c r="E8" s="16">
        <v>4.5</v>
      </c>
      <c r="F8" s="57">
        <v>515</v>
      </c>
      <c r="G8" s="18" t="s">
        <v>54</v>
      </c>
      <c r="I8" s="18" t="s">
        <v>60</v>
      </c>
      <c r="J8" s="24">
        <v>44460</v>
      </c>
      <c r="K8" s="38" t="s">
        <v>32</v>
      </c>
    </row>
    <row r="9" spans="1:11" ht="15" x14ac:dyDescent="0.25">
      <c r="A9" s="51" t="s">
        <v>47</v>
      </c>
      <c r="B9" s="52" t="s">
        <v>75</v>
      </c>
      <c r="C9" s="52" t="s">
        <v>76</v>
      </c>
      <c r="D9" s="53">
        <v>515</v>
      </c>
      <c r="E9" s="54"/>
      <c r="F9" s="53">
        <v>515</v>
      </c>
      <c r="G9" s="55" t="s">
        <v>54</v>
      </c>
      <c r="H9" s="55"/>
      <c r="I9" s="55"/>
      <c r="J9" s="55"/>
      <c r="K9" s="51" t="s">
        <v>32</v>
      </c>
    </row>
    <row r="10" spans="1:11" ht="15" x14ac:dyDescent="0.25">
      <c r="A10" s="38" t="s">
        <v>48</v>
      </c>
      <c r="B10" s="58" t="s">
        <v>77</v>
      </c>
      <c r="C10" s="58" t="s">
        <v>78</v>
      </c>
      <c r="D10" s="57">
        <v>515</v>
      </c>
      <c r="E10" s="34">
        <v>3</v>
      </c>
      <c r="F10" s="57">
        <v>515</v>
      </c>
      <c r="G10" s="18" t="s">
        <v>54</v>
      </c>
      <c r="H10" s="18"/>
      <c r="I10" s="18" t="s">
        <v>39</v>
      </c>
      <c r="J10" s="24">
        <v>44458</v>
      </c>
      <c r="K10" s="38" t="s">
        <v>32</v>
      </c>
    </row>
    <row r="11" spans="1:11" ht="15" x14ac:dyDescent="0.25">
      <c r="A11" s="38" t="s">
        <v>49</v>
      </c>
      <c r="B11" s="58" t="s">
        <v>79</v>
      </c>
      <c r="C11" s="58" t="s">
        <v>80</v>
      </c>
      <c r="D11" s="57">
        <v>515</v>
      </c>
      <c r="E11" s="34">
        <v>4</v>
      </c>
      <c r="F11" s="57">
        <v>515</v>
      </c>
      <c r="G11" s="18" t="s">
        <v>54</v>
      </c>
      <c r="H11" s="18"/>
      <c r="I11" s="18" t="s">
        <v>60</v>
      </c>
      <c r="J11" s="59">
        <v>44460</v>
      </c>
      <c r="K11" s="38" t="s">
        <v>32</v>
      </c>
    </row>
    <row r="12" spans="1:11" ht="15" x14ac:dyDescent="0.25">
      <c r="A12" s="38" t="s">
        <v>50</v>
      </c>
      <c r="B12" s="58" t="s">
        <v>81</v>
      </c>
      <c r="C12" s="58" t="s">
        <v>82</v>
      </c>
      <c r="D12" s="57">
        <v>515</v>
      </c>
      <c r="E12" s="34">
        <v>4.3</v>
      </c>
      <c r="F12" s="57">
        <v>515</v>
      </c>
      <c r="G12" s="18" t="s">
        <v>54</v>
      </c>
      <c r="H12" s="18"/>
      <c r="I12" s="18" t="s">
        <v>60</v>
      </c>
      <c r="J12" s="24">
        <v>44464</v>
      </c>
      <c r="K12" s="38" t="s">
        <v>32</v>
      </c>
    </row>
    <row r="13" spans="1:11" ht="15" x14ac:dyDescent="0.25">
      <c r="A13" s="51" t="s">
        <v>51</v>
      </c>
      <c r="B13" s="52" t="s">
        <v>83</v>
      </c>
      <c r="C13" s="52" t="s">
        <v>84</v>
      </c>
      <c r="D13" s="53">
        <v>515</v>
      </c>
      <c r="E13" s="54"/>
      <c r="F13" s="53">
        <v>515</v>
      </c>
      <c r="G13" s="55" t="s">
        <v>54</v>
      </c>
      <c r="H13" s="55"/>
      <c r="I13" s="55"/>
      <c r="J13" s="55"/>
      <c r="K13" s="51" t="s">
        <v>32</v>
      </c>
    </row>
    <row r="14" spans="1:11" ht="15" x14ac:dyDescent="0.25">
      <c r="A14" s="38" t="s">
        <v>52</v>
      </c>
      <c r="B14" s="58" t="s">
        <v>85</v>
      </c>
      <c r="C14" s="58" t="s">
        <v>86</v>
      </c>
      <c r="D14" s="57">
        <v>515</v>
      </c>
      <c r="E14" s="34">
        <v>4.0999999999999996</v>
      </c>
      <c r="F14" s="57">
        <v>515</v>
      </c>
      <c r="G14" s="18" t="s">
        <v>54</v>
      </c>
      <c r="H14" s="18"/>
      <c r="I14" s="18" t="s">
        <v>60</v>
      </c>
      <c r="J14" s="24">
        <v>44469</v>
      </c>
      <c r="K14" s="38" t="s">
        <v>32</v>
      </c>
    </row>
    <row r="15" spans="1:11" ht="15" x14ac:dyDescent="0.25">
      <c r="A15" s="38" t="s">
        <v>53</v>
      </c>
      <c r="B15" s="50" t="s">
        <v>87</v>
      </c>
      <c r="C15" s="50" t="s">
        <v>88</v>
      </c>
      <c r="D15" s="34">
        <v>515</v>
      </c>
      <c r="F15" s="18">
        <v>515</v>
      </c>
      <c r="G15" s="18" t="s">
        <v>54</v>
      </c>
      <c r="K15" s="38" t="s">
        <v>32</v>
      </c>
    </row>
    <row r="16" spans="1:11" x14ac:dyDescent="0.25">
      <c r="A16" s="38"/>
      <c r="K16" s="38" t="s">
        <v>32</v>
      </c>
    </row>
    <row r="17" spans="1:1" x14ac:dyDescent="0.25">
      <c r="A17" s="38"/>
    </row>
    <row r="1048513" spans="1:4" x14ac:dyDescent="0.25">
      <c r="A1048513" s="23" t="s">
        <v>33</v>
      </c>
      <c r="D1048513" s="34"/>
    </row>
  </sheetData>
  <sortState ref="A2:Q48">
    <sortCondition ref="A2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47"/>
  <sheetViews>
    <sheetView zoomScaleNormal="100" workbookViewId="0">
      <pane ySplit="1" topLeftCell="A14" activePane="bottomLeft" state="frozen"/>
      <selection pane="bottomLeft" activeCell="M46" sqref="M46"/>
    </sheetView>
  </sheetViews>
  <sheetFormatPr defaultRowHeight="12.75" x14ac:dyDescent="0.2"/>
  <cols>
    <col min="1" max="1" width="27.85546875" style="13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19" customWidth="1"/>
    <col min="11" max="11" width="9.28515625" style="3" customWidth="1"/>
    <col min="12" max="12" width="9.28515625" style="19" customWidth="1"/>
    <col min="13" max="13" width="11" style="5" bestFit="1" customWidth="1"/>
    <col min="14" max="14" width="11" style="32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5"/>
    <col min="22" max="16384" width="9.140625" style="5"/>
  </cols>
  <sheetData>
    <row r="1" spans="1:21" s="9" customFormat="1" ht="24.75" customHeight="1" thickBot="1" x14ac:dyDescent="0.3">
      <c r="A1" s="7" t="s">
        <v>0</v>
      </c>
      <c r="B1" s="8" t="s">
        <v>11</v>
      </c>
      <c r="C1" s="8" t="s">
        <v>12</v>
      </c>
      <c r="D1" s="8" t="s">
        <v>4</v>
      </c>
      <c r="E1" s="35" t="s">
        <v>13</v>
      </c>
      <c r="F1" s="36" t="s">
        <v>14</v>
      </c>
      <c r="G1" s="36" t="s">
        <v>16</v>
      </c>
      <c r="H1" s="36" t="s">
        <v>20</v>
      </c>
      <c r="I1" s="36" t="s">
        <v>21</v>
      </c>
      <c r="J1" s="36" t="s">
        <v>19</v>
      </c>
      <c r="K1" s="37" t="s">
        <v>28</v>
      </c>
      <c r="L1" s="36" t="s">
        <v>15</v>
      </c>
      <c r="M1" s="9" t="s">
        <v>17</v>
      </c>
      <c r="N1" s="31" t="s">
        <v>18</v>
      </c>
      <c r="O1" s="25" t="s">
        <v>22</v>
      </c>
      <c r="P1" s="25" t="s">
        <v>23</v>
      </c>
      <c r="Q1" s="10" t="s">
        <v>24</v>
      </c>
    </row>
    <row r="2" spans="1:21" s="23" customFormat="1" ht="24.75" customHeight="1" x14ac:dyDescent="0.25">
      <c r="A2" s="38" t="s">
        <v>40</v>
      </c>
      <c r="B2" s="60"/>
      <c r="C2" s="60"/>
      <c r="D2" s="60"/>
      <c r="E2" s="38"/>
      <c r="F2" s="61"/>
      <c r="G2" s="61"/>
      <c r="H2" s="61"/>
      <c r="I2" s="61"/>
      <c r="J2" s="61"/>
      <c r="K2" s="62"/>
      <c r="L2" s="61"/>
      <c r="M2" s="38"/>
      <c r="N2" s="63"/>
      <c r="O2" s="64"/>
      <c r="P2" s="64"/>
      <c r="Q2" s="65"/>
    </row>
    <row r="3" spans="1:21" s="39" customFormat="1" x14ac:dyDescent="0.2">
      <c r="A3" s="38" t="s">
        <v>41</v>
      </c>
      <c r="B3" s="40">
        <v>0</v>
      </c>
      <c r="C3" s="40">
        <v>1.7</v>
      </c>
      <c r="D3" s="40">
        <v>1.7</v>
      </c>
      <c r="E3" s="39">
        <v>515567</v>
      </c>
      <c r="F3" s="41">
        <v>0.11</v>
      </c>
      <c r="G3" s="42">
        <v>1.7999999999999999E-2</v>
      </c>
      <c r="H3" s="42">
        <v>2.7E-2</v>
      </c>
      <c r="I3" s="42">
        <v>3.7999999999999999E-2</v>
      </c>
      <c r="J3" s="42">
        <v>2.641</v>
      </c>
      <c r="K3" s="41"/>
      <c r="L3" s="42">
        <v>1.3160000000000001</v>
      </c>
      <c r="M3" s="39" t="s">
        <v>34</v>
      </c>
      <c r="N3" s="43"/>
      <c r="O3" s="44">
        <v>44414</v>
      </c>
      <c r="P3" s="44">
        <v>44414</v>
      </c>
      <c r="Q3" s="45" t="s">
        <v>37</v>
      </c>
      <c r="U3" s="46"/>
    </row>
    <row r="4" spans="1:21" s="39" customFormat="1" x14ac:dyDescent="0.2">
      <c r="A4" s="38" t="s">
        <v>41</v>
      </c>
      <c r="B4" s="40">
        <v>1.7</v>
      </c>
      <c r="C4" s="40">
        <v>2.1</v>
      </c>
      <c r="D4" s="40">
        <v>0.4</v>
      </c>
      <c r="E4" s="39">
        <v>515568</v>
      </c>
      <c r="F4" s="47">
        <v>3.3079999999999994</v>
      </c>
      <c r="G4" s="48">
        <v>0.375</v>
      </c>
      <c r="H4" s="48">
        <v>0.14099999999999999</v>
      </c>
      <c r="I4" s="48">
        <v>0.29399999999999998</v>
      </c>
      <c r="J4" s="42">
        <v>2.8220000000000001</v>
      </c>
      <c r="K4" s="41"/>
      <c r="L4" s="49">
        <v>75.581000000000003</v>
      </c>
      <c r="M4" s="39" t="s">
        <v>35</v>
      </c>
      <c r="N4" s="43">
        <v>0.4</v>
      </c>
      <c r="O4" s="44">
        <v>44414</v>
      </c>
      <c r="P4" s="44">
        <v>44414</v>
      </c>
      <c r="Q4" s="45" t="s">
        <v>37</v>
      </c>
      <c r="U4" s="46"/>
    </row>
    <row r="5" spans="1:21" s="39" customFormat="1" x14ac:dyDescent="0.2">
      <c r="A5" s="38" t="s">
        <v>41</v>
      </c>
      <c r="B5" s="40">
        <v>2.1</v>
      </c>
      <c r="C5" s="40">
        <v>4</v>
      </c>
      <c r="D5" s="40">
        <v>1.9</v>
      </c>
      <c r="E5" s="39">
        <v>515569</v>
      </c>
      <c r="F5" s="47">
        <v>1.704</v>
      </c>
      <c r="G5" s="48">
        <v>0.107</v>
      </c>
      <c r="H5" s="48">
        <v>5.3999999999999999E-2</v>
      </c>
      <c r="I5" s="48">
        <v>5.8000000000000003E-2</v>
      </c>
      <c r="J5" s="42">
        <v>2.7410000000000001</v>
      </c>
      <c r="K5" s="41"/>
      <c r="L5" s="49">
        <v>18.631</v>
      </c>
      <c r="M5" s="39" t="s">
        <v>36</v>
      </c>
      <c r="N5" s="43"/>
      <c r="O5" s="44">
        <v>44414</v>
      </c>
      <c r="P5" s="44">
        <v>44414</v>
      </c>
      <c r="Q5" s="45" t="s">
        <v>37</v>
      </c>
      <c r="U5" s="46"/>
    </row>
    <row r="6" spans="1:21" s="39" customFormat="1" x14ac:dyDescent="0.2">
      <c r="A6" s="38" t="s">
        <v>41</v>
      </c>
      <c r="B6" s="40">
        <v>4</v>
      </c>
      <c r="C6" s="40">
        <v>4.7</v>
      </c>
      <c r="D6" s="40">
        <v>0.7</v>
      </c>
      <c r="E6" s="39">
        <v>515570</v>
      </c>
      <c r="F6" s="47">
        <v>0.02</v>
      </c>
      <c r="G6" s="48">
        <v>8.9999999999999993E-3</v>
      </c>
      <c r="H6" s="48">
        <v>2.7E-2</v>
      </c>
      <c r="I6" s="48">
        <v>3.3000000000000002E-2</v>
      </c>
      <c r="J6" s="42">
        <v>2.633</v>
      </c>
      <c r="K6" s="41"/>
      <c r="L6" s="49">
        <v>0.68</v>
      </c>
      <c r="M6" s="39" t="s">
        <v>36</v>
      </c>
      <c r="N6" s="43"/>
      <c r="O6" s="44">
        <v>44414</v>
      </c>
      <c r="P6" s="44">
        <v>44414</v>
      </c>
      <c r="Q6" s="45" t="s">
        <v>37</v>
      </c>
      <c r="U6" s="46"/>
    </row>
    <row r="7" spans="1:21" x14ac:dyDescent="0.2">
      <c r="A7" s="38" t="s">
        <v>42</v>
      </c>
      <c r="B7" s="40">
        <v>0</v>
      </c>
      <c r="C7" s="40">
        <v>0.8</v>
      </c>
      <c r="D7" s="40">
        <v>0.8</v>
      </c>
      <c r="E7" s="39">
        <v>515728</v>
      </c>
      <c r="F7" s="47">
        <v>0.128</v>
      </c>
      <c r="G7" s="48">
        <v>0.01</v>
      </c>
      <c r="H7" s="48">
        <v>1.6E-2</v>
      </c>
      <c r="I7" s="48">
        <v>3.2000000000000001E-2</v>
      </c>
      <c r="J7" s="42">
        <v>2.6309999999999998</v>
      </c>
      <c r="K7" s="41"/>
      <c r="L7" s="49">
        <v>0</v>
      </c>
      <c r="M7" s="39" t="s">
        <v>34</v>
      </c>
      <c r="N7" s="43"/>
      <c r="O7" s="44">
        <v>44415</v>
      </c>
      <c r="P7" s="44">
        <v>44415</v>
      </c>
      <c r="Q7" s="45" t="s">
        <v>38</v>
      </c>
    </row>
    <row r="8" spans="1:21" x14ac:dyDescent="0.2">
      <c r="A8" s="38" t="s">
        <v>42</v>
      </c>
      <c r="B8" s="40">
        <v>0.8</v>
      </c>
      <c r="C8" s="40">
        <v>1.5</v>
      </c>
      <c r="D8" s="40">
        <v>0.7</v>
      </c>
      <c r="E8" s="33">
        <v>515729</v>
      </c>
      <c r="F8" s="47">
        <v>1.46</v>
      </c>
      <c r="G8" s="48">
        <v>2.7E-2</v>
      </c>
      <c r="H8" s="48">
        <v>3.7999999999999999E-2</v>
      </c>
      <c r="I8" s="48">
        <v>7.5999999999999998E-2</v>
      </c>
      <c r="J8" s="48">
        <v>2.746</v>
      </c>
      <c r="K8" s="41"/>
      <c r="L8" s="49">
        <v>20.416</v>
      </c>
      <c r="M8" s="39" t="s">
        <v>35</v>
      </c>
      <c r="N8" s="40">
        <v>0.7</v>
      </c>
      <c r="O8" s="44">
        <v>44415</v>
      </c>
      <c r="P8" s="44">
        <v>44415</v>
      </c>
      <c r="Q8" s="45" t="s">
        <v>38</v>
      </c>
    </row>
    <row r="9" spans="1:21" x14ac:dyDescent="0.2">
      <c r="A9" s="38" t="s">
        <v>42</v>
      </c>
      <c r="B9" s="40">
        <v>1.5</v>
      </c>
      <c r="C9" s="40">
        <v>2.4</v>
      </c>
      <c r="D9" s="40">
        <v>0.9</v>
      </c>
      <c r="E9" s="33">
        <v>515730</v>
      </c>
      <c r="F9" s="47">
        <v>0.81600000000000006</v>
      </c>
      <c r="G9" s="48">
        <v>5.7000000000000002E-2</v>
      </c>
      <c r="H9" s="48">
        <v>4.1000000000000002E-2</v>
      </c>
      <c r="I9" s="48">
        <v>0.10199999999999999</v>
      </c>
      <c r="J9" s="42">
        <v>2.7080000000000002</v>
      </c>
      <c r="K9" s="41"/>
      <c r="L9" s="49">
        <v>5.1520000000000001</v>
      </c>
      <c r="M9" s="39" t="s">
        <v>35</v>
      </c>
      <c r="N9" s="40">
        <v>0.9</v>
      </c>
      <c r="O9" s="44">
        <v>44415</v>
      </c>
      <c r="P9" s="44">
        <v>44415</v>
      </c>
      <c r="Q9" s="45" t="s">
        <v>38</v>
      </c>
    </row>
    <row r="10" spans="1:21" x14ac:dyDescent="0.2">
      <c r="A10" s="38" t="s">
        <v>42</v>
      </c>
      <c r="B10" s="40">
        <v>2.4</v>
      </c>
      <c r="C10" s="40">
        <v>3.0999999999999996</v>
      </c>
      <c r="D10" s="40">
        <v>0.7</v>
      </c>
      <c r="E10" s="33">
        <v>515731</v>
      </c>
      <c r="F10" s="47">
        <v>1.36</v>
      </c>
      <c r="G10" s="48">
        <v>0.105</v>
      </c>
      <c r="H10" s="48">
        <v>3.9E-2</v>
      </c>
      <c r="I10" s="48">
        <v>7.1999999999999995E-2</v>
      </c>
      <c r="J10" s="42">
        <v>2.73</v>
      </c>
      <c r="K10" s="41"/>
      <c r="L10" s="49">
        <v>15.337</v>
      </c>
      <c r="M10" s="39" t="s">
        <v>35</v>
      </c>
      <c r="N10" s="40">
        <v>0.7</v>
      </c>
      <c r="O10" s="44">
        <v>44415</v>
      </c>
      <c r="P10" s="44">
        <v>44415</v>
      </c>
      <c r="Q10" s="45" t="s">
        <v>38</v>
      </c>
    </row>
    <row r="11" spans="1:21" x14ac:dyDescent="0.2">
      <c r="A11" s="38" t="s">
        <v>43</v>
      </c>
      <c r="B11" s="40">
        <v>0</v>
      </c>
      <c r="C11" s="40">
        <v>0.5</v>
      </c>
      <c r="D11" s="40">
        <v>0.5</v>
      </c>
      <c r="E11" s="33">
        <v>555213</v>
      </c>
      <c r="F11" s="47">
        <v>5.61</v>
      </c>
      <c r="G11" s="48">
        <v>0.216</v>
      </c>
      <c r="H11" s="48">
        <v>2.7E-2</v>
      </c>
      <c r="I11" s="48">
        <v>0.13100000000000001</v>
      </c>
      <c r="J11" s="42">
        <v>2.8559999999999999</v>
      </c>
      <c r="K11" s="41"/>
      <c r="L11" s="49">
        <v>37.33</v>
      </c>
      <c r="M11" s="39" t="s">
        <v>34</v>
      </c>
      <c r="N11" s="43"/>
      <c r="O11" s="59">
        <v>44438</v>
      </c>
      <c r="P11" s="59">
        <v>44438</v>
      </c>
      <c r="Q11" s="66" t="s">
        <v>55</v>
      </c>
    </row>
    <row r="12" spans="1:21" x14ac:dyDescent="0.2">
      <c r="A12" s="38" t="s">
        <v>43</v>
      </c>
      <c r="B12" s="40">
        <v>0.5</v>
      </c>
      <c r="C12" s="40">
        <v>0.8</v>
      </c>
      <c r="D12" s="40">
        <v>0.3</v>
      </c>
      <c r="E12" s="33">
        <v>555214</v>
      </c>
      <c r="F12" s="47">
        <v>4.88</v>
      </c>
      <c r="G12" s="48">
        <v>6.8000000000000005E-2</v>
      </c>
      <c r="H12" s="48">
        <v>0.436</v>
      </c>
      <c r="I12" s="48">
        <v>0.54300000000000004</v>
      </c>
      <c r="J12" s="42">
        <v>2.8439999999999999</v>
      </c>
      <c r="K12" s="41"/>
      <c r="L12" s="49">
        <v>20.7</v>
      </c>
      <c r="M12" s="39" t="s">
        <v>35</v>
      </c>
      <c r="N12" s="43">
        <v>0.3</v>
      </c>
      <c r="O12" s="59">
        <v>44438</v>
      </c>
      <c r="P12" s="59">
        <v>44438</v>
      </c>
      <c r="Q12" s="66" t="s">
        <v>55</v>
      </c>
    </row>
    <row r="13" spans="1:21" x14ac:dyDescent="0.2">
      <c r="A13" s="38" t="s">
        <v>43</v>
      </c>
      <c r="B13" s="40">
        <v>0.8</v>
      </c>
      <c r="C13" s="40">
        <v>1.9000000000000001</v>
      </c>
      <c r="D13" s="40">
        <v>1.1000000000000001</v>
      </c>
      <c r="E13" s="33">
        <v>555215</v>
      </c>
      <c r="F13" s="47">
        <v>5.19</v>
      </c>
      <c r="G13" s="48">
        <v>1.0780000000000001</v>
      </c>
      <c r="H13" s="48">
        <v>0.13700000000000001</v>
      </c>
      <c r="I13" s="48">
        <v>0.23499999999999999</v>
      </c>
      <c r="J13" s="42">
        <v>2.8570000000000002</v>
      </c>
      <c r="K13" s="41"/>
      <c r="L13" s="49">
        <v>96.28</v>
      </c>
      <c r="M13" s="39" t="s">
        <v>35</v>
      </c>
      <c r="N13" s="43">
        <v>1.1000000000000001</v>
      </c>
      <c r="O13" s="59">
        <v>44438</v>
      </c>
      <c r="P13" s="59">
        <v>44438</v>
      </c>
      <c r="Q13" s="66" t="s">
        <v>55</v>
      </c>
    </row>
    <row r="14" spans="1:21" x14ac:dyDescent="0.2">
      <c r="A14" s="38" t="s">
        <v>43</v>
      </c>
      <c r="B14" s="40">
        <v>1.9000000000000001</v>
      </c>
      <c r="C14" s="40">
        <v>2.4000000000000004</v>
      </c>
      <c r="D14" s="40">
        <v>0.5</v>
      </c>
      <c r="E14" s="33">
        <v>555216</v>
      </c>
      <c r="F14" s="47">
        <v>0.87</v>
      </c>
      <c r="G14" s="48">
        <v>3.2000000000000001E-2</v>
      </c>
      <c r="H14" s="48">
        <v>0.19800000000000001</v>
      </c>
      <c r="I14" s="48">
        <v>0.51700000000000002</v>
      </c>
      <c r="J14" s="42">
        <v>2.7029999999999998</v>
      </c>
      <c r="K14" s="41"/>
      <c r="L14" s="49">
        <v>24.62</v>
      </c>
      <c r="M14" s="39" t="s">
        <v>35</v>
      </c>
      <c r="N14" s="43">
        <v>0.5</v>
      </c>
      <c r="O14" s="59">
        <v>44438</v>
      </c>
      <c r="P14" s="59">
        <v>44438</v>
      </c>
      <c r="Q14" s="66" t="s">
        <v>55</v>
      </c>
    </row>
    <row r="15" spans="1:21" x14ac:dyDescent="0.2">
      <c r="A15" s="38" t="s">
        <v>44</v>
      </c>
      <c r="B15" s="40">
        <v>0</v>
      </c>
      <c r="C15" s="40">
        <v>1</v>
      </c>
      <c r="D15" s="40">
        <v>1</v>
      </c>
      <c r="E15" s="33">
        <v>521742</v>
      </c>
      <c r="F15" s="47">
        <v>0.48</v>
      </c>
      <c r="G15" s="48">
        <v>7.8E-2</v>
      </c>
      <c r="H15" s="48">
        <v>4.0000000000000001E-3</v>
      </c>
      <c r="I15" s="48">
        <v>3.2000000000000001E-2</v>
      </c>
      <c r="J15" s="42"/>
      <c r="K15" s="41"/>
      <c r="L15" s="49">
        <v>2.0099999999999998</v>
      </c>
      <c r="M15" s="39" t="s">
        <v>34</v>
      </c>
      <c r="N15" s="43"/>
      <c r="O15" s="59">
        <v>44417</v>
      </c>
      <c r="P15" s="59">
        <v>44417</v>
      </c>
      <c r="Q15" s="66" t="s">
        <v>37</v>
      </c>
    </row>
    <row r="16" spans="1:21" x14ac:dyDescent="0.2">
      <c r="A16" s="38" t="s">
        <v>44</v>
      </c>
      <c r="B16" s="40">
        <v>1</v>
      </c>
      <c r="C16" s="40">
        <v>1.7</v>
      </c>
      <c r="D16" s="40">
        <v>0.7</v>
      </c>
      <c r="E16" s="33">
        <v>521743</v>
      </c>
      <c r="F16" s="47">
        <v>3.11</v>
      </c>
      <c r="G16" s="48">
        <v>0.377</v>
      </c>
      <c r="H16" s="48">
        <v>6.5000000000000002E-2</v>
      </c>
      <c r="I16" s="48">
        <v>0.23100000000000001</v>
      </c>
      <c r="J16" s="42"/>
      <c r="K16" s="41"/>
      <c r="L16" s="49">
        <v>22.741</v>
      </c>
      <c r="M16" s="39" t="s">
        <v>35</v>
      </c>
      <c r="N16" s="40">
        <v>0.7</v>
      </c>
      <c r="O16" s="59">
        <v>44417</v>
      </c>
      <c r="P16" s="59">
        <v>44417</v>
      </c>
      <c r="Q16" s="66" t="s">
        <v>37</v>
      </c>
    </row>
    <row r="17" spans="1:17" x14ac:dyDescent="0.2">
      <c r="A17" s="38" t="s">
        <v>44</v>
      </c>
      <c r="B17" s="40">
        <v>1.7</v>
      </c>
      <c r="C17" s="40">
        <v>2.4</v>
      </c>
      <c r="D17" s="40">
        <v>0.7</v>
      </c>
      <c r="E17" s="33">
        <v>521745</v>
      </c>
      <c r="F17" s="47">
        <v>5.49</v>
      </c>
      <c r="G17" s="48">
        <v>0.18</v>
      </c>
      <c r="H17" s="48">
        <v>0.10199999999999999</v>
      </c>
      <c r="I17" s="48">
        <v>0.33100000000000002</v>
      </c>
      <c r="J17" s="42"/>
      <c r="K17" s="41"/>
      <c r="L17" s="49">
        <v>24.94</v>
      </c>
      <c r="M17" s="39" t="s">
        <v>35</v>
      </c>
      <c r="N17" s="40">
        <v>0.7</v>
      </c>
      <c r="O17" s="59">
        <v>44417</v>
      </c>
      <c r="P17" s="59">
        <v>44417</v>
      </c>
      <c r="Q17" s="66" t="s">
        <v>37</v>
      </c>
    </row>
    <row r="18" spans="1:17" x14ac:dyDescent="0.2">
      <c r="A18" s="38" t="s">
        <v>44</v>
      </c>
      <c r="B18" s="40">
        <v>2.4</v>
      </c>
      <c r="C18" s="40">
        <v>3</v>
      </c>
      <c r="D18" s="40">
        <v>0.6</v>
      </c>
      <c r="E18" s="33">
        <v>521746</v>
      </c>
      <c r="F18" s="47">
        <v>0.44</v>
      </c>
      <c r="G18" s="48">
        <v>1.4E-2</v>
      </c>
      <c r="H18" s="48">
        <v>3.0000000000000001E-3</v>
      </c>
      <c r="I18" s="48">
        <v>2.1000000000000001E-2</v>
      </c>
      <c r="J18" s="42"/>
      <c r="K18" s="41"/>
      <c r="L18" s="49">
        <v>73.87</v>
      </c>
      <c r="M18" s="39" t="s">
        <v>36</v>
      </c>
      <c r="N18" s="43"/>
      <c r="O18" s="59">
        <v>44417</v>
      </c>
      <c r="P18" s="59">
        <v>44417</v>
      </c>
      <c r="Q18" s="66" t="s">
        <v>37</v>
      </c>
    </row>
    <row r="19" spans="1:17" x14ac:dyDescent="0.2">
      <c r="A19" s="38" t="s">
        <v>45</v>
      </c>
      <c r="B19" s="40">
        <v>0</v>
      </c>
      <c r="C19" s="40">
        <v>1.5</v>
      </c>
      <c r="D19" s="40">
        <v>1.5</v>
      </c>
      <c r="E19" s="33">
        <v>522671</v>
      </c>
      <c r="F19" s="47">
        <v>0.52</v>
      </c>
      <c r="G19" s="48">
        <v>1.0999999999999999E-2</v>
      </c>
      <c r="H19" s="48">
        <v>4.7E-2</v>
      </c>
      <c r="I19" s="48">
        <v>0.129</v>
      </c>
      <c r="J19" s="42"/>
      <c r="K19" s="41"/>
      <c r="L19" s="49">
        <v>3.88</v>
      </c>
      <c r="M19" s="39" t="s">
        <v>34</v>
      </c>
      <c r="N19" s="43"/>
      <c r="O19" s="59">
        <v>44458</v>
      </c>
      <c r="P19" s="59">
        <v>44458</v>
      </c>
      <c r="Q19" s="66" t="s">
        <v>56</v>
      </c>
    </row>
    <row r="20" spans="1:17" x14ac:dyDescent="0.2">
      <c r="A20" s="38" t="s">
        <v>45</v>
      </c>
      <c r="B20" s="40">
        <v>1.5</v>
      </c>
      <c r="C20" s="40">
        <v>2.2000000000000002</v>
      </c>
      <c r="D20" s="40">
        <v>0.7</v>
      </c>
      <c r="E20" s="33">
        <v>522672</v>
      </c>
      <c r="F20" s="47">
        <v>5.03</v>
      </c>
      <c r="G20" s="48">
        <v>0.13200000000000001</v>
      </c>
      <c r="H20" s="48">
        <v>5.0000000000000001E-3</v>
      </c>
      <c r="I20" s="48">
        <v>1.7000000000000001E-2</v>
      </c>
      <c r="J20" s="42"/>
      <c r="K20" s="41"/>
      <c r="L20" s="49">
        <v>53.64</v>
      </c>
      <c r="M20" s="39" t="s">
        <v>35</v>
      </c>
      <c r="N20" s="43">
        <v>0.7</v>
      </c>
      <c r="O20" s="59">
        <v>44458</v>
      </c>
      <c r="P20" s="59">
        <v>44458</v>
      </c>
      <c r="Q20" s="66" t="s">
        <v>56</v>
      </c>
    </row>
    <row r="21" spans="1:17" x14ac:dyDescent="0.2">
      <c r="A21" s="38" t="s">
        <v>45</v>
      </c>
      <c r="B21" s="40">
        <v>2.2000000000000002</v>
      </c>
      <c r="C21" s="40">
        <v>3.6</v>
      </c>
      <c r="D21" s="40">
        <v>1.4</v>
      </c>
      <c r="E21" s="33">
        <v>522673</v>
      </c>
      <c r="F21" s="47">
        <v>28.06</v>
      </c>
      <c r="G21" s="48">
        <v>4.5999999999999999E-2</v>
      </c>
      <c r="H21" s="48">
        <v>0.16</v>
      </c>
      <c r="I21" s="48">
        <v>0.80600000000000005</v>
      </c>
      <c r="J21" s="42"/>
      <c r="K21" s="41"/>
      <c r="L21" s="49">
        <v>85.84</v>
      </c>
      <c r="M21" s="39" t="s">
        <v>35</v>
      </c>
      <c r="N21" s="43">
        <v>1.4</v>
      </c>
      <c r="O21" s="59">
        <v>44458</v>
      </c>
      <c r="P21" s="59">
        <v>44458</v>
      </c>
      <c r="Q21" s="66" t="s">
        <v>56</v>
      </c>
    </row>
    <row r="22" spans="1:17" x14ac:dyDescent="0.2">
      <c r="A22" s="38" t="s">
        <v>45</v>
      </c>
      <c r="B22" s="40">
        <v>3.6</v>
      </c>
      <c r="C22" s="40">
        <v>4</v>
      </c>
      <c r="D22" s="40">
        <v>0.4</v>
      </c>
      <c r="E22" s="33">
        <v>522674</v>
      </c>
      <c r="F22" s="47">
        <v>10.130000000000001</v>
      </c>
      <c r="G22" s="48">
        <v>0.11700000000000001</v>
      </c>
      <c r="H22" s="48">
        <v>0.187</v>
      </c>
      <c r="I22" s="48">
        <v>0.44900000000000001</v>
      </c>
      <c r="J22" s="42"/>
      <c r="K22" s="41"/>
      <c r="L22" s="49">
        <v>56.25</v>
      </c>
      <c r="M22" s="39" t="s">
        <v>35</v>
      </c>
      <c r="N22" s="43">
        <v>0.4</v>
      </c>
      <c r="O22" s="59">
        <v>44458</v>
      </c>
      <c r="P22" s="59">
        <v>44458</v>
      </c>
      <c r="Q22" s="66" t="s">
        <v>56</v>
      </c>
    </row>
    <row r="23" spans="1:17" x14ac:dyDescent="0.2">
      <c r="A23" s="38" t="s">
        <v>46</v>
      </c>
      <c r="B23" s="40">
        <v>0</v>
      </c>
      <c r="C23" s="40">
        <f>D23</f>
        <v>1.4</v>
      </c>
      <c r="D23" s="40">
        <v>1.4</v>
      </c>
      <c r="E23" s="33">
        <v>523138</v>
      </c>
      <c r="F23" s="47">
        <v>0.7</v>
      </c>
      <c r="G23" s="48">
        <v>8.0000000000000002E-3</v>
      </c>
      <c r="H23" s="48">
        <v>9.2999999999999999E-2</v>
      </c>
      <c r="I23" s="48">
        <v>0.20499999999999999</v>
      </c>
      <c r="J23" s="42"/>
      <c r="K23" s="41"/>
      <c r="L23" s="67">
        <v>4.2030000000000003</v>
      </c>
      <c r="M23" s="39" t="s">
        <v>34</v>
      </c>
      <c r="N23" s="43"/>
      <c r="O23" s="59">
        <v>44455</v>
      </c>
      <c r="P23" s="59">
        <v>44455</v>
      </c>
      <c r="Q23" s="66" t="s">
        <v>103</v>
      </c>
    </row>
    <row r="24" spans="1:17" x14ac:dyDescent="0.2">
      <c r="A24" s="38" t="s">
        <v>46</v>
      </c>
      <c r="B24" s="40">
        <f>C23</f>
        <v>1.4</v>
      </c>
      <c r="C24" s="40">
        <f>B24+D24</f>
        <v>2.7</v>
      </c>
      <c r="D24" s="40">
        <v>1.3</v>
      </c>
      <c r="E24" s="33">
        <v>523140</v>
      </c>
      <c r="F24" s="47">
        <v>8.82</v>
      </c>
      <c r="G24" s="48">
        <v>0.188</v>
      </c>
      <c r="H24" s="48">
        <v>0.113</v>
      </c>
      <c r="I24" s="48">
        <v>0.45900000000000002</v>
      </c>
      <c r="J24" s="42"/>
      <c r="K24" s="41"/>
      <c r="L24" s="67">
        <v>53.37</v>
      </c>
      <c r="M24" s="39" t="s">
        <v>35</v>
      </c>
      <c r="N24" s="43">
        <v>1.3</v>
      </c>
      <c r="O24" s="59">
        <v>44455</v>
      </c>
      <c r="P24" s="59">
        <v>44455</v>
      </c>
      <c r="Q24" s="66" t="s">
        <v>103</v>
      </c>
    </row>
    <row r="25" spans="1:17" x14ac:dyDescent="0.2">
      <c r="A25" s="38" t="s">
        <v>46</v>
      </c>
      <c r="B25" s="40">
        <f>C24</f>
        <v>2.7</v>
      </c>
      <c r="C25" s="40">
        <f>B25+D25</f>
        <v>3.5</v>
      </c>
      <c r="D25" s="40">
        <v>0.8</v>
      </c>
      <c r="E25" s="33">
        <v>523141</v>
      </c>
      <c r="F25" s="47">
        <v>1.75</v>
      </c>
      <c r="G25" s="48">
        <v>3.5000000000000003E-2</v>
      </c>
      <c r="H25" s="48">
        <v>0.14799999999999999</v>
      </c>
      <c r="I25" s="48">
        <v>0.60299999999999998</v>
      </c>
      <c r="J25" s="42"/>
      <c r="K25" s="41"/>
      <c r="L25" s="67">
        <v>15.13</v>
      </c>
      <c r="M25" s="39" t="s">
        <v>35</v>
      </c>
      <c r="N25" s="43">
        <v>0.8</v>
      </c>
      <c r="O25" s="59">
        <v>44455</v>
      </c>
      <c r="P25" s="59">
        <v>44455</v>
      </c>
      <c r="Q25" s="66" t="s">
        <v>103</v>
      </c>
    </row>
    <row r="26" spans="1:17" x14ac:dyDescent="0.2">
      <c r="A26" s="38" t="s">
        <v>46</v>
      </c>
      <c r="B26" s="40">
        <f>C25</f>
        <v>3.5</v>
      </c>
      <c r="C26" s="40">
        <f>B26+D26</f>
        <v>4.5</v>
      </c>
      <c r="D26" s="40">
        <v>1</v>
      </c>
      <c r="E26" s="33">
        <v>523142</v>
      </c>
      <c r="F26" s="47">
        <v>2.2599999999999998</v>
      </c>
      <c r="G26" s="48">
        <v>2.5000000000000001E-2</v>
      </c>
      <c r="H26" s="48">
        <v>5.3999999999999999E-2</v>
      </c>
      <c r="I26" s="48">
        <v>0.20100000000000001</v>
      </c>
      <c r="J26" s="42"/>
      <c r="K26" s="41"/>
      <c r="L26" s="67">
        <v>15.9</v>
      </c>
      <c r="M26" s="39" t="s">
        <v>36</v>
      </c>
      <c r="N26" s="43"/>
      <c r="O26" s="59">
        <v>44455</v>
      </c>
      <c r="P26" s="59">
        <v>44455</v>
      </c>
      <c r="Q26" s="66" t="s">
        <v>103</v>
      </c>
    </row>
    <row r="27" spans="1:17" x14ac:dyDescent="0.2">
      <c r="A27" s="38" t="s">
        <v>47</v>
      </c>
      <c r="B27" s="40"/>
      <c r="C27" s="40"/>
      <c r="D27" s="40"/>
      <c r="E27" s="33"/>
      <c r="F27" s="47"/>
      <c r="G27" s="48"/>
      <c r="H27" s="48"/>
      <c r="I27" s="48"/>
      <c r="J27" s="42"/>
      <c r="K27" s="41"/>
      <c r="L27" s="67"/>
      <c r="M27" s="39"/>
      <c r="N27" s="43"/>
      <c r="O27" s="59"/>
      <c r="P27" s="59"/>
      <c r="Q27" s="66"/>
    </row>
    <row r="28" spans="1:17" x14ac:dyDescent="0.2">
      <c r="A28" s="38" t="s">
        <v>48</v>
      </c>
      <c r="B28" s="40">
        <v>0</v>
      </c>
      <c r="C28" s="40">
        <f>D28</f>
        <v>0.9</v>
      </c>
      <c r="D28" s="40">
        <v>0.9</v>
      </c>
      <c r="E28" s="33">
        <v>523649</v>
      </c>
      <c r="F28" s="47">
        <v>0.28999999999999998</v>
      </c>
      <c r="G28" s="48">
        <v>0.02</v>
      </c>
      <c r="H28" s="48">
        <v>2.5000000000000001E-2</v>
      </c>
      <c r="I28" s="48">
        <v>0.23899999999999999</v>
      </c>
      <c r="J28" s="42"/>
      <c r="K28" s="41"/>
      <c r="L28" s="49">
        <v>2.64</v>
      </c>
      <c r="M28" s="39" t="s">
        <v>34</v>
      </c>
      <c r="N28" s="43"/>
      <c r="O28" s="59">
        <v>44458</v>
      </c>
      <c r="P28" s="59">
        <v>44458</v>
      </c>
      <c r="Q28" s="66" t="s">
        <v>104</v>
      </c>
    </row>
    <row r="29" spans="1:17" x14ac:dyDescent="0.2">
      <c r="A29" s="38" t="s">
        <v>48</v>
      </c>
      <c r="B29" s="40">
        <f>C28</f>
        <v>0.9</v>
      </c>
      <c r="C29" s="40">
        <f>B29+D29</f>
        <v>1.9</v>
      </c>
      <c r="D29" s="40">
        <v>1</v>
      </c>
      <c r="E29" s="33">
        <v>523650</v>
      </c>
      <c r="F29" s="47">
        <v>3.48</v>
      </c>
      <c r="G29" s="48">
        <v>2.8000000000000001E-2</v>
      </c>
      <c r="H29" s="48">
        <v>0.09</v>
      </c>
      <c r="I29" s="48">
        <v>0.16400000000000001</v>
      </c>
      <c r="J29" s="42"/>
      <c r="K29" s="41"/>
      <c r="L29" s="49">
        <v>26.12</v>
      </c>
      <c r="M29" s="39" t="s">
        <v>35</v>
      </c>
      <c r="N29" s="40">
        <v>1</v>
      </c>
      <c r="O29" s="59">
        <v>44458</v>
      </c>
      <c r="P29" s="59">
        <v>44458</v>
      </c>
      <c r="Q29" s="66" t="s">
        <v>104</v>
      </c>
    </row>
    <row r="30" spans="1:17" x14ac:dyDescent="0.2">
      <c r="A30" s="38" t="s">
        <v>48</v>
      </c>
      <c r="B30" s="40">
        <f>C29</f>
        <v>1.9</v>
      </c>
      <c r="C30" s="40">
        <f>B30+D30</f>
        <v>2.2999999999999998</v>
      </c>
      <c r="D30" s="40">
        <v>0.4</v>
      </c>
      <c r="E30" s="33">
        <v>523651</v>
      </c>
      <c r="F30" s="47">
        <v>5.09</v>
      </c>
      <c r="G30" s="48">
        <v>8.9999999999999993E-3</v>
      </c>
      <c r="H30" s="48">
        <v>5.0999999999999997E-2</v>
      </c>
      <c r="I30" s="48">
        <v>0.32300000000000001</v>
      </c>
      <c r="J30" s="42"/>
      <c r="K30" s="41"/>
      <c r="L30" s="49">
        <v>6.16</v>
      </c>
      <c r="M30" s="39" t="s">
        <v>35</v>
      </c>
      <c r="N30" s="40">
        <v>0.4</v>
      </c>
      <c r="O30" s="59">
        <v>44458</v>
      </c>
      <c r="P30" s="59">
        <v>44458</v>
      </c>
      <c r="Q30" s="66" t="s">
        <v>104</v>
      </c>
    </row>
    <row r="31" spans="1:17" x14ac:dyDescent="0.2">
      <c r="A31" s="38" t="s">
        <v>48</v>
      </c>
      <c r="B31" s="40">
        <f>C30</f>
        <v>2.2999999999999998</v>
      </c>
      <c r="C31" s="40">
        <f>B31+D31</f>
        <v>3</v>
      </c>
      <c r="D31" s="40">
        <v>0.7</v>
      </c>
      <c r="E31" s="33">
        <v>523652</v>
      </c>
      <c r="F31" s="47">
        <v>2.76</v>
      </c>
      <c r="G31" s="48">
        <v>2.8000000000000001E-2</v>
      </c>
      <c r="H31" s="48">
        <v>9.2999999999999999E-2</v>
      </c>
      <c r="I31" s="48">
        <v>0.17199999999999999</v>
      </c>
      <c r="J31" s="42"/>
      <c r="K31" s="41"/>
      <c r="L31" s="49">
        <v>19.46</v>
      </c>
      <c r="M31" s="39" t="s">
        <v>35</v>
      </c>
      <c r="N31" s="40">
        <v>0.7</v>
      </c>
      <c r="O31" s="59">
        <v>44458</v>
      </c>
      <c r="P31" s="59">
        <v>44458</v>
      </c>
      <c r="Q31" s="66" t="s">
        <v>104</v>
      </c>
    </row>
    <row r="32" spans="1:17" x14ac:dyDescent="0.2">
      <c r="A32" s="38" t="s">
        <v>49</v>
      </c>
      <c r="B32" s="40">
        <v>0</v>
      </c>
      <c r="C32" s="40">
        <v>1.2</v>
      </c>
      <c r="D32" s="40">
        <v>1.2</v>
      </c>
      <c r="E32" s="33">
        <v>524075</v>
      </c>
      <c r="F32" s="47">
        <v>6.52</v>
      </c>
      <c r="G32" s="48">
        <v>6.8000000000000005E-2</v>
      </c>
      <c r="H32" s="48">
        <v>8.6999999999999994E-2</v>
      </c>
      <c r="I32" s="48">
        <v>0.23499999999999999</v>
      </c>
      <c r="J32" s="42"/>
      <c r="K32" s="41"/>
      <c r="L32" s="49">
        <v>21.41</v>
      </c>
      <c r="M32" s="39" t="s">
        <v>34</v>
      </c>
      <c r="N32" s="43"/>
      <c r="O32" s="59">
        <v>44460</v>
      </c>
      <c r="P32" s="59">
        <v>44460</v>
      </c>
      <c r="Q32" s="66" t="s">
        <v>57</v>
      </c>
    </row>
    <row r="33" spans="1:17" x14ac:dyDescent="0.2">
      <c r="A33" s="38" t="s">
        <v>49</v>
      </c>
      <c r="B33" s="40">
        <v>1.2</v>
      </c>
      <c r="C33" s="40">
        <v>1.7</v>
      </c>
      <c r="D33" s="40">
        <v>0.5</v>
      </c>
      <c r="E33" s="33">
        <v>524076</v>
      </c>
      <c r="F33" s="47">
        <v>3.39</v>
      </c>
      <c r="G33" s="48">
        <v>1.0999999999999999E-2</v>
      </c>
      <c r="H33" s="48">
        <v>6.4000000000000001E-2</v>
      </c>
      <c r="I33" s="48">
        <v>0.35</v>
      </c>
      <c r="J33" s="42"/>
      <c r="K33" s="41"/>
      <c r="L33" s="49">
        <v>4.4400000000000004</v>
      </c>
      <c r="M33" s="39" t="s">
        <v>35</v>
      </c>
      <c r="N33" s="43">
        <v>0.5</v>
      </c>
      <c r="O33" s="59">
        <v>44460</v>
      </c>
      <c r="P33" s="59">
        <v>44460</v>
      </c>
      <c r="Q33" s="66" t="s">
        <v>57</v>
      </c>
    </row>
    <row r="34" spans="1:17" x14ac:dyDescent="0.2">
      <c r="A34" s="38" t="s">
        <v>49</v>
      </c>
      <c r="B34" s="40">
        <v>1.7</v>
      </c>
      <c r="C34" s="40">
        <v>2.5</v>
      </c>
      <c r="D34" s="40">
        <v>0.8</v>
      </c>
      <c r="E34" s="33">
        <v>524077</v>
      </c>
      <c r="F34" s="47">
        <v>3.64</v>
      </c>
      <c r="G34" s="48">
        <v>5.6000000000000001E-2</v>
      </c>
      <c r="H34" s="48">
        <v>0.26300000000000001</v>
      </c>
      <c r="I34" s="48">
        <v>0.22800000000000001</v>
      </c>
      <c r="J34" s="42"/>
      <c r="K34" s="41"/>
      <c r="L34" s="49">
        <v>29.78</v>
      </c>
      <c r="M34" s="39" t="s">
        <v>35</v>
      </c>
      <c r="N34" s="43">
        <v>0.8</v>
      </c>
      <c r="O34" s="59">
        <v>44460</v>
      </c>
      <c r="P34" s="59">
        <v>44460</v>
      </c>
      <c r="Q34" s="66" t="s">
        <v>57</v>
      </c>
    </row>
    <row r="35" spans="1:17" x14ac:dyDescent="0.2">
      <c r="A35" s="38" t="s">
        <v>49</v>
      </c>
      <c r="B35" s="40">
        <v>2.5</v>
      </c>
      <c r="C35" s="40">
        <v>4</v>
      </c>
      <c r="D35" s="40">
        <v>1.5</v>
      </c>
      <c r="E35" s="33">
        <v>524079</v>
      </c>
      <c r="F35" s="47">
        <v>0.66</v>
      </c>
      <c r="G35" s="48">
        <v>1.7999999999999999E-2</v>
      </c>
      <c r="H35" s="48">
        <v>1.2999999999999999E-2</v>
      </c>
      <c r="I35" s="48">
        <v>4.1000000000000002E-2</v>
      </c>
      <c r="J35" s="42"/>
      <c r="K35" s="41"/>
      <c r="L35" s="49">
        <v>1.36</v>
      </c>
      <c r="M35" s="39" t="s">
        <v>36</v>
      </c>
      <c r="N35" s="43"/>
      <c r="O35" s="59">
        <v>44460</v>
      </c>
      <c r="P35" s="59">
        <v>44460</v>
      </c>
      <c r="Q35" s="66" t="s">
        <v>57</v>
      </c>
    </row>
    <row r="36" spans="1:17" ht="15" x14ac:dyDescent="0.25">
      <c r="A36" s="38" t="s">
        <v>50</v>
      </c>
      <c r="B36" s="40">
        <v>0</v>
      </c>
      <c r="C36" s="40">
        <f>D36</f>
        <v>1</v>
      </c>
      <c r="D36" s="40">
        <v>1</v>
      </c>
      <c r="E36" s="33">
        <v>524864</v>
      </c>
      <c r="F36" s="68">
        <v>2.85</v>
      </c>
      <c r="G36" s="68">
        <v>2.5999999999999999E-2</v>
      </c>
      <c r="H36" s="68">
        <v>2.1000000000000001E-2</v>
      </c>
      <c r="I36" s="68">
        <v>0.151</v>
      </c>
      <c r="J36" s="68"/>
      <c r="K36" s="68"/>
      <c r="L36" s="68">
        <v>1.46</v>
      </c>
      <c r="M36" s="39" t="s">
        <v>34</v>
      </c>
      <c r="N36" s="68"/>
      <c r="O36" s="69">
        <v>44464</v>
      </c>
      <c r="P36" s="69">
        <v>44464</v>
      </c>
      <c r="Q36" s="70" t="s">
        <v>105</v>
      </c>
    </row>
    <row r="37" spans="1:17" ht="15" x14ac:dyDescent="0.25">
      <c r="A37" s="38" t="s">
        <v>50</v>
      </c>
      <c r="B37" s="40">
        <f>C36</f>
        <v>1</v>
      </c>
      <c r="C37" s="40">
        <f>B37+D37</f>
        <v>2.2999999999999998</v>
      </c>
      <c r="D37" s="40">
        <v>1.3</v>
      </c>
      <c r="E37" s="33">
        <v>524865</v>
      </c>
      <c r="F37" s="68">
        <v>5.03</v>
      </c>
      <c r="G37" s="68">
        <v>5.1999999999999998E-2</v>
      </c>
      <c r="H37" s="68">
        <v>4.2999999999999997E-2</v>
      </c>
      <c r="I37" s="68">
        <v>0.106</v>
      </c>
      <c r="J37" s="68"/>
      <c r="K37" s="68"/>
      <c r="L37" s="68">
        <v>32.93</v>
      </c>
      <c r="M37" s="71" t="s">
        <v>35</v>
      </c>
      <c r="N37" s="40">
        <v>1.3</v>
      </c>
      <c r="O37" s="69">
        <v>44464</v>
      </c>
      <c r="P37" s="69">
        <v>44464</v>
      </c>
      <c r="Q37" s="70" t="s">
        <v>105</v>
      </c>
    </row>
    <row r="38" spans="1:17" ht="15" x14ac:dyDescent="0.25">
      <c r="A38" s="38" t="s">
        <v>50</v>
      </c>
      <c r="B38" s="40">
        <f>C37</f>
        <v>2.2999999999999998</v>
      </c>
      <c r="C38" s="40">
        <f>B38+D38</f>
        <v>2.9</v>
      </c>
      <c r="D38" s="40">
        <v>0.6</v>
      </c>
      <c r="E38" s="33">
        <v>524866</v>
      </c>
      <c r="F38" s="68">
        <v>3.19</v>
      </c>
      <c r="G38" s="68">
        <v>1.2999999999999999E-2</v>
      </c>
      <c r="H38" s="68">
        <v>0.05</v>
      </c>
      <c r="I38" s="68">
        <v>0.378</v>
      </c>
      <c r="J38" s="68"/>
      <c r="K38" s="68"/>
      <c r="L38" s="68">
        <v>7.78</v>
      </c>
      <c r="M38" s="71" t="s">
        <v>35</v>
      </c>
      <c r="N38" s="40">
        <v>0.6</v>
      </c>
      <c r="O38" s="69">
        <v>44464</v>
      </c>
      <c r="P38" s="69">
        <v>44464</v>
      </c>
      <c r="Q38" s="70" t="s">
        <v>105</v>
      </c>
    </row>
    <row r="39" spans="1:17" ht="15" x14ac:dyDescent="0.25">
      <c r="A39" s="38" t="s">
        <v>50</v>
      </c>
      <c r="B39" s="40">
        <f>C38</f>
        <v>2.9</v>
      </c>
      <c r="C39" s="40">
        <f>B39+D39</f>
        <v>3.4</v>
      </c>
      <c r="D39" s="40">
        <v>0.5</v>
      </c>
      <c r="E39" s="33">
        <v>524867</v>
      </c>
      <c r="F39" s="68">
        <v>5.83</v>
      </c>
      <c r="G39" s="68">
        <v>4.3999999999999997E-2</v>
      </c>
      <c r="H39" s="68">
        <v>0.22600000000000001</v>
      </c>
      <c r="I39" s="68">
        <v>0.50900000000000001</v>
      </c>
      <c r="J39" s="68"/>
      <c r="K39" s="68"/>
      <c r="L39" s="68">
        <v>18.45</v>
      </c>
      <c r="M39" s="71" t="s">
        <v>35</v>
      </c>
      <c r="N39" s="40">
        <v>0.5</v>
      </c>
      <c r="O39" s="69">
        <v>44464</v>
      </c>
      <c r="P39" s="69">
        <v>44464</v>
      </c>
      <c r="Q39" s="70" t="s">
        <v>105</v>
      </c>
    </row>
    <row r="40" spans="1:17" ht="15" x14ac:dyDescent="0.25">
      <c r="A40" s="38" t="s">
        <v>50</v>
      </c>
      <c r="B40" s="40">
        <f>C39</f>
        <v>3.4</v>
      </c>
      <c r="C40" s="40">
        <f>B40+D40</f>
        <v>4.3</v>
      </c>
      <c r="D40" s="40">
        <v>0.9</v>
      </c>
      <c r="E40" s="33">
        <v>524868</v>
      </c>
      <c r="F40" s="68">
        <v>0.67</v>
      </c>
      <c r="G40" s="68">
        <v>3.7999999999999999E-2</v>
      </c>
      <c r="H40" s="68">
        <v>0.03</v>
      </c>
      <c r="I40" s="68">
        <v>8.8999999999999996E-2</v>
      </c>
      <c r="J40" s="68"/>
      <c r="K40" s="68"/>
      <c r="L40" s="68">
        <v>5.8040000000000003</v>
      </c>
      <c r="M40" s="71" t="s">
        <v>36</v>
      </c>
      <c r="N40" s="68"/>
      <c r="O40" s="69">
        <v>44464</v>
      </c>
      <c r="P40" s="69">
        <v>44464</v>
      </c>
      <c r="Q40" s="70" t="s">
        <v>105</v>
      </c>
    </row>
    <row r="41" spans="1:17" ht="15" x14ac:dyDescent="0.25">
      <c r="A41" s="38" t="s">
        <v>51</v>
      </c>
      <c r="B41" s="68"/>
      <c r="C41" s="68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</row>
    <row r="42" spans="1:17" ht="15" x14ac:dyDescent="0.25">
      <c r="A42" s="38" t="s">
        <v>52</v>
      </c>
      <c r="B42" s="40">
        <v>0</v>
      </c>
      <c r="C42" s="40">
        <f>D42</f>
        <v>1.1000000000000001</v>
      </c>
      <c r="D42" s="40">
        <v>1.1000000000000001</v>
      </c>
      <c r="E42" s="33">
        <v>525688</v>
      </c>
      <c r="F42" s="68">
        <v>0.65</v>
      </c>
      <c r="G42" s="68">
        <v>2.1000000000000001E-2</v>
      </c>
      <c r="H42" s="68">
        <v>2.4E-2</v>
      </c>
      <c r="I42" s="68">
        <v>9.8000000000000004E-2</v>
      </c>
      <c r="J42" s="68"/>
      <c r="K42" s="68"/>
      <c r="L42" s="68">
        <v>5.5579999999999998</v>
      </c>
      <c r="M42" s="71" t="s">
        <v>34</v>
      </c>
      <c r="N42" s="68"/>
      <c r="O42" s="69">
        <v>44469</v>
      </c>
      <c r="P42" s="69">
        <v>44469</v>
      </c>
      <c r="Q42" s="72" t="s">
        <v>106</v>
      </c>
    </row>
    <row r="43" spans="1:17" ht="15" x14ac:dyDescent="0.25">
      <c r="A43" s="38" t="s">
        <v>52</v>
      </c>
      <c r="B43" s="40">
        <f>C42</f>
        <v>1.1000000000000001</v>
      </c>
      <c r="C43" s="40">
        <f>B43+D43</f>
        <v>1.9000000000000001</v>
      </c>
      <c r="D43" s="40">
        <v>0.8</v>
      </c>
      <c r="E43" s="33">
        <v>525690</v>
      </c>
      <c r="F43" s="68">
        <v>7.27</v>
      </c>
      <c r="G43" s="68">
        <v>8.3000000000000004E-2</v>
      </c>
      <c r="H43" s="68">
        <v>5.5E-2</v>
      </c>
      <c r="I43" s="68">
        <v>0.111</v>
      </c>
      <c r="J43" s="68"/>
      <c r="K43" s="68"/>
      <c r="L43" s="68">
        <v>52.86</v>
      </c>
      <c r="M43" s="71" t="s">
        <v>35</v>
      </c>
      <c r="N43" s="40">
        <v>0.8</v>
      </c>
      <c r="O43" s="69">
        <v>44469</v>
      </c>
      <c r="P43" s="69">
        <v>44469</v>
      </c>
      <c r="Q43" s="72" t="s">
        <v>106</v>
      </c>
    </row>
    <row r="44" spans="1:17" ht="15" x14ac:dyDescent="0.25">
      <c r="A44" s="38" t="s">
        <v>52</v>
      </c>
      <c r="B44" s="40">
        <f>C43</f>
        <v>1.9000000000000001</v>
      </c>
      <c r="C44" s="40">
        <f>B44+D44</f>
        <v>2.6</v>
      </c>
      <c r="D44" s="40">
        <v>0.7</v>
      </c>
      <c r="E44" s="33">
        <v>525691</v>
      </c>
      <c r="F44" s="68">
        <v>3.96</v>
      </c>
      <c r="G44" s="68">
        <v>0.01</v>
      </c>
      <c r="H44" s="68">
        <v>0.17199999999999999</v>
      </c>
      <c r="I44" s="68">
        <v>0.66400000000000003</v>
      </c>
      <c r="J44" s="68"/>
      <c r="K44" s="68"/>
      <c r="L44" s="68">
        <v>15.37</v>
      </c>
      <c r="M44" s="71" t="s">
        <v>35</v>
      </c>
      <c r="N44" s="40">
        <v>0.7</v>
      </c>
      <c r="O44" s="69">
        <v>44469</v>
      </c>
      <c r="P44" s="69">
        <v>44469</v>
      </c>
      <c r="Q44" s="72" t="s">
        <v>106</v>
      </c>
    </row>
    <row r="45" spans="1:17" ht="15" x14ac:dyDescent="0.25">
      <c r="A45" s="38" t="s">
        <v>52</v>
      </c>
      <c r="B45" s="40">
        <f>C44</f>
        <v>2.6</v>
      </c>
      <c r="C45" s="40">
        <f>B45+D45</f>
        <v>3.3</v>
      </c>
      <c r="D45" s="40">
        <v>0.7</v>
      </c>
      <c r="E45" s="33">
        <v>525692</v>
      </c>
      <c r="F45" s="68">
        <v>0.43</v>
      </c>
      <c r="G45" s="68">
        <v>3.1E-2</v>
      </c>
      <c r="H45" s="68">
        <v>0.115</v>
      </c>
      <c r="I45" s="68">
        <v>0.29599999999999999</v>
      </c>
      <c r="J45" s="68"/>
      <c r="K45" s="68"/>
      <c r="L45" s="68">
        <v>65.42</v>
      </c>
      <c r="M45" s="71" t="s">
        <v>35</v>
      </c>
      <c r="N45" s="40">
        <v>0.7</v>
      </c>
      <c r="O45" s="69">
        <v>44469</v>
      </c>
      <c r="P45" s="69">
        <v>44469</v>
      </c>
      <c r="Q45" s="72" t="s">
        <v>106</v>
      </c>
    </row>
    <row r="46" spans="1:17" ht="15" x14ac:dyDescent="0.25">
      <c r="A46" s="38" t="s">
        <v>52</v>
      </c>
      <c r="B46" s="40">
        <f>C45</f>
        <v>3.3</v>
      </c>
      <c r="C46" s="40">
        <f>B46+D46</f>
        <v>4.0999999999999996</v>
      </c>
      <c r="D46" s="40">
        <v>0.8</v>
      </c>
      <c r="E46" s="33">
        <v>525693</v>
      </c>
      <c r="F46" s="68">
        <v>0.82</v>
      </c>
      <c r="G46" s="68">
        <v>2.1000000000000001E-2</v>
      </c>
      <c r="H46" s="68">
        <v>1.7999999999999999E-2</v>
      </c>
      <c r="I46" s="68">
        <v>0.04</v>
      </c>
      <c r="J46" s="68"/>
      <c r="K46" s="68"/>
      <c r="L46" s="68">
        <v>4.75</v>
      </c>
      <c r="M46" s="71" t="s">
        <v>36</v>
      </c>
      <c r="N46" s="68"/>
      <c r="O46" s="69">
        <v>44469</v>
      </c>
      <c r="P46" s="69">
        <v>44469</v>
      </c>
      <c r="Q46" s="72" t="s">
        <v>106</v>
      </c>
    </row>
    <row r="47" spans="1:17" x14ac:dyDescent="0.2">
      <c r="A47" s="38" t="s">
        <v>53</v>
      </c>
    </row>
  </sheetData>
  <protectedRanges>
    <protectedRange sqref="G4:I7 G9:I35 G8:J8 L4:L35" name="Range27_2"/>
    <protectedRange sqref="G4:I7 H8:J8 G15:I15 G16:G17 G18:I21 H27 L27 G28:G32" name="Range1_2"/>
    <protectedRange sqref="G4:I7 G9:I35 G8:J8" name="Range26_2"/>
    <protectedRange sqref="O3:P10" name="Range1_9_10_12_1"/>
    <protectedRange sqref="E8" name="Range1_9_2_1_1_28_6_1"/>
    <protectedRange sqref="G8" name="Range1_99_11_1"/>
    <protectedRange sqref="L8" name="Range1_8_1_23_11_1"/>
    <protectedRange sqref="L8" name="Range28_28_12_1"/>
    <protectedRange sqref="E9:E14" name="Range1_9_2_1_1_29_8_1"/>
    <protectedRange sqref="H11:H14" name="Range1_6_4_9_1"/>
    <protectedRange sqref="H10 G9:I9" name="Range1_8_3_6_10_1"/>
    <protectedRange sqref="L11:L14" name="Range1_6_5_9_1"/>
    <protectedRange sqref="L9:L10" name="Range1_8_3_7_10_1"/>
    <protectedRange sqref="L9:L14" name="Range28_29_10_1"/>
    <protectedRange sqref="E15:E18" name="Range1_9_2_1_1_30_5_1"/>
    <protectedRange sqref="L15" name="Range1_8_1_24_7_1"/>
    <protectedRange sqref="L15" name="Range28_30_7_1"/>
    <protectedRange sqref="H16" name="Range1_8_1_25_6_1"/>
    <protectedRange sqref="I16" name="Range1_4_2_1_7_7_1"/>
    <protectedRange sqref="H17:I17" name="Range1_6_6_14_1"/>
    <protectedRange sqref="L16" name="Range1_8_17_6_1"/>
    <protectedRange sqref="L17" name="Range1_6_11_7_1"/>
    <protectedRange sqref="L16:L17" name="Range28_31_7_1"/>
    <protectedRange sqref="E19:E21" name="Range1_9_2_1_1_32_3_1"/>
    <protectedRange sqref="L18:L21" name="Range1_8_1_26_7_1"/>
    <protectedRange sqref="L18:L21" name="Range28_32_7_1"/>
    <protectedRange sqref="E22:E27" name="Range1_9_2_1_1_33_5_1"/>
    <protectedRange sqref="G27 I27" name="Range1_4_4_5_1"/>
    <protectedRange sqref="H23:H26 G22:I22" name="Range1_8_18_5_1"/>
    <protectedRange sqref="G23:G26 I23:I26" name="Range1_4_2_2_6_1"/>
    <protectedRange sqref="L22:L26" name="Range1_8_19_5_1"/>
    <protectedRange sqref="L22:L27" name="Range28_33_5_1"/>
    <protectedRange sqref="E28:E33" name="Range1_9_2_1_1_34_3_1"/>
    <protectedRange sqref="H28:H31" name="Range1_8_1_27_3_1"/>
    <protectedRange sqref="I28:I31" name="Range1_4_2_1_8_4_1"/>
    <protectedRange sqref="H32:I32" name="Range1_6_12_4_1"/>
    <protectedRange sqref="G33:I33" name="Range1_8_3_8_5_1"/>
    <protectedRange sqref="L28:L31" name="Range1_8_20_3_1"/>
    <protectedRange sqref="L32" name="Range1_6_13_4_1"/>
    <protectedRange sqref="L33" name="Range1_8_3_17_4_1"/>
    <protectedRange sqref="L28:L33" name="Range28_34_4_1"/>
    <protectedRange sqref="E34:E35" name="Range1_9_2_1_1_35_5_1"/>
    <protectedRange sqref="G34:I34" name="Range1_3_6_8_1"/>
    <protectedRange sqref="G35:I35" name="Range1_8_21_6_1"/>
    <protectedRange sqref="L34" name="Range1_3_7_8_1"/>
    <protectedRange sqref="L35" name="Range1_8_22_6_1"/>
    <protectedRange sqref="L34:L35" name="Range28_35_7_1"/>
    <protectedRange sqref="L4:L7" name="Range1_8_1_34_11_1"/>
    <protectedRange sqref="L4:L7" name="Range28_43_11_1"/>
  </protectedRanges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2"/>
  <sheetViews>
    <sheetView zoomScaleNormal="100" workbookViewId="0">
      <pane ySplit="1" topLeftCell="A2" activePane="bottomLeft" state="frozen"/>
      <selection pane="bottomLeft" activeCell="B32" sqref="B32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1" customFormat="1" ht="27" customHeight="1" thickBot="1" x14ac:dyDescent="0.3">
      <c r="A1" s="14" t="s">
        <v>0</v>
      </c>
      <c r="B1" s="20" t="s">
        <v>25</v>
      </c>
      <c r="C1" s="20" t="s">
        <v>26</v>
      </c>
      <c r="D1" s="20" t="s">
        <v>27</v>
      </c>
    </row>
    <row r="2" spans="1:4" s="39" customFormat="1" ht="15" x14ac:dyDescent="0.25">
      <c r="A2" s="38" t="s">
        <v>40</v>
      </c>
      <c r="B2" s="40">
        <v>0</v>
      </c>
      <c r="C2" s="50" t="s">
        <v>89</v>
      </c>
      <c r="D2" s="40">
        <v>0</v>
      </c>
    </row>
    <row r="3" spans="1:4" s="39" customFormat="1" ht="15" x14ac:dyDescent="0.25">
      <c r="A3" s="38" t="s">
        <v>41</v>
      </c>
      <c r="B3" s="40">
        <v>0</v>
      </c>
      <c r="C3" s="50" t="s">
        <v>90</v>
      </c>
      <c r="D3" s="40">
        <v>0</v>
      </c>
    </row>
    <row r="4" spans="1:4" s="39" customFormat="1" ht="15" x14ac:dyDescent="0.25">
      <c r="A4" s="38" t="s">
        <v>42</v>
      </c>
      <c r="B4" s="40">
        <v>0</v>
      </c>
      <c r="C4" s="50" t="s">
        <v>91</v>
      </c>
      <c r="D4" s="40">
        <v>0</v>
      </c>
    </row>
    <row r="5" spans="1:4" s="39" customFormat="1" ht="15" x14ac:dyDescent="0.25">
      <c r="A5" s="38" t="s">
        <v>43</v>
      </c>
      <c r="B5" s="40">
        <v>0</v>
      </c>
      <c r="C5" s="50" t="s">
        <v>92</v>
      </c>
      <c r="D5" s="40">
        <v>0</v>
      </c>
    </row>
    <row r="6" spans="1:4" s="39" customFormat="1" ht="15" x14ac:dyDescent="0.25">
      <c r="A6" s="38" t="s">
        <v>44</v>
      </c>
      <c r="B6" s="40">
        <v>0</v>
      </c>
      <c r="C6" s="50" t="s">
        <v>93</v>
      </c>
      <c r="D6" s="40">
        <v>0</v>
      </c>
    </row>
    <row r="7" spans="1:4" ht="15" x14ac:dyDescent="0.25">
      <c r="A7" s="38" t="s">
        <v>45</v>
      </c>
      <c r="B7" s="40">
        <v>0</v>
      </c>
      <c r="C7" s="50" t="s">
        <v>94</v>
      </c>
      <c r="D7" s="40">
        <v>0</v>
      </c>
    </row>
    <row r="8" spans="1:4" ht="15" x14ac:dyDescent="0.25">
      <c r="A8" s="38" t="s">
        <v>46</v>
      </c>
      <c r="B8" s="40">
        <v>0</v>
      </c>
      <c r="C8" s="50" t="s">
        <v>95</v>
      </c>
      <c r="D8" s="40">
        <v>0</v>
      </c>
    </row>
    <row r="9" spans="1:4" ht="15" x14ac:dyDescent="0.25">
      <c r="A9" s="38" t="s">
        <v>47</v>
      </c>
      <c r="B9" s="40">
        <v>0</v>
      </c>
      <c r="C9" s="50" t="s">
        <v>96</v>
      </c>
      <c r="D9" s="40">
        <v>0</v>
      </c>
    </row>
    <row r="10" spans="1:4" ht="15" x14ac:dyDescent="0.25">
      <c r="A10" s="38" t="s">
        <v>48</v>
      </c>
      <c r="B10" s="40">
        <v>0</v>
      </c>
      <c r="C10" s="50" t="s">
        <v>97</v>
      </c>
      <c r="D10" s="40">
        <v>0</v>
      </c>
    </row>
    <row r="11" spans="1:4" ht="15" x14ac:dyDescent="0.25">
      <c r="A11" s="38" t="s">
        <v>49</v>
      </c>
      <c r="B11" s="40">
        <v>0</v>
      </c>
      <c r="C11" s="50" t="s">
        <v>98</v>
      </c>
      <c r="D11" s="40">
        <v>0</v>
      </c>
    </row>
    <row r="12" spans="1:4" ht="15" x14ac:dyDescent="0.25">
      <c r="A12" s="38" t="s">
        <v>50</v>
      </c>
      <c r="B12" s="40">
        <v>0</v>
      </c>
      <c r="C12" s="50" t="s">
        <v>99</v>
      </c>
      <c r="D12" s="40">
        <v>0</v>
      </c>
    </row>
    <row r="13" spans="1:4" ht="15" x14ac:dyDescent="0.25">
      <c r="A13" s="38" t="s">
        <v>51</v>
      </c>
      <c r="B13" s="40">
        <v>0</v>
      </c>
      <c r="C13" s="50" t="s">
        <v>100</v>
      </c>
      <c r="D13" s="40">
        <v>0</v>
      </c>
    </row>
    <row r="14" spans="1:4" ht="15" x14ac:dyDescent="0.25">
      <c r="A14" s="38" t="s">
        <v>52</v>
      </c>
      <c r="B14" s="40">
        <v>0</v>
      </c>
      <c r="C14" s="50" t="s">
        <v>101</v>
      </c>
      <c r="D14" s="40">
        <v>0</v>
      </c>
    </row>
    <row r="15" spans="1:4" ht="15" x14ac:dyDescent="0.25">
      <c r="A15" s="38" t="s">
        <v>53</v>
      </c>
      <c r="B15" s="40">
        <v>0</v>
      </c>
      <c r="C15" s="50" t="s">
        <v>102</v>
      </c>
      <c r="D15" s="40">
        <v>0</v>
      </c>
    </row>
    <row r="16" spans="1:4" ht="15" x14ac:dyDescent="0.25">
      <c r="A16" s="23"/>
      <c r="C16"/>
    </row>
    <row r="17" spans="1:3" ht="15" x14ac:dyDescent="0.25">
      <c r="A17" s="23"/>
      <c r="C17"/>
    </row>
    <row r="18" spans="1:3" ht="15" x14ac:dyDescent="0.25">
      <c r="A18" s="23"/>
      <c r="C18"/>
    </row>
    <row r="19" spans="1:3" ht="15" x14ac:dyDescent="0.25">
      <c r="A19" s="23"/>
      <c r="C19"/>
    </row>
    <row r="20" spans="1:3" ht="15" x14ac:dyDescent="0.25">
      <c r="A20" s="23"/>
      <c r="C20"/>
    </row>
    <row r="21" spans="1:3" ht="15" x14ac:dyDescent="0.25">
      <c r="A21" s="23"/>
      <c r="C21"/>
    </row>
    <row r="22" spans="1:3" ht="15" x14ac:dyDescent="0.25">
      <c r="A22" s="23"/>
      <c r="C22"/>
    </row>
    <row r="23" spans="1:3" ht="15" x14ac:dyDescent="0.25">
      <c r="A23" s="23"/>
      <c r="C23"/>
    </row>
    <row r="24" spans="1:3" ht="15" x14ac:dyDescent="0.25">
      <c r="A24" s="23"/>
      <c r="C24"/>
    </row>
    <row r="25" spans="1:3" ht="15" x14ac:dyDescent="0.25">
      <c r="A25" s="23"/>
      <c r="C25"/>
    </row>
    <row r="26" spans="1:3" ht="15" x14ac:dyDescent="0.25">
      <c r="A26" s="23"/>
      <c r="C26"/>
    </row>
    <row r="27" spans="1:3" ht="15" x14ac:dyDescent="0.25">
      <c r="A27" s="23"/>
      <c r="C27"/>
    </row>
    <row r="28" spans="1:3" ht="15" x14ac:dyDescent="0.25">
      <c r="A28" s="23"/>
      <c r="C28"/>
    </row>
    <row r="29" spans="1:3" ht="15" x14ac:dyDescent="0.25">
      <c r="A29" s="23"/>
      <c r="C29"/>
    </row>
    <row r="30" spans="1:3" ht="15" x14ac:dyDescent="0.25">
      <c r="A30" s="23"/>
      <c r="C30"/>
    </row>
    <row r="31" spans="1:3" ht="15" x14ac:dyDescent="0.25">
      <c r="A31" s="23"/>
      <c r="C31"/>
    </row>
    <row r="32" spans="1:3" ht="15" x14ac:dyDescent="0.25">
      <c r="A32" s="23"/>
      <c r="C32"/>
    </row>
    <row r="33" spans="1:5" ht="15" x14ac:dyDescent="0.25">
      <c r="A33" s="23"/>
      <c r="C33"/>
    </row>
    <row r="34" spans="1:5" ht="15" x14ac:dyDescent="0.25">
      <c r="A34" s="23"/>
      <c r="C34"/>
    </row>
    <row r="35" spans="1:5" ht="15" x14ac:dyDescent="0.25">
      <c r="A35" s="23"/>
      <c r="C35"/>
    </row>
    <row r="36" spans="1:5" ht="15" x14ac:dyDescent="0.25">
      <c r="A36" s="23"/>
      <c r="C36"/>
    </row>
    <row r="37" spans="1:5" ht="15" x14ac:dyDescent="0.25">
      <c r="A37" s="23"/>
      <c r="C37"/>
    </row>
    <row r="38" spans="1:5" ht="15" x14ac:dyDescent="0.25">
      <c r="A38" s="23"/>
      <c r="C38"/>
    </row>
    <row r="39" spans="1:5" ht="15" x14ac:dyDescent="0.25">
      <c r="A39" s="23"/>
      <c r="C39"/>
    </row>
    <row r="40" spans="1:5" ht="15" x14ac:dyDescent="0.25">
      <c r="A40" s="23"/>
      <c r="C40"/>
    </row>
    <row r="41" spans="1:5" ht="15" x14ac:dyDescent="0.25">
      <c r="A41" s="23"/>
      <c r="C41"/>
      <c r="E41"/>
    </row>
    <row r="42" spans="1:5" ht="15" x14ac:dyDescent="0.25">
      <c r="A42" s="23"/>
      <c r="C42"/>
      <c r="E42"/>
    </row>
    <row r="43" spans="1:5" ht="15" x14ac:dyDescent="0.25">
      <c r="A43" s="23"/>
      <c r="C43"/>
      <c r="E43"/>
    </row>
    <row r="44" spans="1:5" ht="15" x14ac:dyDescent="0.25">
      <c r="A44" s="23"/>
      <c r="C44"/>
    </row>
    <row r="45" spans="1:5" ht="15" x14ac:dyDescent="0.25">
      <c r="A45" s="23"/>
      <c r="C45"/>
    </row>
    <row r="46" spans="1:5" ht="15" x14ac:dyDescent="0.25">
      <c r="A46" s="23"/>
      <c r="C46"/>
    </row>
    <row r="47" spans="1:5" x14ac:dyDescent="0.2">
      <c r="A47" s="23"/>
    </row>
    <row r="48" spans="1:5" x14ac:dyDescent="0.2">
      <c r="A48" s="23"/>
    </row>
    <row r="49" spans="1:1" x14ac:dyDescent="0.2">
      <c r="A49" s="23"/>
    </row>
    <row r="50" spans="1:1" x14ac:dyDescent="0.2">
      <c r="A50" s="23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</sheetData>
  <sortState ref="A2:L93">
    <sortCondition ref="A2"/>
  </sortState>
  <phoneticPr fontId="5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8" t="s">
        <v>6</v>
      </c>
      <c r="B1" s="29" t="s">
        <v>30</v>
      </c>
      <c r="C1" s="29" t="s">
        <v>31</v>
      </c>
      <c r="D1" s="30" t="s">
        <v>29</v>
      </c>
    </row>
    <row r="2" spans="1:4" x14ac:dyDescent="0.25">
      <c r="A2" s="27"/>
      <c r="B2" s="27"/>
      <c r="C2" s="27"/>
      <c r="D2" s="27"/>
    </row>
    <row r="3" spans="1:4" x14ac:dyDescent="0.25">
      <c r="A3" s="26"/>
      <c r="B3" s="26"/>
      <c r="C3" s="26"/>
      <c r="D3" s="26"/>
    </row>
    <row r="4" spans="1:4" x14ac:dyDescent="0.25">
      <c r="A4" s="26"/>
      <c r="B4" s="26"/>
      <c r="C4" s="26"/>
      <c r="D4" s="26"/>
    </row>
    <row r="5" spans="1:4" x14ac:dyDescent="0.25">
      <c r="A5" s="26"/>
      <c r="B5" s="26"/>
      <c r="C5" s="26"/>
      <c r="D5" s="26"/>
    </row>
    <row r="6" spans="1:4" x14ac:dyDescent="0.25">
      <c r="A6" s="26"/>
      <c r="B6" s="26"/>
      <c r="C6" s="26"/>
      <c r="D6" s="26"/>
    </row>
    <row r="7" spans="1:4" x14ac:dyDescent="0.25">
      <c r="A7" s="26"/>
      <c r="B7" s="26"/>
      <c r="C7" s="26"/>
      <c r="D7" s="26"/>
    </row>
    <row r="8" spans="1:4" x14ac:dyDescent="0.25">
      <c r="A8" s="26"/>
      <c r="B8" s="26"/>
      <c r="C8" s="26"/>
      <c r="D8" s="26"/>
    </row>
    <row r="9" spans="1:4" x14ac:dyDescent="0.25">
      <c r="A9" s="26"/>
      <c r="B9" s="26"/>
      <c r="C9" s="26"/>
      <c r="D9" s="26"/>
    </row>
    <row r="10" spans="1:4" x14ac:dyDescent="0.25">
      <c r="A10" s="26"/>
      <c r="B10" s="26"/>
      <c r="C10" s="26"/>
      <c r="D10" s="26"/>
    </row>
    <row r="11" spans="1:4" x14ac:dyDescent="0.25">
      <c r="A11" s="26"/>
      <c r="B11" s="26"/>
      <c r="C11" s="26"/>
      <c r="D11" s="26"/>
    </row>
    <row r="12" spans="1:4" x14ac:dyDescent="0.25">
      <c r="A12" s="26"/>
      <c r="B12" s="26"/>
      <c r="C12" s="26"/>
      <c r="D12" s="26"/>
    </row>
    <row r="13" spans="1:4" x14ac:dyDescent="0.25">
      <c r="A13" s="26"/>
      <c r="B13" s="26"/>
      <c r="C13" s="26"/>
      <c r="D13" s="26"/>
    </row>
    <row r="14" spans="1:4" x14ac:dyDescent="0.25">
      <c r="A14" s="26"/>
      <c r="B14" s="26"/>
      <c r="C14" s="26"/>
      <c r="D14" s="26"/>
    </row>
    <row r="15" spans="1:4" x14ac:dyDescent="0.25">
      <c r="A15" s="26"/>
      <c r="B15" s="26"/>
      <c r="C15" s="26"/>
      <c r="D15" s="26"/>
    </row>
    <row r="16" spans="1:4" x14ac:dyDescent="0.25">
      <c r="A16" s="26"/>
      <c r="B16" s="26"/>
      <c r="C16" s="26"/>
      <c r="D16" s="26"/>
    </row>
    <row r="17" spans="1:4" x14ac:dyDescent="0.25">
      <c r="A17" s="26"/>
      <c r="B17" s="26"/>
      <c r="C17" s="26"/>
      <c r="D17" s="26"/>
    </row>
    <row r="18" spans="1:4" x14ac:dyDescent="0.25">
      <c r="A18" s="26"/>
      <c r="B18" s="26"/>
      <c r="C18" s="26"/>
      <c r="D18" s="26"/>
    </row>
    <row r="19" spans="1:4" x14ac:dyDescent="0.25">
      <c r="A19" s="26"/>
      <c r="B19" s="26"/>
      <c r="C19" s="26"/>
      <c r="D19" s="26"/>
    </row>
    <row r="20" spans="1:4" x14ac:dyDescent="0.25">
      <c r="A20" s="26"/>
      <c r="B20" s="26"/>
      <c r="C20" s="26"/>
      <c r="D20" s="26"/>
    </row>
    <row r="21" spans="1:4" x14ac:dyDescent="0.25">
      <c r="A21" s="26"/>
      <c r="B21" s="26"/>
      <c r="C21" s="26"/>
      <c r="D21" s="26"/>
    </row>
    <row r="22" spans="1:4" x14ac:dyDescent="0.25">
      <c r="A22" s="26"/>
      <c r="B22" s="26"/>
      <c r="C22" s="26"/>
      <c r="D22" s="26"/>
    </row>
    <row r="23" spans="1:4" x14ac:dyDescent="0.25">
      <c r="A23" s="26"/>
      <c r="B23" s="26"/>
      <c r="C23" s="26"/>
      <c r="D23" s="26"/>
    </row>
    <row r="24" spans="1:4" x14ac:dyDescent="0.25">
      <c r="A24" s="26"/>
      <c r="B24" s="26"/>
      <c r="C24" s="26"/>
      <c r="D24" s="26"/>
    </row>
    <row r="25" spans="1:4" x14ac:dyDescent="0.25">
      <c r="A25" s="26"/>
      <c r="B25" s="26"/>
      <c r="C25" s="26"/>
      <c r="D25" s="26"/>
    </row>
    <row r="26" spans="1:4" x14ac:dyDescent="0.25">
      <c r="A26" s="26"/>
      <c r="B26" s="26"/>
      <c r="C26" s="26"/>
      <c r="D26" s="26"/>
    </row>
    <row r="27" spans="1:4" x14ac:dyDescent="0.25">
      <c r="A27" s="26"/>
      <c r="B27" s="26"/>
      <c r="C27" s="26"/>
      <c r="D27" s="26"/>
    </row>
    <row r="28" spans="1:4" x14ac:dyDescent="0.25">
      <c r="A28" s="26"/>
      <c r="B28" s="26"/>
      <c r="C28" s="26"/>
      <c r="D28" s="26"/>
    </row>
    <row r="29" spans="1:4" x14ac:dyDescent="0.25">
      <c r="A29" s="26"/>
      <c r="B29" s="26"/>
      <c r="C29" s="26"/>
      <c r="D29" s="26"/>
    </row>
    <row r="30" spans="1:4" x14ac:dyDescent="0.25">
      <c r="A30" s="26"/>
      <c r="B30" s="26"/>
      <c r="C30" s="26"/>
      <c r="D30" s="26"/>
    </row>
    <row r="31" spans="1:4" x14ac:dyDescent="0.25">
      <c r="A31" s="26"/>
      <c r="B31" s="26"/>
      <c r="C31" s="26"/>
      <c r="D31" s="26"/>
    </row>
    <row r="32" spans="1:4" x14ac:dyDescent="0.25">
      <c r="A32" s="26"/>
      <c r="B32" s="26"/>
      <c r="C32" s="26"/>
      <c r="D32" s="26"/>
    </row>
    <row r="33" spans="1:4" x14ac:dyDescent="0.25">
      <c r="A33" s="26"/>
      <c r="B33" s="26"/>
      <c r="C33" s="26"/>
      <c r="D33" s="26"/>
    </row>
    <row r="34" spans="1:4" x14ac:dyDescent="0.25">
      <c r="A34" s="26"/>
      <c r="B34" s="26"/>
      <c r="C34" s="26"/>
      <c r="D34" s="26"/>
    </row>
    <row r="35" spans="1:4" x14ac:dyDescent="0.25">
      <c r="A35" s="26"/>
      <c r="B35" s="26"/>
      <c r="C35" s="26"/>
      <c r="D35" s="26"/>
    </row>
    <row r="36" spans="1:4" x14ac:dyDescent="0.25">
      <c r="A36" s="26"/>
      <c r="B36" s="26"/>
      <c r="C36" s="26"/>
      <c r="D36" s="26"/>
    </row>
    <row r="37" spans="1:4" x14ac:dyDescent="0.25">
      <c r="A37" s="26"/>
      <c r="B37" s="26"/>
      <c r="C37" s="26"/>
      <c r="D37" s="26"/>
    </row>
    <row r="38" spans="1:4" x14ac:dyDescent="0.25">
      <c r="A38" s="26"/>
      <c r="B38" s="26"/>
      <c r="C38" s="26"/>
      <c r="D38" s="26"/>
    </row>
    <row r="39" spans="1:4" x14ac:dyDescent="0.25">
      <c r="A39" s="26"/>
      <c r="B39" s="26"/>
      <c r="C39" s="26"/>
      <c r="D39" s="26"/>
    </row>
    <row r="40" spans="1:4" x14ac:dyDescent="0.25">
      <c r="A40" s="26"/>
      <c r="B40" s="26"/>
      <c r="C40" s="26"/>
      <c r="D40" s="26"/>
    </row>
    <row r="41" spans="1:4" x14ac:dyDescent="0.25">
      <c r="A41" s="26"/>
      <c r="B41" s="26"/>
      <c r="C41" s="26"/>
      <c r="D41" s="26"/>
    </row>
    <row r="42" spans="1:4" x14ac:dyDescent="0.25">
      <c r="A42" s="26"/>
      <c r="B42" s="26"/>
      <c r="C42" s="26"/>
      <c r="D42" s="26"/>
    </row>
    <row r="43" spans="1:4" x14ac:dyDescent="0.25">
      <c r="A43" s="26"/>
      <c r="B43" s="26"/>
      <c r="C43" s="26"/>
      <c r="D43" s="26"/>
    </row>
    <row r="44" spans="1:4" x14ac:dyDescent="0.25">
      <c r="A44" s="26"/>
      <c r="B44" s="26"/>
      <c r="C44" s="26"/>
      <c r="D44" s="26"/>
    </row>
    <row r="45" spans="1:4" x14ac:dyDescent="0.25">
      <c r="A45" s="26"/>
      <c r="B45" s="26"/>
      <c r="C45" s="26"/>
      <c r="D45" s="26"/>
    </row>
    <row r="46" spans="1:4" x14ac:dyDescent="0.25">
      <c r="A46" s="26"/>
      <c r="B46" s="26"/>
      <c r="C46" s="26"/>
      <c r="D46" s="26"/>
    </row>
    <row r="47" spans="1:4" x14ac:dyDescent="0.25">
      <c r="A47" s="26"/>
      <c r="B47" s="26"/>
      <c r="C47" s="26"/>
      <c r="D47" s="26"/>
    </row>
    <row r="48" spans="1:4" x14ac:dyDescent="0.25">
      <c r="A48" s="26"/>
      <c r="B48" s="26"/>
      <c r="C48" s="26"/>
      <c r="D48" s="26"/>
    </row>
    <row r="49" spans="1:4" x14ac:dyDescent="0.25">
      <c r="A49" s="26"/>
      <c r="B49" s="26"/>
      <c r="C49" s="26"/>
      <c r="D49" s="26"/>
    </row>
    <row r="50" spans="1:4" x14ac:dyDescent="0.25">
      <c r="A50" s="26"/>
      <c r="B50" s="26"/>
      <c r="C50" s="26"/>
      <c r="D50" s="26"/>
    </row>
    <row r="51" spans="1:4" x14ac:dyDescent="0.25">
      <c r="A51" s="26"/>
      <c r="B51" s="26"/>
      <c r="C51" s="26"/>
      <c r="D51" s="26"/>
    </row>
    <row r="52" spans="1:4" x14ac:dyDescent="0.25">
      <c r="A52" s="26"/>
      <c r="B52" s="26"/>
      <c r="C52" s="26"/>
      <c r="D52" s="26"/>
    </row>
    <row r="53" spans="1:4" x14ac:dyDescent="0.25">
      <c r="A53" s="26"/>
      <c r="B53" s="26"/>
      <c r="C53" s="26"/>
      <c r="D53" s="26"/>
    </row>
    <row r="54" spans="1:4" x14ac:dyDescent="0.25">
      <c r="A54" s="26"/>
      <c r="B54" s="26"/>
      <c r="C54" s="26"/>
      <c r="D54" s="26"/>
    </row>
    <row r="55" spans="1:4" x14ac:dyDescent="0.25">
      <c r="A55" s="26"/>
      <c r="B55" s="26"/>
      <c r="C55" s="26"/>
      <c r="D55" s="26"/>
    </row>
    <row r="56" spans="1:4" x14ac:dyDescent="0.25">
      <c r="A56" s="26"/>
      <c r="B56" s="26"/>
      <c r="C56" s="26"/>
      <c r="D56" s="26"/>
    </row>
    <row r="57" spans="1:4" x14ac:dyDescent="0.25">
      <c r="A57" s="26"/>
      <c r="B57" s="26"/>
      <c r="C57" s="26"/>
      <c r="D57" s="26"/>
    </row>
    <row r="58" spans="1:4" x14ac:dyDescent="0.25">
      <c r="A58" s="26"/>
      <c r="B58" s="26"/>
      <c r="C58" s="26"/>
      <c r="D58" s="26"/>
    </row>
    <row r="59" spans="1:4" x14ac:dyDescent="0.25">
      <c r="A59" s="26"/>
      <c r="B59" s="26"/>
      <c r="C59" s="26"/>
      <c r="D59" s="26"/>
    </row>
    <row r="60" spans="1:4" x14ac:dyDescent="0.25">
      <c r="A60" s="26"/>
      <c r="B60" s="26"/>
      <c r="C60" s="26"/>
      <c r="D60" s="26"/>
    </row>
    <row r="61" spans="1:4" x14ac:dyDescent="0.25">
      <c r="A61" s="26"/>
      <c r="B61" s="26"/>
      <c r="C61" s="26"/>
      <c r="D61" s="26"/>
    </row>
    <row r="62" spans="1:4" x14ac:dyDescent="0.25">
      <c r="A62" s="26"/>
      <c r="B62" s="26"/>
      <c r="C62" s="26"/>
      <c r="D62" s="26"/>
    </row>
    <row r="63" spans="1:4" x14ac:dyDescent="0.25">
      <c r="A63" s="26"/>
      <c r="B63" s="26"/>
      <c r="C63" s="26"/>
      <c r="D63" s="26"/>
    </row>
    <row r="64" spans="1:4" x14ac:dyDescent="0.25">
      <c r="A64" s="26"/>
      <c r="B64" s="26"/>
      <c r="C64" s="26"/>
      <c r="D64" s="26"/>
    </row>
    <row r="65" spans="1:4" x14ac:dyDescent="0.25">
      <c r="A65" s="26"/>
      <c r="B65" s="26"/>
      <c r="C65" s="26"/>
      <c r="D65" s="26"/>
    </row>
    <row r="66" spans="1:4" x14ac:dyDescent="0.25">
      <c r="A66" s="26"/>
      <c r="B66" s="26"/>
      <c r="C66" s="26"/>
      <c r="D66" s="26"/>
    </row>
    <row r="67" spans="1:4" x14ac:dyDescent="0.25">
      <c r="A67" s="26"/>
      <c r="B67" s="26"/>
      <c r="C67" s="26"/>
      <c r="D67" s="26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Luz Barnachea</cp:lastModifiedBy>
  <dcterms:created xsi:type="dcterms:W3CDTF">2016-06-29T01:24:52Z</dcterms:created>
  <dcterms:modified xsi:type="dcterms:W3CDTF">2021-10-15T03:05:58Z</dcterms:modified>
</cp:coreProperties>
</file>