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SDNS\L530 SDNS 102S ODE\"/>
    </mc:Choice>
  </mc:AlternateContent>
  <bookViews>
    <workbookView xWindow="480" yWindow="210" windowWidth="20730" windowHeight="9465" activeTab="1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C31" i="2" l="1"/>
  <c r="B32" i="2" s="1"/>
  <c r="C32" i="2" s="1"/>
  <c r="B33" i="2" s="1"/>
  <c r="C33" i="2" s="1"/>
  <c r="B34" i="2" s="1"/>
  <c r="C34" i="2" s="1"/>
  <c r="B61" i="2" l="1"/>
  <c r="C61" i="2" s="1"/>
  <c r="B62" i="2" s="1"/>
  <c r="C62" i="2" s="1"/>
  <c r="B63" i="2" s="1"/>
  <c r="C63" i="2" s="1"/>
  <c r="B44" i="2"/>
  <c r="C44" i="2" s="1"/>
  <c r="B45" i="2" s="1"/>
  <c r="C45" i="2" s="1"/>
  <c r="B39" i="2"/>
  <c r="C39" i="2" s="1"/>
  <c r="B40" i="2" s="1"/>
  <c r="C40" i="2" s="1"/>
  <c r="B24" i="2"/>
  <c r="C24" i="2" s="1"/>
  <c r="B25" i="2" s="1"/>
  <c r="C25" i="2" s="1"/>
  <c r="B69" i="2" l="1"/>
  <c r="C69" i="2" s="1"/>
  <c r="B70" i="2" s="1"/>
  <c r="C70" i="2" s="1"/>
  <c r="B71" i="2" s="1"/>
  <c r="C71" i="2" s="1"/>
  <c r="B66" i="2"/>
  <c r="C66" i="2" s="1"/>
  <c r="B67" i="2" s="1"/>
  <c r="C67" i="2" s="1"/>
  <c r="B58" i="2"/>
  <c r="C58" i="2" s="1"/>
  <c r="B59" i="2" s="1"/>
  <c r="C59" i="2" s="1"/>
  <c r="B54" i="2"/>
  <c r="C54" i="2" s="1"/>
  <c r="B55" i="2" s="1"/>
  <c r="C55" i="2" s="1"/>
  <c r="B56" i="2" s="1"/>
  <c r="C56" i="2" s="1"/>
  <c r="B51" i="2"/>
  <c r="C51" i="2" s="1"/>
  <c r="B52" i="2" s="1"/>
  <c r="C52" i="2" s="1"/>
  <c r="B47" i="2"/>
  <c r="C47" i="2" s="1"/>
  <c r="B48" i="2" s="1"/>
  <c r="C48" i="2" s="1"/>
  <c r="B49" i="2" s="1"/>
  <c r="C49" i="2" s="1"/>
  <c r="B36" i="2" l="1"/>
  <c r="C36" i="2" s="1"/>
  <c r="B37" i="2" s="1"/>
  <c r="C37" i="2" s="1"/>
  <c r="B28" i="2" l="1"/>
  <c r="C28" i="2" s="1"/>
  <c r="B29" i="2" s="1"/>
  <c r="C29" i="2" s="1"/>
  <c r="B30" i="2" s="1"/>
  <c r="C30" i="2" s="1"/>
  <c r="C27" i="2"/>
  <c r="B11" i="2" l="1"/>
  <c r="C11" i="2" s="1"/>
  <c r="B12" i="2" s="1"/>
  <c r="C12" i="2" s="1"/>
  <c r="B13" i="2" s="1"/>
  <c r="C13" i="2" s="1"/>
  <c r="C10" i="2"/>
  <c r="C6" i="2"/>
  <c r="B7" i="2" s="1"/>
  <c r="C7" i="2" s="1"/>
  <c r="B8" i="2" s="1"/>
  <c r="C8" i="2" s="1"/>
  <c r="B9" i="2" s="1"/>
  <c r="C9" i="2" s="1"/>
  <c r="C4" i="2"/>
  <c r="B5" i="2" s="1"/>
  <c r="C5" i="2" s="1"/>
  <c r="B4" i="2"/>
  <c r="C3" i="2"/>
</calcChain>
</file>

<file path=xl/sharedStrings.xml><?xml version="1.0" encoding="utf-8"?>
<sst xmlns="http://schemas.openxmlformats.org/spreadsheetml/2006/main" count="444" uniqueCount="177">
  <si>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</si>
  <si>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</si>
  <si>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</si>
  <si>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</si>
  <si>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</si>
  <si>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</si>
  <si>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</si>
  <si>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</si>
  <si>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</si>
  <si>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</si>
  <si>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</si>
  <si>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</si>
  <si>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</si>
  <si>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</si>
  <si>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</si>
  <si>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</si>
  <si>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</si>
  <si>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</si>
  <si>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</si>
  <si>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</si>
  <si>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</si>
  <si>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</si>
  <si>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</si>
  <si>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</si>
  <si>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</si>
  <si>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</si>
  <si>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</si>
  <si>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</si>
  <si>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</si>
  <si>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</si>
  <si>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</si>
  <si>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</si>
  <si>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</si>
  <si>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</si>
  <si>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</si>
  <si>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</si>
  <si>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SDN</t>
  </si>
  <si>
    <t>HW</t>
  </si>
  <si>
    <t>O. SUNGANGA</t>
  </si>
  <si>
    <t>B-20916</t>
  </si>
  <si>
    <t>B-20939</t>
  </si>
  <si>
    <t>B-20955</t>
  </si>
  <si>
    <t>E. FAUSTINO</t>
  </si>
  <si>
    <t>B-2020767</t>
  </si>
  <si>
    <t>SDNS_530_102S_E_001</t>
  </si>
  <si>
    <t>SDNS_530_102S_E_002</t>
  </si>
  <si>
    <t>SDNS_530_102S_E_003</t>
  </si>
  <si>
    <t>SDNS_530_102S_E_004</t>
  </si>
  <si>
    <t>SDNS_530_102S_E_005</t>
  </si>
  <si>
    <t>SDNS_530_102S_E_006</t>
  </si>
  <si>
    <t>SDNS_530_102S_E_007</t>
  </si>
  <si>
    <t>SDNS_530_102S_E_008</t>
  </si>
  <si>
    <t>SDNS_530_102S_E_009</t>
  </si>
  <si>
    <t>SDNS_530_102S_E_010</t>
  </si>
  <si>
    <t>SDNS_530_102S_E_011</t>
  </si>
  <si>
    <t>SDNS_530_102S_E_012</t>
  </si>
  <si>
    <t>SDNS_530_102S_E_013</t>
  </si>
  <si>
    <t>SDNS_530_102S_E_014</t>
  </si>
  <si>
    <t>SDNS_530_102S_E_015</t>
  </si>
  <si>
    <t>SDNS_530_102S_E_016</t>
  </si>
  <si>
    <t>SDNS_530_102S_E_017</t>
  </si>
  <si>
    <t>SDNS_530_102S_E_018</t>
  </si>
  <si>
    <t>B-2020802</t>
  </si>
  <si>
    <t>SDNS_530_102S_E_019</t>
  </si>
  <si>
    <t>SDNS_530_102S_E_020</t>
  </si>
  <si>
    <t>SDNS_530_102S_E_021</t>
  </si>
  <si>
    <t>SDNS_530_102S_E_022</t>
  </si>
  <si>
    <t>SDNS_530_102S_E_023</t>
  </si>
  <si>
    <t>SDNS_530_102S_E_024</t>
  </si>
  <si>
    <t>SDNS_530_102S_E_025</t>
  </si>
  <si>
    <t>SDNS_530_102S_E_026</t>
  </si>
  <si>
    <t>SDNS_530_102S_E_027</t>
  </si>
  <si>
    <t>SDNS_530_102S_E_028</t>
  </si>
  <si>
    <t>SDNS_530_102S_E_029</t>
  </si>
  <si>
    <t>SDNS_530_102S_E_030</t>
  </si>
  <si>
    <t>R. PARADIANG</t>
  </si>
  <si>
    <t>B-2020938</t>
  </si>
  <si>
    <t>B-2020960</t>
  </si>
  <si>
    <t>B-2020978</t>
  </si>
  <si>
    <t>B-2021002</t>
  </si>
  <si>
    <t>B-2021046</t>
  </si>
  <si>
    <t>B-2021064</t>
  </si>
  <si>
    <t>B-2020736</t>
  </si>
  <si>
    <t>B-2020848</t>
  </si>
  <si>
    <t>B-2020913</t>
  </si>
  <si>
    <t>B-2021023</t>
  </si>
  <si>
    <t>19.17</t>
  </si>
  <si>
    <t>38.06</t>
  </si>
  <si>
    <t>33.97</t>
  </si>
  <si>
    <t>32.70</t>
  </si>
  <si>
    <t>26.76</t>
  </si>
  <si>
    <t>22.51</t>
  </si>
  <si>
    <t>355.62</t>
  </si>
  <si>
    <t>358.82</t>
  </si>
  <si>
    <t>337.43</t>
  </si>
  <si>
    <t>343.73</t>
  </si>
  <si>
    <t>344.28</t>
  </si>
  <si>
    <t>346.19</t>
  </si>
  <si>
    <t>348.36</t>
  </si>
  <si>
    <t>8.45</t>
  </si>
  <si>
    <t>26.38</t>
  </si>
  <si>
    <t>26.27</t>
  </si>
  <si>
    <t>29.30</t>
  </si>
  <si>
    <t>28.60</t>
  </si>
  <si>
    <t>29.57</t>
  </si>
  <si>
    <t>32.76</t>
  </si>
  <si>
    <t>42.64</t>
  </si>
  <si>
    <t>43.07</t>
  </si>
  <si>
    <t>41.74</t>
  </si>
  <si>
    <t>44.79</t>
  </si>
  <si>
    <t>46.41</t>
  </si>
  <si>
    <t>48.30</t>
  </si>
  <si>
    <t>50.97</t>
  </si>
  <si>
    <t>54.69</t>
  </si>
  <si>
    <t>53.38</t>
  </si>
  <si>
    <t>50.90</t>
  </si>
  <si>
    <t>615674.82</t>
  </si>
  <si>
    <t>814930.84</t>
  </si>
  <si>
    <t>615680.15</t>
  </si>
  <si>
    <t>814928.02</t>
  </si>
  <si>
    <t>615683.34</t>
  </si>
  <si>
    <t>814925.32</t>
  </si>
  <si>
    <t>615686.77</t>
  </si>
  <si>
    <t>814922.76</t>
  </si>
  <si>
    <t>615690.45</t>
  </si>
  <si>
    <t>814920.65</t>
  </si>
  <si>
    <t>615693.34</t>
  </si>
  <si>
    <t>814918.89</t>
  </si>
  <si>
    <t>615701.15</t>
  </si>
  <si>
    <t>814919.85</t>
  </si>
  <si>
    <t>615706.56</t>
  </si>
  <si>
    <t>814920.26</t>
  </si>
  <si>
    <t>615715.86</t>
  </si>
  <si>
    <t>814920.74</t>
  </si>
  <si>
    <t>615722.86</t>
  </si>
  <si>
    <t>814924.87</t>
  </si>
  <si>
    <t>615729.82</t>
  </si>
  <si>
    <t>814927.64</t>
  </si>
  <si>
    <t>615731.93</t>
  </si>
  <si>
    <t>814928.37</t>
  </si>
  <si>
    <t>615733.85</t>
  </si>
  <si>
    <t>814929.08</t>
  </si>
  <si>
    <t>615738.71</t>
  </si>
  <si>
    <t>814930.58</t>
  </si>
  <si>
    <t>615739.43</t>
  </si>
  <si>
    <t>814930.17</t>
  </si>
  <si>
    <t>615741.54</t>
  </si>
  <si>
    <t>814929.15</t>
  </si>
  <si>
    <t>615743.31</t>
  </si>
  <si>
    <t>814928.16</t>
  </si>
  <si>
    <t>615747.88</t>
  </si>
  <si>
    <t>814925.90</t>
  </si>
  <si>
    <t>615749.78</t>
  </si>
  <si>
    <t>814924.82</t>
  </si>
  <si>
    <t>615752.04</t>
  </si>
  <si>
    <t>814923.67</t>
  </si>
  <si>
    <t>615756.68</t>
  </si>
  <si>
    <t>814920.20</t>
  </si>
  <si>
    <t>615757.96</t>
  </si>
  <si>
    <t>814918.84</t>
  </si>
  <si>
    <t>615761.48</t>
  </si>
  <si>
    <t>814915.81</t>
  </si>
  <si>
    <t>615763.46</t>
  </si>
  <si>
    <t>814913.95</t>
  </si>
  <si>
    <t>615764.84</t>
  </si>
  <si>
    <t>814912.48</t>
  </si>
  <si>
    <t>615767.90</t>
  </si>
  <si>
    <t>814908.77</t>
  </si>
  <si>
    <t>615774.74</t>
  </si>
  <si>
    <t>814901.24</t>
  </si>
  <si>
    <t>615777.47</t>
  </si>
  <si>
    <t>814898.55</t>
  </si>
  <si>
    <t>615779.90</t>
  </si>
  <si>
    <t>814894.06</t>
  </si>
  <si>
    <t>615782.03</t>
  </si>
  <si>
    <t>814890.72</t>
  </si>
  <si>
    <t>B-2020727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</si>
</sst>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4" fillId="0" borderId="0" xfId="1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0" fontId="3" fillId="2" borderId="6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4" fillId="2" borderId="8" xfId="1" applyNumberFormat="1" applyFont="1" applyFill="1" applyBorder="1" applyAlignment="1">
      <alignment horizontal="center" vertical="center"/>
    </xf>
    <xf numFmtId="164" fontId="4" fillId="2" borderId="8" xfId="2" applyNumberFormat="1" applyFont="1" applyFill="1" applyBorder="1" applyAlignment="1" applyProtection="1">
      <alignment horizontal="center"/>
    </xf>
    <xf numFmtId="2" fontId="1" fillId="2" borderId="8" xfId="0" applyNumberFormat="1" applyFont="1" applyFill="1" applyBorder="1" applyAlignment="1">
      <alignment horizontal="center"/>
    </xf>
    <xf numFmtId="2" fontId="1" fillId="2" borderId="8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4" fillId="3" borderId="0" xfId="1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4" fillId="3" borderId="7" xfId="1" applyNumberFormat="1" applyFont="1" applyFill="1" applyBorder="1" applyAlignment="1">
      <alignment horizontal="center" vertical="center"/>
    </xf>
    <xf numFmtId="164" fontId="4" fillId="3" borderId="7" xfId="2" applyNumberFormat="1" applyFont="1" applyFill="1" applyBorder="1" applyAlignment="1" applyProtection="1">
      <alignment horizontal="center"/>
    </xf>
    <xf numFmtId="2" fontId="1" fillId="3" borderId="7" xfId="0" applyNumberFormat="1" applyFont="1" applyFill="1" applyBorder="1" applyAlignment="1">
      <alignment horizontal="center"/>
    </xf>
    <xf numFmtId="2" fontId="1" fillId="3" borderId="7" xfId="1" applyNumberFormat="1" applyFont="1" applyFill="1" applyBorder="1" applyAlignment="1" applyProtection="1">
      <alignment horizontal="center" vertical="center"/>
    </xf>
    <xf numFmtId="0" fontId="4" fillId="3" borderId="0" xfId="3" applyFont="1" applyFill="1" applyBorder="1" applyAlignment="1" applyProtection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48"/>
  <sheetViews>
    <sheetView workbookViewId="0">
      <pane ySplit="1" topLeftCell="A2" activePane="bottomLeft" state="frozen"/>
      <selection pane="bottomLeft" activeCell="E18" sqref="E18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7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7" x14ac:dyDescent="0.2">
      <c r="A2" s="24" t="s">
        <v>44</v>
      </c>
      <c r="B2" s="5" t="s">
        <v>116</v>
      </c>
      <c r="C2" s="5" t="s">
        <v>117</v>
      </c>
      <c r="D2" s="17">
        <v>530</v>
      </c>
      <c r="F2" s="18">
        <v>530</v>
      </c>
      <c r="G2" s="18" t="s">
        <v>36</v>
      </c>
      <c r="J2" s="25"/>
      <c r="K2" s="24" t="s">
        <v>32</v>
      </c>
    </row>
    <row r="3" spans="1:17" x14ac:dyDescent="0.2">
      <c r="A3" s="54" t="s">
        <v>45</v>
      </c>
      <c r="B3" s="55" t="s">
        <v>118</v>
      </c>
      <c r="C3" s="55" t="s">
        <v>119</v>
      </c>
      <c r="D3" s="56">
        <v>530</v>
      </c>
      <c r="E3" s="56">
        <v>3.4</v>
      </c>
      <c r="F3" s="57">
        <v>530</v>
      </c>
      <c r="G3" s="57" t="s">
        <v>36</v>
      </c>
      <c r="H3" s="57"/>
      <c r="I3" s="57" t="s">
        <v>38</v>
      </c>
      <c r="J3" s="58">
        <v>43803</v>
      </c>
      <c r="K3" s="54" t="s">
        <v>32</v>
      </c>
    </row>
    <row r="4" spans="1:17" x14ac:dyDescent="0.2">
      <c r="A4" s="54" t="s">
        <v>46</v>
      </c>
      <c r="B4" s="55" t="s">
        <v>120</v>
      </c>
      <c r="C4" s="55" t="s">
        <v>121</v>
      </c>
      <c r="D4" s="56">
        <v>530</v>
      </c>
      <c r="E4" s="56">
        <v>3</v>
      </c>
      <c r="F4" s="57">
        <v>530</v>
      </c>
      <c r="G4" s="57" t="s">
        <v>36</v>
      </c>
      <c r="H4" s="57"/>
      <c r="I4" s="57" t="s">
        <v>38</v>
      </c>
      <c r="J4" s="58">
        <v>43805</v>
      </c>
      <c r="K4" s="54" t="s">
        <v>32</v>
      </c>
    </row>
    <row r="5" spans="1:17" x14ac:dyDescent="0.2">
      <c r="A5" s="54" t="s">
        <v>47</v>
      </c>
      <c r="B5" s="55" t="s">
        <v>122</v>
      </c>
      <c r="C5" s="55" t="s">
        <v>123</v>
      </c>
      <c r="D5" s="56">
        <v>530</v>
      </c>
      <c r="E5" s="56">
        <v>3.1</v>
      </c>
      <c r="F5" s="57">
        <v>530</v>
      </c>
      <c r="G5" s="57" t="s">
        <v>36</v>
      </c>
      <c r="H5" s="57"/>
      <c r="I5" s="57" t="s">
        <v>38</v>
      </c>
      <c r="J5" s="58">
        <v>43807</v>
      </c>
      <c r="K5" s="54" t="s">
        <v>32</v>
      </c>
    </row>
    <row r="6" spans="1:17" x14ac:dyDescent="0.2">
      <c r="A6" s="24" t="s">
        <v>48</v>
      </c>
      <c r="B6" s="5" t="s">
        <v>124</v>
      </c>
      <c r="C6" s="5" t="s">
        <v>125</v>
      </c>
      <c r="D6" s="17">
        <v>530</v>
      </c>
      <c r="F6" s="18">
        <v>530</v>
      </c>
      <c r="G6" s="18" t="s">
        <v>36</v>
      </c>
      <c r="J6" s="25"/>
      <c r="K6" s="24" t="s">
        <v>32</v>
      </c>
    </row>
    <row r="7" spans="1:17" x14ac:dyDescent="0.2">
      <c r="A7" s="24" t="s">
        <v>49</v>
      </c>
      <c r="B7" s="5" t="s">
        <v>126</v>
      </c>
      <c r="C7" s="5" t="s">
        <v>127</v>
      </c>
      <c r="D7" s="17">
        <v>530</v>
      </c>
      <c r="F7" s="18">
        <v>530</v>
      </c>
      <c r="G7" s="18" t="s">
        <v>36</v>
      </c>
      <c r="J7" s="25"/>
      <c r="K7" s="24" t="s">
        <v>32</v>
      </c>
    </row>
    <row r="8" spans="1:17" x14ac:dyDescent="0.2">
      <c r="A8" s="24" t="s">
        <v>50</v>
      </c>
      <c r="B8" s="5" t="s">
        <v>128</v>
      </c>
      <c r="C8" s="5" t="s">
        <v>129</v>
      </c>
      <c r="D8" s="17">
        <v>530</v>
      </c>
      <c r="F8" s="18">
        <v>530</v>
      </c>
      <c r="G8" s="18" t="s">
        <v>36</v>
      </c>
      <c r="J8" s="25"/>
      <c r="K8" s="24" t="s">
        <v>32</v>
      </c>
    </row>
    <row r="9" spans="1:17" x14ac:dyDescent="0.2">
      <c r="A9" s="24" t="s">
        <v>51</v>
      </c>
      <c r="B9" s="5" t="s">
        <v>130</v>
      </c>
      <c r="C9" s="5" t="s">
        <v>131</v>
      </c>
      <c r="D9" s="17">
        <v>530</v>
      </c>
      <c r="F9" s="18">
        <v>530</v>
      </c>
      <c r="G9" s="18" t="s">
        <v>36</v>
      </c>
      <c r="K9" s="24" t="s">
        <v>32</v>
      </c>
    </row>
    <row r="10" spans="1:17" x14ac:dyDescent="0.2">
      <c r="A10" s="24" t="s">
        <v>52</v>
      </c>
      <c r="B10" s="5" t="s">
        <v>132</v>
      </c>
      <c r="C10" s="5" t="s">
        <v>133</v>
      </c>
      <c r="D10" s="17">
        <v>530</v>
      </c>
      <c r="F10" s="18">
        <v>530</v>
      </c>
      <c r="G10" s="18" t="s">
        <v>36</v>
      </c>
      <c r="K10" s="24" t="s">
        <v>32</v>
      </c>
    </row>
    <row r="11" spans="1:17" x14ac:dyDescent="0.2">
      <c r="A11" s="24" t="s">
        <v>53</v>
      </c>
      <c r="B11" s="5" t="s">
        <v>134</v>
      </c>
      <c r="C11" s="5" t="s">
        <v>135</v>
      </c>
      <c r="D11" s="17">
        <v>530</v>
      </c>
      <c r="F11" s="18">
        <v>530</v>
      </c>
      <c r="G11" s="18" t="s">
        <v>36</v>
      </c>
      <c r="J11" s="25"/>
      <c r="K11" s="24" t="s">
        <v>32</v>
      </c>
    </row>
    <row r="12" spans="1:17" x14ac:dyDescent="0.2">
      <c r="A12" s="24" t="s">
        <v>54</v>
      </c>
      <c r="B12" s="5" t="s">
        <v>136</v>
      </c>
      <c r="C12" s="5" t="s">
        <v>137</v>
      </c>
      <c r="D12" s="17">
        <v>530</v>
      </c>
      <c r="F12" s="18">
        <v>530</v>
      </c>
      <c r="G12" s="18" t="s">
        <v>36</v>
      </c>
      <c r="J12" s="25"/>
      <c r="K12" s="24" t="s">
        <v>32</v>
      </c>
    </row>
    <row r="13" spans="1:17" x14ac:dyDescent="0.2">
      <c r="A13" s="24" t="s">
        <v>55</v>
      </c>
      <c r="B13" s="5" t="s">
        <v>138</v>
      </c>
      <c r="C13" s="5" t="s">
        <v>139</v>
      </c>
      <c r="D13" s="17">
        <v>530</v>
      </c>
      <c r="F13" s="18">
        <v>530</v>
      </c>
      <c r="G13" s="18" t="s">
        <v>36</v>
      </c>
      <c r="J13" s="25"/>
      <c r="K13" s="24" t="s">
        <v>32</v>
      </c>
    </row>
    <row r="14" spans="1:17" x14ac:dyDescent="0.2">
      <c r="A14" s="24" t="s">
        <v>56</v>
      </c>
      <c r="B14" s="5" t="s">
        <v>140</v>
      </c>
      <c r="C14" s="5" t="s">
        <v>141</v>
      </c>
      <c r="D14" s="17">
        <v>530</v>
      </c>
      <c r="F14" s="18">
        <v>530</v>
      </c>
      <c r="G14" s="18" t="s">
        <v>36</v>
      </c>
      <c r="H14" s="19"/>
      <c r="J14" s="25"/>
      <c r="K14" s="24" t="s">
        <v>32</v>
      </c>
      <c r="L14" s="19"/>
      <c r="M14" s="19"/>
      <c r="N14" s="19"/>
      <c r="O14" s="19"/>
      <c r="P14" s="19"/>
      <c r="Q14" s="19"/>
    </row>
    <row r="15" spans="1:17" x14ac:dyDescent="0.2">
      <c r="A15" s="54" t="s">
        <v>57</v>
      </c>
      <c r="B15" s="55" t="s">
        <v>142</v>
      </c>
      <c r="C15" s="55" t="s">
        <v>143</v>
      </c>
      <c r="D15" s="56">
        <v>530</v>
      </c>
      <c r="E15" s="56">
        <v>2.6</v>
      </c>
      <c r="F15" s="57">
        <v>530</v>
      </c>
      <c r="G15" s="57" t="s">
        <v>36</v>
      </c>
      <c r="H15" s="57"/>
      <c r="I15" s="57" t="s">
        <v>38</v>
      </c>
      <c r="J15" s="58">
        <v>43810</v>
      </c>
      <c r="K15" s="54" t="s">
        <v>32</v>
      </c>
    </row>
    <row r="16" spans="1:17" x14ac:dyDescent="0.2">
      <c r="A16" s="24" t="s">
        <v>58</v>
      </c>
      <c r="B16" s="5" t="s">
        <v>144</v>
      </c>
      <c r="C16" s="5" t="s">
        <v>145</v>
      </c>
      <c r="D16" s="17">
        <v>530</v>
      </c>
      <c r="F16" s="18">
        <v>530</v>
      </c>
      <c r="G16" s="18" t="s">
        <v>36</v>
      </c>
      <c r="J16" s="25"/>
      <c r="K16" s="24" t="s">
        <v>32</v>
      </c>
    </row>
    <row r="17" spans="1:11" x14ac:dyDescent="0.2">
      <c r="A17" s="54" t="s">
        <v>59</v>
      </c>
      <c r="B17" s="55" t="s">
        <v>146</v>
      </c>
      <c r="C17" s="55" t="s">
        <v>147</v>
      </c>
      <c r="D17" s="56">
        <v>530</v>
      </c>
      <c r="E17" s="56">
        <v>3.6</v>
      </c>
      <c r="F17" s="57">
        <v>530</v>
      </c>
      <c r="G17" s="57" t="s">
        <v>36</v>
      </c>
      <c r="H17" s="57"/>
      <c r="I17" s="57" t="s">
        <v>42</v>
      </c>
      <c r="J17" s="58">
        <v>43903</v>
      </c>
      <c r="K17" s="54" t="s">
        <v>32</v>
      </c>
    </row>
    <row r="18" spans="1:11" x14ac:dyDescent="0.2">
      <c r="A18" s="24" t="s">
        <v>60</v>
      </c>
      <c r="B18" s="5" t="s">
        <v>148</v>
      </c>
      <c r="C18" s="5" t="s">
        <v>149</v>
      </c>
      <c r="D18" s="17">
        <v>530</v>
      </c>
      <c r="F18" s="18">
        <v>530</v>
      </c>
      <c r="G18" s="18" t="s">
        <v>36</v>
      </c>
      <c r="J18" s="25"/>
      <c r="K18" s="24" t="s">
        <v>32</v>
      </c>
    </row>
    <row r="19" spans="1:11" x14ac:dyDescent="0.2">
      <c r="A19" s="54" t="s">
        <v>61</v>
      </c>
      <c r="B19" s="55" t="s">
        <v>150</v>
      </c>
      <c r="C19" s="55" t="s">
        <v>151</v>
      </c>
      <c r="D19" s="56">
        <v>530</v>
      </c>
      <c r="E19" s="56">
        <v>3.6</v>
      </c>
      <c r="F19" s="57">
        <v>530</v>
      </c>
      <c r="G19" s="57" t="s">
        <v>36</v>
      </c>
      <c r="H19" s="57"/>
      <c r="I19" s="57" t="s">
        <v>42</v>
      </c>
      <c r="J19" s="58">
        <v>43906</v>
      </c>
      <c r="K19" s="54" t="s">
        <v>32</v>
      </c>
    </row>
    <row r="20" spans="1:11" x14ac:dyDescent="0.25">
      <c r="A20" s="54" t="s">
        <v>63</v>
      </c>
      <c r="B20" s="59" t="s">
        <v>152</v>
      </c>
      <c r="C20" s="59" t="s">
        <v>153</v>
      </c>
      <c r="D20" s="56">
        <v>530</v>
      </c>
      <c r="E20" s="56">
        <v>3.4</v>
      </c>
      <c r="F20" s="57">
        <v>530</v>
      </c>
      <c r="G20" s="57" t="s">
        <v>36</v>
      </c>
      <c r="H20" s="57"/>
      <c r="I20" s="57" t="s">
        <v>42</v>
      </c>
      <c r="J20" s="58">
        <v>43910</v>
      </c>
      <c r="K20" s="54" t="s">
        <v>32</v>
      </c>
    </row>
    <row r="21" spans="1:11" x14ac:dyDescent="0.25">
      <c r="A21" s="24" t="s">
        <v>64</v>
      </c>
      <c r="B21" s="13" t="s">
        <v>154</v>
      </c>
      <c r="C21" s="13" t="s">
        <v>155</v>
      </c>
      <c r="D21" s="17">
        <v>530</v>
      </c>
      <c r="F21" s="18">
        <v>530</v>
      </c>
      <c r="G21" s="18" t="s">
        <v>36</v>
      </c>
      <c r="K21" s="24" t="s">
        <v>32</v>
      </c>
    </row>
    <row r="22" spans="1:11" x14ac:dyDescent="0.25">
      <c r="A22" s="24" t="s">
        <v>65</v>
      </c>
      <c r="B22" s="13" t="s">
        <v>156</v>
      </c>
      <c r="C22" s="13" t="s">
        <v>157</v>
      </c>
      <c r="D22" s="17">
        <v>530</v>
      </c>
      <c r="F22" s="18">
        <v>530</v>
      </c>
      <c r="G22" s="18" t="s">
        <v>36</v>
      </c>
      <c r="J22" s="25"/>
      <c r="K22" s="24" t="s">
        <v>32</v>
      </c>
    </row>
    <row r="23" spans="1:11" x14ac:dyDescent="0.25">
      <c r="A23" s="54" t="s">
        <v>66</v>
      </c>
      <c r="B23" s="59" t="s">
        <v>158</v>
      </c>
      <c r="C23" s="59" t="s">
        <v>159</v>
      </c>
      <c r="D23" s="56">
        <v>530</v>
      </c>
      <c r="E23" s="56">
        <v>3.5</v>
      </c>
      <c r="F23" s="57">
        <v>530</v>
      </c>
      <c r="G23" s="57" t="s">
        <v>36</v>
      </c>
      <c r="H23" s="57"/>
      <c r="I23" s="57" t="s">
        <v>38</v>
      </c>
      <c r="J23" s="58">
        <v>43916</v>
      </c>
      <c r="K23" s="54" t="s">
        <v>32</v>
      </c>
    </row>
    <row r="24" spans="1:11" x14ac:dyDescent="0.25">
      <c r="A24" s="54" t="s">
        <v>67</v>
      </c>
      <c r="B24" s="59" t="s">
        <v>160</v>
      </c>
      <c r="C24" s="59" t="s">
        <v>161</v>
      </c>
      <c r="D24" s="56">
        <v>530</v>
      </c>
      <c r="E24" s="56">
        <v>3.6</v>
      </c>
      <c r="F24" s="57">
        <v>530</v>
      </c>
      <c r="G24" s="57" t="s">
        <v>36</v>
      </c>
      <c r="H24" s="57"/>
      <c r="I24" s="57" t="s">
        <v>75</v>
      </c>
      <c r="J24" s="58">
        <v>43918</v>
      </c>
      <c r="K24" s="54" t="s">
        <v>32</v>
      </c>
    </row>
    <row r="25" spans="1:11" x14ac:dyDescent="0.2">
      <c r="A25" s="54" t="s">
        <v>68</v>
      </c>
      <c r="B25" s="55" t="s">
        <v>162</v>
      </c>
      <c r="C25" s="55" t="s">
        <v>163</v>
      </c>
      <c r="D25" s="56">
        <v>530</v>
      </c>
      <c r="E25" s="56">
        <v>3.8</v>
      </c>
      <c r="F25" s="57">
        <v>530</v>
      </c>
      <c r="G25" s="57" t="s">
        <v>36</v>
      </c>
      <c r="H25" s="57"/>
      <c r="I25" s="57" t="s">
        <v>75</v>
      </c>
      <c r="J25" s="58">
        <v>43920</v>
      </c>
      <c r="K25" s="54" t="s">
        <v>32</v>
      </c>
    </row>
    <row r="26" spans="1:11" x14ac:dyDescent="0.2">
      <c r="A26" s="54" t="s">
        <v>69</v>
      </c>
      <c r="B26" s="55" t="s">
        <v>164</v>
      </c>
      <c r="C26" s="55" t="s">
        <v>165</v>
      </c>
      <c r="D26" s="56">
        <v>530</v>
      </c>
      <c r="E26" s="56">
        <v>3.5</v>
      </c>
      <c r="F26" s="57">
        <v>530</v>
      </c>
      <c r="G26" s="57" t="s">
        <v>36</v>
      </c>
      <c r="H26" s="57"/>
      <c r="I26" s="57" t="s">
        <v>75</v>
      </c>
      <c r="J26" s="58">
        <v>43921</v>
      </c>
      <c r="K26" s="54" t="s">
        <v>32</v>
      </c>
    </row>
    <row r="27" spans="1:11" x14ac:dyDescent="0.2">
      <c r="A27" s="54" t="s">
        <v>70</v>
      </c>
      <c r="B27" s="55" t="s">
        <v>166</v>
      </c>
      <c r="C27" s="55" t="s">
        <v>167</v>
      </c>
      <c r="D27" s="56">
        <v>530</v>
      </c>
      <c r="E27" s="56">
        <v>3.6</v>
      </c>
      <c r="F27" s="57">
        <v>530</v>
      </c>
      <c r="G27" s="57" t="s">
        <v>36</v>
      </c>
      <c r="H27" s="57"/>
      <c r="I27" s="57" t="s">
        <v>75</v>
      </c>
      <c r="J27" s="58">
        <v>43923</v>
      </c>
      <c r="K27" s="54" t="s">
        <v>32</v>
      </c>
    </row>
    <row r="28" spans="1:11" x14ac:dyDescent="0.25">
      <c r="A28" s="54" t="s">
        <v>71</v>
      </c>
      <c r="B28" s="59" t="s">
        <v>168</v>
      </c>
      <c r="C28" s="59" t="s">
        <v>169</v>
      </c>
      <c r="D28" s="56">
        <v>530</v>
      </c>
      <c r="E28" s="56">
        <v>4.0999999999999996</v>
      </c>
      <c r="F28" s="57">
        <v>530</v>
      </c>
      <c r="G28" s="57" t="s">
        <v>36</v>
      </c>
      <c r="H28" s="57"/>
      <c r="I28" s="57" t="s">
        <v>38</v>
      </c>
      <c r="J28" s="58">
        <v>43925</v>
      </c>
      <c r="K28" s="54" t="s">
        <v>32</v>
      </c>
    </row>
    <row r="29" spans="1:11" x14ac:dyDescent="0.25">
      <c r="A29" s="24" t="s">
        <v>72</v>
      </c>
      <c r="B29" s="13" t="s">
        <v>170</v>
      </c>
      <c r="C29" s="13" t="s">
        <v>171</v>
      </c>
      <c r="D29" s="17">
        <v>530</v>
      </c>
      <c r="F29" s="18">
        <v>530</v>
      </c>
      <c r="G29" s="18" t="s">
        <v>36</v>
      </c>
      <c r="J29" s="25"/>
      <c r="K29" s="24" t="s">
        <v>32</v>
      </c>
    </row>
    <row r="30" spans="1:11" x14ac:dyDescent="0.25">
      <c r="A30" s="54" t="s">
        <v>73</v>
      </c>
      <c r="B30" s="59" t="s">
        <v>172</v>
      </c>
      <c r="C30" s="59" t="s">
        <v>173</v>
      </c>
      <c r="D30" s="56">
        <v>530</v>
      </c>
      <c r="E30" s="56">
        <v>3.7</v>
      </c>
      <c r="F30" s="57">
        <v>530</v>
      </c>
      <c r="G30" s="57" t="s">
        <v>36</v>
      </c>
      <c r="H30" s="57"/>
      <c r="I30" s="57" t="s">
        <v>42</v>
      </c>
      <c r="J30" s="58">
        <v>43928</v>
      </c>
      <c r="K30" s="54" t="s">
        <v>32</v>
      </c>
    </row>
    <row r="31" spans="1:11" x14ac:dyDescent="0.25">
      <c r="A31" s="54" t="s">
        <v>74</v>
      </c>
      <c r="B31" s="59" t="s">
        <v>174</v>
      </c>
      <c r="C31" s="59" t="s">
        <v>175</v>
      </c>
      <c r="D31" s="56">
        <v>530</v>
      </c>
      <c r="E31" s="56">
        <v>3.7</v>
      </c>
      <c r="F31" s="57">
        <v>530</v>
      </c>
      <c r="G31" s="57" t="s">
        <v>36</v>
      </c>
      <c r="H31" s="57"/>
      <c r="I31" s="57" t="s">
        <v>42</v>
      </c>
      <c r="J31" s="58">
        <v>43930</v>
      </c>
      <c r="K31" s="54" t="s">
        <v>32</v>
      </c>
    </row>
    <row r="1048548" spans="1:4" x14ac:dyDescent="0.25">
      <c r="A1048548" s="24" t="s">
        <v>33</v>
      </c>
      <c r="D1048548" s="42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5"/>
  <sheetViews>
    <sheetView tabSelected="1" zoomScaleNormal="100" workbookViewId="0">
      <pane ySplit="1" topLeftCell="A11" activePane="bottomLeft" state="frozen"/>
      <selection pane="bottomLeft" activeCell="R39" sqref="R39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51" t="s">
        <v>13</v>
      </c>
      <c r="F1" s="52" t="s">
        <v>14</v>
      </c>
      <c r="G1" s="52" t="s">
        <v>16</v>
      </c>
      <c r="H1" s="52" t="s">
        <v>20</v>
      </c>
      <c r="I1" s="52" t="s">
        <v>21</v>
      </c>
      <c r="J1" s="52" t="s">
        <v>19</v>
      </c>
      <c r="K1" s="53" t="s">
        <v>28</v>
      </c>
      <c r="L1" s="52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x14ac:dyDescent="0.2">
      <c r="A2" s="24" t="s">
        <v>44</v>
      </c>
      <c r="E2" s="35"/>
      <c r="F2" s="36"/>
      <c r="G2" s="37"/>
      <c r="H2" s="37"/>
      <c r="I2" s="37"/>
      <c r="J2" s="37"/>
      <c r="L2" s="38"/>
      <c r="O2" s="34"/>
      <c r="P2" s="34"/>
      <c r="Q2" s="41"/>
      <c r="U2" s="5"/>
      <c r="W2" s="16"/>
    </row>
    <row r="3" spans="1:23" x14ac:dyDescent="0.2">
      <c r="A3" s="54" t="s">
        <v>45</v>
      </c>
      <c r="B3" s="60">
        <v>0</v>
      </c>
      <c r="C3" s="60">
        <f>D3</f>
        <v>1.5</v>
      </c>
      <c r="D3" s="60">
        <v>1.5</v>
      </c>
      <c r="E3" s="61">
        <v>405389</v>
      </c>
      <c r="F3" s="62">
        <v>0.51800000000000002</v>
      </c>
      <c r="G3" s="63">
        <v>8.9999999999999993E-3</v>
      </c>
      <c r="H3" s="63">
        <v>6.0000000000000001E-3</v>
      </c>
      <c r="I3" s="63">
        <v>1.2E-2</v>
      </c>
      <c r="J3" s="63">
        <v>2.7397260273972668</v>
      </c>
      <c r="K3" s="64"/>
      <c r="L3" s="65">
        <v>1.645</v>
      </c>
      <c r="M3" s="55" t="s">
        <v>34</v>
      </c>
      <c r="N3" s="66"/>
      <c r="O3" s="67">
        <v>43803</v>
      </c>
      <c r="P3" s="67">
        <v>43803</v>
      </c>
      <c r="Q3" s="68" t="s">
        <v>39</v>
      </c>
      <c r="U3" s="5"/>
      <c r="W3" s="16"/>
    </row>
    <row r="4" spans="1:23" x14ac:dyDescent="0.2">
      <c r="A4" s="54" t="s">
        <v>45</v>
      </c>
      <c r="B4" s="60">
        <f>C3</f>
        <v>1.5</v>
      </c>
      <c r="C4" s="60">
        <f>B4+D4</f>
        <v>2</v>
      </c>
      <c r="D4" s="60">
        <v>0.5</v>
      </c>
      <c r="E4" s="61">
        <v>405390</v>
      </c>
      <c r="F4" s="62">
        <v>2.3380000000000001</v>
      </c>
      <c r="G4" s="63">
        <v>1.7999999999999999E-2</v>
      </c>
      <c r="H4" s="63">
        <v>1.603</v>
      </c>
      <c r="I4" s="63">
        <v>0.187</v>
      </c>
      <c r="J4" s="63">
        <v>2.7397260273972561</v>
      </c>
      <c r="K4" s="64"/>
      <c r="L4" s="65">
        <v>7.806</v>
      </c>
      <c r="M4" s="55" t="s">
        <v>35</v>
      </c>
      <c r="N4" s="66">
        <v>0.5</v>
      </c>
      <c r="O4" s="67">
        <v>43803</v>
      </c>
      <c r="P4" s="67">
        <v>43803</v>
      </c>
      <c r="Q4" s="68" t="s">
        <v>39</v>
      </c>
      <c r="U4" s="5"/>
      <c r="W4" s="16"/>
    </row>
    <row r="5" spans="1:23" x14ac:dyDescent="0.2">
      <c r="A5" s="54" t="s">
        <v>45</v>
      </c>
      <c r="B5" s="60">
        <f>C4</f>
        <v>2</v>
      </c>
      <c r="C5" s="60">
        <f>B5+D5</f>
        <v>3.4</v>
      </c>
      <c r="D5" s="60">
        <v>1.4</v>
      </c>
      <c r="E5" s="61">
        <v>405391</v>
      </c>
      <c r="F5" s="62">
        <v>2.6740000000000004</v>
      </c>
      <c r="G5" s="63">
        <v>4.0000000000000001E-3</v>
      </c>
      <c r="H5" s="63">
        <v>6.0000000000000001E-3</v>
      </c>
      <c r="I5" s="63">
        <v>1.9E-2</v>
      </c>
      <c r="J5" s="63">
        <v>2.7210884353741518</v>
      </c>
      <c r="K5" s="64"/>
      <c r="L5" s="65">
        <v>0.432</v>
      </c>
      <c r="M5" s="55" t="s">
        <v>37</v>
      </c>
      <c r="N5" s="66"/>
      <c r="O5" s="67">
        <v>43803</v>
      </c>
      <c r="P5" s="67">
        <v>43803</v>
      </c>
      <c r="Q5" s="68" t="s">
        <v>39</v>
      </c>
      <c r="U5" s="5"/>
      <c r="W5" s="16"/>
    </row>
    <row r="6" spans="1:23" x14ac:dyDescent="0.2">
      <c r="A6" s="54" t="s">
        <v>46</v>
      </c>
      <c r="B6" s="60">
        <v>0</v>
      </c>
      <c r="C6" s="60">
        <f>D6</f>
        <v>0.9</v>
      </c>
      <c r="D6" s="60">
        <v>0.9</v>
      </c>
      <c r="E6" s="61">
        <v>405762</v>
      </c>
      <c r="F6" s="62">
        <v>2.56</v>
      </c>
      <c r="G6" s="63">
        <v>0.01</v>
      </c>
      <c r="H6" s="63">
        <v>2E-3</v>
      </c>
      <c r="I6" s="63">
        <v>1.7000000000000001E-2</v>
      </c>
      <c r="J6" s="63">
        <v>2.9197080291970825</v>
      </c>
      <c r="K6" s="64"/>
      <c r="L6" s="65">
        <v>0.245</v>
      </c>
      <c r="M6" s="55" t="s">
        <v>34</v>
      </c>
      <c r="N6" s="66"/>
      <c r="O6" s="67">
        <v>43805</v>
      </c>
      <c r="P6" s="67">
        <v>43805</v>
      </c>
      <c r="Q6" s="69" t="s">
        <v>40</v>
      </c>
      <c r="U6" s="5"/>
      <c r="W6" s="16"/>
    </row>
    <row r="7" spans="1:23" x14ac:dyDescent="0.2">
      <c r="A7" s="54" t="s">
        <v>46</v>
      </c>
      <c r="B7" s="60">
        <f>C6</f>
        <v>0.9</v>
      </c>
      <c r="C7" s="60">
        <f>B7+D7</f>
        <v>1.7000000000000002</v>
      </c>
      <c r="D7" s="60">
        <v>0.8</v>
      </c>
      <c r="E7" s="61">
        <v>405764</v>
      </c>
      <c r="F7" s="62">
        <v>9.7160000000000011</v>
      </c>
      <c r="G7" s="63">
        <v>6.0000000000000001E-3</v>
      </c>
      <c r="H7" s="63">
        <v>1.4E-2</v>
      </c>
      <c r="I7" s="63">
        <v>8.8999999999999996E-2</v>
      </c>
      <c r="J7" s="63">
        <v>2.7586206896551726</v>
      </c>
      <c r="K7" s="64"/>
      <c r="L7" s="65">
        <v>3.7509999999999999</v>
      </c>
      <c r="M7" s="55" t="s">
        <v>35</v>
      </c>
      <c r="N7" s="66">
        <v>0.8</v>
      </c>
      <c r="O7" s="67">
        <v>43805</v>
      </c>
      <c r="P7" s="67">
        <v>43805</v>
      </c>
      <c r="Q7" s="69" t="s">
        <v>40</v>
      </c>
      <c r="U7" s="5"/>
      <c r="W7" s="16"/>
    </row>
    <row r="8" spans="1:23" x14ac:dyDescent="0.2">
      <c r="A8" s="54" t="s">
        <v>46</v>
      </c>
      <c r="B8" s="60">
        <f t="shared" ref="B8:B9" si="0">C7</f>
        <v>1.7000000000000002</v>
      </c>
      <c r="C8" s="60">
        <f t="shared" ref="C8:C9" si="1">B8+D8</f>
        <v>2.4000000000000004</v>
      </c>
      <c r="D8" s="60">
        <v>0.7</v>
      </c>
      <c r="E8" s="61">
        <v>405765</v>
      </c>
      <c r="F8" s="62">
        <v>1.56</v>
      </c>
      <c r="G8" s="63">
        <v>1.9E-2</v>
      </c>
      <c r="H8" s="63">
        <v>2.1999999999999999E-2</v>
      </c>
      <c r="I8" s="63">
        <v>5.3999999999999999E-2</v>
      </c>
      <c r="J8" s="63">
        <v>2.8776978417266235</v>
      </c>
      <c r="K8" s="64"/>
      <c r="L8" s="65">
        <v>1.0329999999999999</v>
      </c>
      <c r="M8" s="55" t="s">
        <v>37</v>
      </c>
      <c r="N8" s="66"/>
      <c r="O8" s="67">
        <v>43805</v>
      </c>
      <c r="P8" s="67">
        <v>43805</v>
      </c>
      <c r="Q8" s="69" t="s">
        <v>40</v>
      </c>
      <c r="U8" s="5"/>
      <c r="W8" s="16"/>
    </row>
    <row r="9" spans="1:23" x14ac:dyDescent="0.2">
      <c r="A9" s="54" t="s">
        <v>46</v>
      </c>
      <c r="B9" s="60">
        <f t="shared" si="0"/>
        <v>2.4000000000000004</v>
      </c>
      <c r="C9" s="60">
        <f t="shared" si="1"/>
        <v>3.0000000000000004</v>
      </c>
      <c r="D9" s="60">
        <v>0.6</v>
      </c>
      <c r="E9" s="61">
        <v>405766</v>
      </c>
      <c r="F9" s="62">
        <v>1.966</v>
      </c>
      <c r="G9" s="63">
        <v>4.0000000000000001E-3</v>
      </c>
      <c r="H9" s="63">
        <v>3.0000000000000001E-3</v>
      </c>
      <c r="I9" s="63">
        <v>2.4E-2</v>
      </c>
      <c r="J9" s="63">
        <v>2.7027027027027004</v>
      </c>
      <c r="K9" s="64"/>
      <c r="L9" s="65">
        <v>0.70499999999999996</v>
      </c>
      <c r="M9" s="55" t="s">
        <v>37</v>
      </c>
      <c r="N9" s="66"/>
      <c r="O9" s="67">
        <v>43805</v>
      </c>
      <c r="P9" s="67">
        <v>43805</v>
      </c>
      <c r="Q9" s="69" t="s">
        <v>40</v>
      </c>
      <c r="U9" s="5"/>
      <c r="W9" s="16"/>
    </row>
    <row r="10" spans="1:23" x14ac:dyDescent="0.2">
      <c r="A10" s="54" t="s">
        <v>47</v>
      </c>
      <c r="B10" s="60">
        <v>0</v>
      </c>
      <c r="C10" s="60">
        <f>D10</f>
        <v>1.1000000000000001</v>
      </c>
      <c r="D10" s="60">
        <v>1.1000000000000001</v>
      </c>
      <c r="E10" s="61">
        <v>406039</v>
      </c>
      <c r="F10" s="62">
        <v>0.30200000000000005</v>
      </c>
      <c r="G10" s="63">
        <v>3.0000000000000001E-3</v>
      </c>
      <c r="H10" s="63">
        <v>2.5999999999999999E-2</v>
      </c>
      <c r="I10" s="63">
        <v>3.7999999999999999E-2</v>
      </c>
      <c r="J10" s="70">
        <v>2.8169014084506951</v>
      </c>
      <c r="K10" s="64"/>
      <c r="L10" s="65">
        <v>0.16600000000000001</v>
      </c>
      <c r="M10" s="55" t="s">
        <v>34</v>
      </c>
      <c r="N10" s="66"/>
      <c r="O10" s="67">
        <v>43807</v>
      </c>
      <c r="P10" s="67">
        <v>43808</v>
      </c>
      <c r="Q10" s="69" t="s">
        <v>41</v>
      </c>
      <c r="U10" s="5"/>
      <c r="W10" s="16"/>
    </row>
    <row r="11" spans="1:23" x14ac:dyDescent="0.2">
      <c r="A11" s="54" t="s">
        <v>47</v>
      </c>
      <c r="B11" s="60">
        <f>C10</f>
        <v>1.1000000000000001</v>
      </c>
      <c r="C11" s="60">
        <f>B11+D11</f>
        <v>2.6</v>
      </c>
      <c r="D11" s="60">
        <v>1.5</v>
      </c>
      <c r="E11" s="61">
        <v>406040</v>
      </c>
      <c r="F11" s="62">
        <v>0.78600000000000003</v>
      </c>
      <c r="G11" s="63">
        <v>3.0000000000000001E-3</v>
      </c>
      <c r="H11" s="63">
        <v>4.0000000000000001E-3</v>
      </c>
      <c r="I11" s="63">
        <v>1.6E-2</v>
      </c>
      <c r="J11" s="70">
        <v>2.8368794326241202</v>
      </c>
      <c r="K11" s="64"/>
      <c r="L11" s="65">
        <v>8.1000000000000003E-2</v>
      </c>
      <c r="M11" s="55" t="s">
        <v>35</v>
      </c>
      <c r="N11" s="66">
        <v>1.5</v>
      </c>
      <c r="O11" s="67">
        <v>43807</v>
      </c>
      <c r="P11" s="67">
        <v>43808</v>
      </c>
      <c r="Q11" s="69" t="s">
        <v>41</v>
      </c>
      <c r="U11" s="5"/>
      <c r="W11" s="16"/>
    </row>
    <row r="12" spans="1:23" x14ac:dyDescent="0.2">
      <c r="A12" s="54" t="s">
        <v>47</v>
      </c>
      <c r="B12" s="60">
        <f t="shared" ref="B12:B13" si="2">C11</f>
        <v>2.6</v>
      </c>
      <c r="C12" s="60">
        <f t="shared" ref="C12:C13" si="3">B12+D12</f>
        <v>2.8000000000000003</v>
      </c>
      <c r="D12" s="60">
        <v>0.2</v>
      </c>
      <c r="E12" s="61">
        <v>406041</v>
      </c>
      <c r="F12" s="62">
        <v>9.9</v>
      </c>
      <c r="G12" s="63">
        <v>6.0000000000000001E-3</v>
      </c>
      <c r="H12" s="63">
        <v>3.5000000000000003E-2</v>
      </c>
      <c r="I12" s="63">
        <v>4.4999999999999998E-2</v>
      </c>
      <c r="J12" s="70">
        <v>2.8368794326241202</v>
      </c>
      <c r="K12" s="64"/>
      <c r="L12" s="65">
        <v>7.9790000000000001</v>
      </c>
      <c r="M12" s="55" t="s">
        <v>35</v>
      </c>
      <c r="N12" s="66">
        <v>0.2</v>
      </c>
      <c r="O12" s="67">
        <v>43807</v>
      </c>
      <c r="P12" s="67">
        <v>43808</v>
      </c>
      <c r="Q12" s="69" t="s">
        <v>41</v>
      </c>
      <c r="U12" s="5"/>
      <c r="W12" s="16"/>
    </row>
    <row r="13" spans="1:23" x14ac:dyDescent="0.2">
      <c r="A13" s="54" t="s">
        <v>47</v>
      </c>
      <c r="B13" s="60">
        <f t="shared" si="2"/>
        <v>2.8000000000000003</v>
      </c>
      <c r="C13" s="60">
        <f t="shared" si="3"/>
        <v>3.1</v>
      </c>
      <c r="D13" s="60">
        <v>0.3</v>
      </c>
      <c r="E13" s="61">
        <v>406042</v>
      </c>
      <c r="F13" s="62">
        <v>0.54199999999999993</v>
      </c>
      <c r="G13" s="63">
        <v>8.0000000000000002E-3</v>
      </c>
      <c r="H13" s="63">
        <v>1.2999999999999999E-2</v>
      </c>
      <c r="I13" s="63">
        <v>3.2000000000000001E-2</v>
      </c>
      <c r="J13" s="70">
        <v>2.8368794326241202</v>
      </c>
      <c r="K13" s="64"/>
      <c r="L13" s="65">
        <v>0.108</v>
      </c>
      <c r="M13" s="55" t="s">
        <v>37</v>
      </c>
      <c r="N13" s="66"/>
      <c r="O13" s="67">
        <v>43807</v>
      </c>
      <c r="P13" s="67">
        <v>43808</v>
      </c>
      <c r="Q13" s="69" t="s">
        <v>41</v>
      </c>
      <c r="U13" s="5"/>
      <c r="W13" s="16"/>
    </row>
    <row r="14" spans="1:23" x14ac:dyDescent="0.2">
      <c r="A14" s="24" t="s">
        <v>48</v>
      </c>
      <c r="E14" s="35"/>
      <c r="F14" s="36"/>
      <c r="G14" s="37"/>
      <c r="H14" s="37"/>
      <c r="I14" s="37"/>
      <c r="J14" s="37"/>
      <c r="L14" s="38"/>
      <c r="O14" s="34"/>
      <c r="P14" s="34"/>
    </row>
    <row r="15" spans="1:23" x14ac:dyDescent="0.2">
      <c r="A15" s="24" t="s">
        <v>49</v>
      </c>
      <c r="E15" s="35"/>
      <c r="F15" s="36"/>
      <c r="G15" s="37"/>
      <c r="H15" s="37"/>
      <c r="I15" s="37"/>
      <c r="J15" s="37"/>
      <c r="L15" s="38"/>
      <c r="O15" s="34"/>
      <c r="P15" s="34"/>
    </row>
    <row r="16" spans="1:23" x14ac:dyDescent="0.2">
      <c r="A16" s="24" t="s">
        <v>50</v>
      </c>
      <c r="E16" s="35"/>
      <c r="F16" s="36"/>
      <c r="G16" s="37"/>
      <c r="H16" s="37"/>
      <c r="I16" s="37"/>
      <c r="J16" s="37"/>
      <c r="L16" s="38"/>
      <c r="O16" s="34"/>
      <c r="P16" s="34"/>
    </row>
    <row r="17" spans="1:23" x14ac:dyDescent="0.2">
      <c r="A17" s="24" t="s">
        <v>51</v>
      </c>
      <c r="E17" s="35"/>
      <c r="F17" s="36"/>
      <c r="G17" s="37"/>
      <c r="H17" s="37"/>
      <c r="I17" s="37"/>
      <c r="J17" s="37"/>
      <c r="L17" s="38"/>
      <c r="O17" s="34"/>
      <c r="P17" s="34"/>
    </row>
    <row r="18" spans="1:23" x14ac:dyDescent="0.2">
      <c r="A18" s="24" t="s">
        <v>52</v>
      </c>
      <c r="E18" s="35"/>
      <c r="F18" s="36"/>
      <c r="G18" s="37"/>
      <c r="H18" s="37"/>
      <c r="I18" s="37"/>
      <c r="J18" s="37"/>
      <c r="L18" s="38"/>
      <c r="O18" s="34"/>
      <c r="P18" s="34"/>
    </row>
    <row r="19" spans="1:23" x14ac:dyDescent="0.2">
      <c r="A19" s="24" t="s">
        <v>53</v>
      </c>
      <c r="E19" s="35"/>
      <c r="F19" s="36"/>
      <c r="G19" s="37"/>
      <c r="H19" s="37"/>
      <c r="I19" s="37"/>
      <c r="J19" s="37"/>
      <c r="L19" s="38"/>
      <c r="O19" s="34"/>
      <c r="P19" s="34"/>
    </row>
    <row r="20" spans="1:23" x14ac:dyDescent="0.2">
      <c r="A20" s="24" t="s">
        <v>54</v>
      </c>
      <c r="E20" s="35"/>
      <c r="F20" s="36"/>
      <c r="G20" s="37"/>
      <c r="H20" s="37"/>
      <c r="I20" s="37"/>
      <c r="J20" s="37"/>
      <c r="L20" s="38"/>
      <c r="O20" s="34"/>
      <c r="P20" s="34"/>
    </row>
    <row r="21" spans="1:23" x14ac:dyDescent="0.2">
      <c r="A21" s="24" t="s">
        <v>55</v>
      </c>
      <c r="E21" s="35"/>
      <c r="F21" s="36"/>
      <c r="G21" s="37"/>
      <c r="H21" s="37"/>
      <c r="I21" s="37"/>
      <c r="J21" s="37"/>
      <c r="L21" s="38"/>
      <c r="O21" s="34"/>
      <c r="P21" s="34"/>
    </row>
    <row r="22" spans="1:23" x14ac:dyDescent="0.2">
      <c r="A22" s="24" t="s">
        <v>56</v>
      </c>
      <c r="E22" s="35"/>
      <c r="F22" s="36"/>
      <c r="G22" s="37"/>
      <c r="H22" s="37"/>
      <c r="I22" s="37"/>
      <c r="L22" s="38"/>
      <c r="O22" s="34"/>
      <c r="P22" s="34"/>
      <c r="U22" s="5"/>
      <c r="W22" s="16"/>
    </row>
    <row r="23" spans="1:23" x14ac:dyDescent="0.2">
      <c r="A23" s="54" t="s">
        <v>57</v>
      </c>
      <c r="B23" s="60">
        <v>0</v>
      </c>
      <c r="C23" s="60">
        <v>0.9</v>
      </c>
      <c r="D23" s="60">
        <v>0.9</v>
      </c>
      <c r="E23" s="61">
        <v>422218</v>
      </c>
      <c r="F23" s="62">
        <v>6.8000000000000005E-2</v>
      </c>
      <c r="G23" s="63">
        <v>2.1000000000000001E-2</v>
      </c>
      <c r="H23" s="63">
        <v>2.1999999999999999E-2</v>
      </c>
      <c r="I23" s="63">
        <v>1.4999999999999999E-2</v>
      </c>
      <c r="J23" s="70"/>
      <c r="K23" s="64"/>
      <c r="L23" s="65">
        <v>-1.6060000000000001</v>
      </c>
      <c r="M23" s="55" t="s">
        <v>34</v>
      </c>
      <c r="N23" s="66"/>
      <c r="O23" s="67">
        <v>43535</v>
      </c>
      <c r="P23" s="67">
        <v>43535</v>
      </c>
      <c r="Q23" s="69" t="s">
        <v>82</v>
      </c>
      <c r="U23" s="5"/>
      <c r="W23" s="16"/>
    </row>
    <row r="24" spans="1:23" x14ac:dyDescent="0.2">
      <c r="A24" s="54" t="s">
        <v>57</v>
      </c>
      <c r="B24" s="60">
        <f>C23</f>
        <v>0.9</v>
      </c>
      <c r="C24" s="60">
        <f>B24+D24</f>
        <v>1.7000000000000002</v>
      </c>
      <c r="D24" s="60">
        <v>0.8</v>
      </c>
      <c r="E24" s="61">
        <v>422219</v>
      </c>
      <c r="F24" s="62">
        <v>4.194</v>
      </c>
      <c r="G24" s="63">
        <v>0.26500000000000001</v>
      </c>
      <c r="H24" s="63">
        <v>3.4000000000000002E-2</v>
      </c>
      <c r="I24" s="63">
        <v>6.7000000000000004E-2</v>
      </c>
      <c r="J24" s="70"/>
      <c r="K24" s="64"/>
      <c r="L24" s="65">
        <v>22.146999999999998</v>
      </c>
      <c r="M24" s="55" t="s">
        <v>35</v>
      </c>
      <c r="N24" s="66">
        <v>0.8</v>
      </c>
      <c r="O24" s="67">
        <v>43535</v>
      </c>
      <c r="P24" s="67">
        <v>43535</v>
      </c>
      <c r="Q24" s="69" t="s">
        <v>82</v>
      </c>
      <c r="U24" s="5"/>
      <c r="W24" s="16"/>
    </row>
    <row r="25" spans="1:23" x14ac:dyDescent="0.2">
      <c r="A25" s="54" t="s">
        <v>57</v>
      </c>
      <c r="B25" s="60">
        <f>C24</f>
        <v>1.7000000000000002</v>
      </c>
      <c r="C25" s="60">
        <f>B25+D25</f>
        <v>2.6</v>
      </c>
      <c r="D25" s="60">
        <v>0.9</v>
      </c>
      <c r="E25" s="61">
        <v>422220</v>
      </c>
      <c r="F25" s="62">
        <v>7.9139999999999997</v>
      </c>
      <c r="G25" s="63">
        <v>0.47299999999999998</v>
      </c>
      <c r="H25" s="63">
        <v>0.253</v>
      </c>
      <c r="I25" s="63">
        <v>0.67700000000000005</v>
      </c>
      <c r="J25" s="70"/>
      <c r="K25" s="64"/>
      <c r="L25" s="65">
        <v>59.61</v>
      </c>
      <c r="M25" s="55" t="s">
        <v>37</v>
      </c>
      <c r="N25" s="66"/>
      <c r="O25" s="67">
        <v>43535</v>
      </c>
      <c r="P25" s="67">
        <v>43535</v>
      </c>
      <c r="Q25" s="69" t="s">
        <v>82</v>
      </c>
      <c r="U25" s="5"/>
      <c r="W25" s="16"/>
    </row>
    <row r="26" spans="1:23" x14ac:dyDescent="0.2">
      <c r="A26" s="24" t="s">
        <v>58</v>
      </c>
      <c r="E26" s="35"/>
      <c r="F26" s="36"/>
      <c r="G26" s="37"/>
      <c r="H26" s="37"/>
      <c r="I26" s="37"/>
      <c r="L26" s="38"/>
      <c r="O26" s="34"/>
      <c r="P26" s="34"/>
      <c r="U26" s="5"/>
      <c r="W26" s="16"/>
    </row>
    <row r="27" spans="1:23" x14ac:dyDescent="0.2">
      <c r="A27" s="54" t="s">
        <v>59</v>
      </c>
      <c r="B27" s="60">
        <v>0</v>
      </c>
      <c r="C27" s="60">
        <f>D27</f>
        <v>0.5</v>
      </c>
      <c r="D27" s="60">
        <v>0.5</v>
      </c>
      <c r="E27" s="61">
        <v>422695</v>
      </c>
      <c r="F27" s="62">
        <v>0.68799999999999994</v>
      </c>
      <c r="G27" s="63">
        <v>3.5000000000000003E-2</v>
      </c>
      <c r="H27" s="63">
        <v>2.9000000000000001E-2</v>
      </c>
      <c r="I27" s="63">
        <v>8.7999999999999995E-2</v>
      </c>
      <c r="J27" s="63"/>
      <c r="K27" s="64"/>
      <c r="L27" s="65">
        <v>3.294</v>
      </c>
      <c r="M27" s="55" t="s">
        <v>34</v>
      </c>
      <c r="N27" s="66"/>
      <c r="O27" s="67">
        <v>43903</v>
      </c>
      <c r="P27" s="67">
        <v>43903</v>
      </c>
      <c r="Q27" s="69" t="s">
        <v>43</v>
      </c>
      <c r="U27" s="5"/>
      <c r="W27" s="16"/>
    </row>
    <row r="28" spans="1:23" x14ac:dyDescent="0.2">
      <c r="A28" s="54" t="s">
        <v>59</v>
      </c>
      <c r="B28" s="60">
        <f>C27</f>
        <v>0.5</v>
      </c>
      <c r="C28" s="60">
        <f>B28+D28</f>
        <v>1.9</v>
      </c>
      <c r="D28" s="60">
        <v>1.4</v>
      </c>
      <c r="E28" s="61">
        <v>422696</v>
      </c>
      <c r="F28" s="62">
        <v>12.058</v>
      </c>
      <c r="G28" s="63">
        <v>0.46100000000000002</v>
      </c>
      <c r="H28" s="63">
        <v>1.7999999999999999E-2</v>
      </c>
      <c r="I28" s="63">
        <v>3.1E-2</v>
      </c>
      <c r="J28" s="70"/>
      <c r="K28" s="64"/>
      <c r="L28" s="65">
        <v>20.795000000000002</v>
      </c>
      <c r="M28" s="55" t="s">
        <v>35</v>
      </c>
      <c r="N28" s="66">
        <v>1.4</v>
      </c>
      <c r="O28" s="67">
        <v>43903</v>
      </c>
      <c r="P28" s="67">
        <v>43903</v>
      </c>
      <c r="Q28" s="69" t="s">
        <v>43</v>
      </c>
      <c r="U28" s="5"/>
      <c r="W28" s="16"/>
    </row>
    <row r="29" spans="1:23" x14ac:dyDescent="0.2">
      <c r="A29" s="54" t="s">
        <v>59</v>
      </c>
      <c r="B29" s="60">
        <f t="shared" ref="B29:B30" si="4">C28</f>
        <v>1.9</v>
      </c>
      <c r="C29" s="60">
        <f t="shared" ref="C29:C30" si="5">B29+D29</f>
        <v>2.2999999999999998</v>
      </c>
      <c r="D29" s="60">
        <v>0.4</v>
      </c>
      <c r="E29" s="61">
        <v>422697</v>
      </c>
      <c r="F29" s="62">
        <v>13.888</v>
      </c>
      <c r="G29" s="63">
        <v>0.433</v>
      </c>
      <c r="H29" s="63">
        <v>3.4000000000000002E-2</v>
      </c>
      <c r="I29" s="63">
        <v>5.8000000000000003E-2</v>
      </c>
      <c r="J29" s="63"/>
      <c r="K29" s="64"/>
      <c r="L29" s="65">
        <v>53.771000000000001</v>
      </c>
      <c r="M29" s="55" t="s">
        <v>35</v>
      </c>
      <c r="N29" s="66">
        <v>0.4</v>
      </c>
      <c r="O29" s="67">
        <v>43903</v>
      </c>
      <c r="P29" s="67">
        <v>43903</v>
      </c>
      <c r="Q29" s="69" t="s">
        <v>43</v>
      </c>
      <c r="U29" s="5"/>
      <c r="W29" s="16"/>
    </row>
    <row r="30" spans="1:23" x14ac:dyDescent="0.2">
      <c r="A30" s="54" t="s">
        <v>59</v>
      </c>
      <c r="B30" s="60">
        <f t="shared" si="4"/>
        <v>2.2999999999999998</v>
      </c>
      <c r="C30" s="60">
        <f t="shared" si="5"/>
        <v>3.5999999999999996</v>
      </c>
      <c r="D30" s="60">
        <v>1.3</v>
      </c>
      <c r="E30" s="61">
        <v>422699</v>
      </c>
      <c r="F30" s="62">
        <v>1.004</v>
      </c>
      <c r="G30" s="63">
        <v>1.4999999999999999E-2</v>
      </c>
      <c r="H30" s="63">
        <v>1.0999999999999999E-2</v>
      </c>
      <c r="I30" s="63">
        <v>0.115</v>
      </c>
      <c r="J30" s="63"/>
      <c r="K30" s="64"/>
      <c r="L30" s="65">
        <v>5.3689999999999998</v>
      </c>
      <c r="M30" s="55" t="s">
        <v>37</v>
      </c>
      <c r="N30" s="66"/>
      <c r="O30" s="67">
        <v>43903</v>
      </c>
      <c r="P30" s="67">
        <v>43903</v>
      </c>
      <c r="Q30" s="69" t="s">
        <v>43</v>
      </c>
      <c r="U30" s="5"/>
      <c r="W30" s="16"/>
    </row>
    <row r="31" spans="1:23" x14ac:dyDescent="0.2">
      <c r="A31" s="24" t="s">
        <v>60</v>
      </c>
      <c r="B31" s="1">
        <v>0</v>
      </c>
      <c r="C31" s="1">
        <f>D31</f>
        <v>0.8</v>
      </c>
      <c r="D31" s="1">
        <v>0.8</v>
      </c>
      <c r="E31" s="35">
        <v>422866</v>
      </c>
      <c r="F31" s="36">
        <v>2.3080000000000003</v>
      </c>
      <c r="G31" s="37">
        <v>6.0999999999999999E-2</v>
      </c>
      <c r="H31" s="37">
        <v>3.9E-2</v>
      </c>
      <c r="I31" s="37">
        <v>9.6000000000000002E-2</v>
      </c>
      <c r="J31" s="37"/>
      <c r="L31" s="38">
        <v>8.7439999999999998</v>
      </c>
      <c r="M31" s="5" t="s">
        <v>34</v>
      </c>
      <c r="O31" s="34">
        <v>43904</v>
      </c>
      <c r="P31" s="34">
        <v>43904</v>
      </c>
      <c r="Q31" s="6" t="s">
        <v>176</v>
      </c>
      <c r="U31" s="5"/>
      <c r="W31" s="16"/>
    </row>
    <row r="32" spans="1:23" x14ac:dyDescent="0.2">
      <c r="A32" s="24" t="s">
        <v>60</v>
      </c>
      <c r="B32" s="1">
        <f>C31</f>
        <v>0.8</v>
      </c>
      <c r="C32" s="1">
        <f>B32+D32</f>
        <v>1.4</v>
      </c>
      <c r="D32" s="1">
        <v>0.6</v>
      </c>
      <c r="E32" s="35">
        <v>422867</v>
      </c>
      <c r="F32" s="36">
        <v>7.08</v>
      </c>
      <c r="G32" s="37">
        <v>9.4E-2</v>
      </c>
      <c r="H32" s="37">
        <v>3.9E-2</v>
      </c>
      <c r="I32" s="37">
        <v>6.2E-2</v>
      </c>
      <c r="J32" s="37"/>
      <c r="L32" s="38">
        <v>6.9889999999999999</v>
      </c>
      <c r="M32" s="5" t="s">
        <v>35</v>
      </c>
      <c r="N32" s="33">
        <v>0.6</v>
      </c>
      <c r="O32" s="34">
        <v>43904</v>
      </c>
      <c r="P32" s="34">
        <v>43904</v>
      </c>
      <c r="Q32" s="6" t="s">
        <v>176</v>
      </c>
      <c r="U32" s="5"/>
      <c r="W32" s="16"/>
    </row>
    <row r="33" spans="1:23" x14ac:dyDescent="0.2">
      <c r="A33" s="24" t="s">
        <v>60</v>
      </c>
      <c r="B33" s="1">
        <f t="shared" ref="B33:B34" si="6">C32</f>
        <v>1.4</v>
      </c>
      <c r="C33" s="1">
        <f t="shared" ref="C33:C34" si="7">B33+D33</f>
        <v>2.2000000000000002</v>
      </c>
      <c r="D33" s="1">
        <v>0.8</v>
      </c>
      <c r="E33" s="35">
        <v>422869</v>
      </c>
      <c r="F33" s="36">
        <v>0.52600000000000002</v>
      </c>
      <c r="G33" s="37">
        <v>2.5999999999999999E-2</v>
      </c>
      <c r="H33" s="37">
        <v>2.7E-2</v>
      </c>
      <c r="I33" s="37">
        <v>9.5000000000000001E-2</v>
      </c>
      <c r="J33" s="37"/>
      <c r="L33" s="38">
        <v>2.67</v>
      </c>
      <c r="M33" s="5" t="s">
        <v>35</v>
      </c>
      <c r="N33" s="33">
        <v>0.8</v>
      </c>
      <c r="O33" s="34">
        <v>43904</v>
      </c>
      <c r="P33" s="34">
        <v>43904</v>
      </c>
      <c r="Q33" s="6" t="s">
        <v>176</v>
      </c>
      <c r="U33" s="5"/>
      <c r="W33" s="16"/>
    </row>
    <row r="34" spans="1:23" x14ac:dyDescent="0.2">
      <c r="A34" s="24" t="s">
        <v>60</v>
      </c>
      <c r="B34" s="1">
        <f t="shared" si="6"/>
        <v>2.2000000000000002</v>
      </c>
      <c r="C34" s="1">
        <f t="shared" si="7"/>
        <v>3.2</v>
      </c>
      <c r="D34" s="1">
        <v>1</v>
      </c>
      <c r="E34" s="35">
        <v>422870</v>
      </c>
      <c r="F34" s="36">
        <v>0.51600000000000001</v>
      </c>
      <c r="G34" s="37">
        <v>2.9000000000000001E-2</v>
      </c>
      <c r="H34" s="37">
        <v>3.1E-2</v>
      </c>
      <c r="I34" s="37">
        <v>9.9000000000000005E-2</v>
      </c>
      <c r="J34" s="37"/>
      <c r="L34" s="38">
        <v>2.5379999999999998</v>
      </c>
      <c r="M34" s="5" t="s">
        <v>37</v>
      </c>
      <c r="O34" s="34">
        <v>43904</v>
      </c>
      <c r="P34" s="34">
        <v>43904</v>
      </c>
      <c r="Q34" s="6" t="s">
        <v>176</v>
      </c>
      <c r="U34" s="5"/>
      <c r="W34" s="16"/>
    </row>
    <row r="35" spans="1:23" x14ac:dyDescent="0.2">
      <c r="A35" s="54" t="s">
        <v>61</v>
      </c>
      <c r="B35" s="60">
        <v>0</v>
      </c>
      <c r="C35" s="60">
        <v>0.6</v>
      </c>
      <c r="D35" s="60">
        <v>0.6</v>
      </c>
      <c r="E35" s="61">
        <v>423223</v>
      </c>
      <c r="F35" s="62">
        <v>4.2699999999999996</v>
      </c>
      <c r="G35" s="63">
        <v>9.7000000000000003E-2</v>
      </c>
      <c r="H35" s="63">
        <v>3.1E-2</v>
      </c>
      <c r="I35" s="63">
        <v>9.5000000000000001E-2</v>
      </c>
      <c r="J35" s="63"/>
      <c r="K35" s="64"/>
      <c r="L35" s="65">
        <v>25.66</v>
      </c>
      <c r="M35" s="55" t="s">
        <v>35</v>
      </c>
      <c r="N35" s="66">
        <v>0.6</v>
      </c>
      <c r="O35" s="67">
        <v>43906</v>
      </c>
      <c r="P35" s="67">
        <v>43906</v>
      </c>
      <c r="Q35" s="69" t="s">
        <v>62</v>
      </c>
      <c r="U35" s="5"/>
      <c r="W35" s="16"/>
    </row>
    <row r="36" spans="1:23" x14ac:dyDescent="0.2">
      <c r="A36" s="54" t="s">
        <v>61</v>
      </c>
      <c r="B36" s="60">
        <f>C35</f>
        <v>0.6</v>
      </c>
      <c r="C36" s="60">
        <f>B36+D36</f>
        <v>2</v>
      </c>
      <c r="D36" s="60">
        <v>1.4</v>
      </c>
      <c r="E36" s="61">
        <v>423224</v>
      </c>
      <c r="F36" s="71">
        <v>8.7799999999999994</v>
      </c>
      <c r="G36" s="72">
        <v>2.39</v>
      </c>
      <c r="H36" s="72">
        <v>0.36099999999999999</v>
      </c>
      <c r="I36" s="72">
        <v>0.745</v>
      </c>
      <c r="J36" s="72"/>
      <c r="K36" s="73"/>
      <c r="L36" s="74">
        <v>24.14</v>
      </c>
      <c r="M36" s="55" t="s">
        <v>35</v>
      </c>
      <c r="N36" s="66">
        <v>1.4</v>
      </c>
      <c r="O36" s="67">
        <v>43906</v>
      </c>
      <c r="P36" s="67">
        <v>43906</v>
      </c>
      <c r="Q36" s="69" t="s">
        <v>62</v>
      </c>
      <c r="U36" s="5"/>
      <c r="W36" s="16"/>
    </row>
    <row r="37" spans="1:23" x14ac:dyDescent="0.2">
      <c r="A37" s="54" t="s">
        <v>61</v>
      </c>
      <c r="B37" s="60">
        <f t="shared" ref="B37" si="8">C36</f>
        <v>2</v>
      </c>
      <c r="C37" s="60">
        <f t="shared" ref="C37" si="9">B37+D37</f>
        <v>3.6</v>
      </c>
      <c r="D37" s="60">
        <v>1.6</v>
      </c>
      <c r="E37" s="61">
        <v>423225</v>
      </c>
      <c r="F37" s="62">
        <v>2.36</v>
      </c>
      <c r="G37" s="63">
        <v>0.23499999999999999</v>
      </c>
      <c r="H37" s="63">
        <v>1.6E-2</v>
      </c>
      <c r="I37" s="63">
        <v>6.5000000000000002E-2</v>
      </c>
      <c r="J37" s="63"/>
      <c r="K37" s="64"/>
      <c r="L37" s="65">
        <v>8.83</v>
      </c>
      <c r="M37" s="55" t="s">
        <v>37</v>
      </c>
      <c r="N37" s="66"/>
      <c r="O37" s="67">
        <v>43906</v>
      </c>
      <c r="P37" s="67">
        <v>43906</v>
      </c>
      <c r="Q37" s="69" t="s">
        <v>62</v>
      </c>
      <c r="U37" s="5"/>
      <c r="W37" s="16"/>
    </row>
    <row r="38" spans="1:23" x14ac:dyDescent="0.2">
      <c r="A38" s="54" t="s">
        <v>63</v>
      </c>
      <c r="B38" s="60">
        <v>0</v>
      </c>
      <c r="C38" s="60">
        <v>1.1000000000000001</v>
      </c>
      <c r="D38" s="60">
        <v>1.1000000000000001</v>
      </c>
      <c r="E38" s="75">
        <v>423911</v>
      </c>
      <c r="F38" s="62">
        <v>7.4239999999999995</v>
      </c>
      <c r="G38" s="63">
        <v>0.153</v>
      </c>
      <c r="H38" s="63">
        <v>8.9999999999999993E-3</v>
      </c>
      <c r="I38" s="63">
        <v>3.2000000000000001E-2</v>
      </c>
      <c r="J38" s="63">
        <v>2.9411764705882302</v>
      </c>
      <c r="K38" s="64"/>
      <c r="L38" s="65">
        <v>23.896999999999998</v>
      </c>
      <c r="M38" s="55" t="s">
        <v>35</v>
      </c>
      <c r="N38" s="66">
        <v>1.1000000000000001</v>
      </c>
      <c r="O38" s="67">
        <v>43910</v>
      </c>
      <c r="P38" s="67">
        <v>43911</v>
      </c>
      <c r="Q38" s="69" t="s">
        <v>83</v>
      </c>
      <c r="U38" s="5"/>
      <c r="W38" s="16"/>
    </row>
    <row r="39" spans="1:23" x14ac:dyDescent="0.2">
      <c r="A39" s="54" t="s">
        <v>63</v>
      </c>
      <c r="B39" s="60">
        <f>C38</f>
        <v>1.1000000000000001</v>
      </c>
      <c r="C39" s="60">
        <f>B39+D39</f>
        <v>2.2000000000000002</v>
      </c>
      <c r="D39" s="60">
        <v>1.1000000000000001</v>
      </c>
      <c r="E39" s="75">
        <v>423912</v>
      </c>
      <c r="F39" s="62">
        <v>1.3740000000000001</v>
      </c>
      <c r="G39" s="63">
        <v>1.3460000000000001</v>
      </c>
      <c r="H39" s="63">
        <v>0.16200000000000001</v>
      </c>
      <c r="I39" s="63">
        <v>0.70399999999999996</v>
      </c>
      <c r="J39" s="63">
        <v>3.1250000000000111</v>
      </c>
      <c r="K39" s="64"/>
      <c r="L39" s="65">
        <v>22.123999999999999</v>
      </c>
      <c r="M39" s="55" t="s">
        <v>35</v>
      </c>
      <c r="N39" s="66">
        <v>1.1000000000000001</v>
      </c>
      <c r="O39" s="67">
        <v>43910</v>
      </c>
      <c r="P39" s="67">
        <v>43911</v>
      </c>
      <c r="Q39" s="69" t="s">
        <v>83</v>
      </c>
      <c r="U39" s="5"/>
      <c r="W39" s="16"/>
    </row>
    <row r="40" spans="1:23" x14ac:dyDescent="0.2">
      <c r="A40" s="54" t="s">
        <v>63</v>
      </c>
      <c r="B40" s="60">
        <f t="shared" ref="B40" si="10">C39</f>
        <v>2.2000000000000002</v>
      </c>
      <c r="C40" s="60">
        <f t="shared" ref="C40" si="11">B40+D40</f>
        <v>3.4000000000000004</v>
      </c>
      <c r="D40" s="60">
        <v>1.2</v>
      </c>
      <c r="E40" s="75">
        <v>423913</v>
      </c>
      <c r="F40" s="62">
        <v>1.8840000000000001</v>
      </c>
      <c r="G40" s="63">
        <v>5.7000000000000002E-2</v>
      </c>
      <c r="H40" s="63">
        <v>1.4999999999999999E-2</v>
      </c>
      <c r="I40" s="63">
        <v>4.4999999999999998E-2</v>
      </c>
      <c r="J40" s="63">
        <v>2.9197080291970825</v>
      </c>
      <c r="K40" s="64"/>
      <c r="L40" s="65">
        <v>6.1239999999999997</v>
      </c>
      <c r="M40" s="55" t="s">
        <v>37</v>
      </c>
      <c r="N40" s="66"/>
      <c r="O40" s="67">
        <v>43910</v>
      </c>
      <c r="P40" s="67">
        <v>43911</v>
      </c>
      <c r="Q40" s="69" t="s">
        <v>83</v>
      </c>
      <c r="U40" s="5"/>
      <c r="W40" s="16"/>
    </row>
    <row r="41" spans="1:23" x14ac:dyDescent="0.2">
      <c r="A41" s="24" t="s">
        <v>64</v>
      </c>
      <c r="E41" s="40"/>
      <c r="F41" s="36"/>
      <c r="G41" s="37"/>
      <c r="H41" s="37"/>
      <c r="I41" s="37"/>
      <c r="J41" s="37"/>
      <c r="L41" s="38"/>
      <c r="O41" s="34"/>
      <c r="P41" s="34"/>
      <c r="U41" s="5"/>
      <c r="W41" s="16"/>
    </row>
    <row r="42" spans="1:23" x14ac:dyDescent="0.2">
      <c r="A42" s="24" t="s">
        <v>65</v>
      </c>
      <c r="E42" s="40"/>
      <c r="F42" s="44"/>
      <c r="G42" s="45"/>
      <c r="H42" s="45"/>
      <c r="I42" s="45"/>
      <c r="J42" s="45"/>
      <c r="K42" s="46"/>
      <c r="L42" s="47"/>
      <c r="O42" s="34"/>
      <c r="P42" s="34"/>
      <c r="U42" s="5"/>
      <c r="W42" s="16"/>
    </row>
    <row r="43" spans="1:23" x14ac:dyDescent="0.2">
      <c r="A43" s="54" t="s">
        <v>66</v>
      </c>
      <c r="B43" s="60">
        <v>0</v>
      </c>
      <c r="C43" s="60">
        <v>0.9</v>
      </c>
      <c r="D43" s="60">
        <v>0.9</v>
      </c>
      <c r="E43" s="75">
        <v>426913</v>
      </c>
      <c r="F43" s="62">
        <v>16.175999999999998</v>
      </c>
      <c r="G43" s="63">
        <v>1.1850000000000001</v>
      </c>
      <c r="H43" s="63">
        <v>0.20599999999999999</v>
      </c>
      <c r="I43" s="63">
        <v>0.53100000000000003</v>
      </c>
      <c r="J43" s="63"/>
      <c r="K43" s="64"/>
      <c r="L43" s="65">
        <v>82.320999999999998</v>
      </c>
      <c r="M43" s="55" t="s">
        <v>34</v>
      </c>
      <c r="N43" s="66"/>
      <c r="O43" s="67">
        <v>43916</v>
      </c>
      <c r="P43" s="67">
        <v>43916</v>
      </c>
      <c r="Q43" s="69" t="s">
        <v>84</v>
      </c>
      <c r="U43" s="5"/>
      <c r="W43" s="16"/>
    </row>
    <row r="44" spans="1:23" x14ac:dyDescent="0.2">
      <c r="A44" s="54" t="s">
        <v>66</v>
      </c>
      <c r="B44" s="60">
        <f>C43</f>
        <v>0.9</v>
      </c>
      <c r="C44" s="60">
        <f>B44+D44</f>
        <v>1.6</v>
      </c>
      <c r="D44" s="60">
        <v>0.7</v>
      </c>
      <c r="E44" s="75">
        <v>426915</v>
      </c>
      <c r="F44" s="62">
        <v>13.772</v>
      </c>
      <c r="G44" s="63">
        <v>1.7789999999999999</v>
      </c>
      <c r="H44" s="63">
        <v>4.3999999999999997E-2</v>
      </c>
      <c r="I44" s="63">
        <v>7.5999999999999998E-2</v>
      </c>
      <c r="J44" s="63"/>
      <c r="K44" s="64"/>
      <c r="L44" s="65">
        <v>94.433999999999997</v>
      </c>
      <c r="M44" s="55" t="s">
        <v>35</v>
      </c>
      <c r="N44" s="66">
        <v>0.7</v>
      </c>
      <c r="O44" s="67">
        <v>43916</v>
      </c>
      <c r="P44" s="67">
        <v>43916</v>
      </c>
      <c r="Q44" s="69" t="s">
        <v>84</v>
      </c>
      <c r="U44" s="5"/>
      <c r="W44" s="16"/>
    </row>
    <row r="45" spans="1:23" x14ac:dyDescent="0.2">
      <c r="A45" s="54" t="s">
        <v>66</v>
      </c>
      <c r="B45" s="60">
        <f t="shared" ref="B45" si="12">C44</f>
        <v>1.6</v>
      </c>
      <c r="C45" s="60">
        <f t="shared" ref="C45" si="13">B45+D45</f>
        <v>3.5</v>
      </c>
      <c r="D45" s="60">
        <v>1.9</v>
      </c>
      <c r="E45" s="75">
        <v>426916</v>
      </c>
      <c r="F45" s="62">
        <v>13.244000000000002</v>
      </c>
      <c r="G45" s="63">
        <v>0.27400000000000002</v>
      </c>
      <c r="H45" s="63">
        <v>0.152</v>
      </c>
      <c r="I45" s="63">
        <v>0.21</v>
      </c>
      <c r="J45" s="63"/>
      <c r="K45" s="64"/>
      <c r="L45" s="65">
        <v>16.858000000000001</v>
      </c>
      <c r="M45" s="55" t="s">
        <v>35</v>
      </c>
      <c r="N45" s="66">
        <v>1.9</v>
      </c>
      <c r="O45" s="67">
        <v>43916</v>
      </c>
      <c r="P45" s="67">
        <v>43916</v>
      </c>
      <c r="Q45" s="69" t="s">
        <v>84</v>
      </c>
      <c r="U45" s="5"/>
      <c r="W45" s="16"/>
    </row>
    <row r="46" spans="1:23" x14ac:dyDescent="0.2">
      <c r="A46" s="54" t="s">
        <v>67</v>
      </c>
      <c r="B46" s="60">
        <v>0</v>
      </c>
      <c r="C46" s="60">
        <v>1.2</v>
      </c>
      <c r="D46" s="60">
        <v>1.2</v>
      </c>
      <c r="E46" s="75">
        <v>427342</v>
      </c>
      <c r="F46" s="62">
        <v>0.71799999999999997</v>
      </c>
      <c r="G46" s="63">
        <v>1.2E-2</v>
      </c>
      <c r="H46" s="63">
        <v>2.1000000000000001E-2</v>
      </c>
      <c r="I46" s="63">
        <v>5.8999999999999997E-2</v>
      </c>
      <c r="J46" s="63"/>
      <c r="K46" s="64"/>
      <c r="L46" s="65">
        <v>5.6020000000000003</v>
      </c>
      <c r="M46" s="55" t="s">
        <v>34</v>
      </c>
      <c r="N46" s="66"/>
      <c r="O46" s="67">
        <v>43918</v>
      </c>
      <c r="P46" s="67">
        <v>43918</v>
      </c>
      <c r="Q46" s="69" t="s">
        <v>76</v>
      </c>
      <c r="U46" s="5"/>
      <c r="W46" s="16"/>
    </row>
    <row r="47" spans="1:23" x14ac:dyDescent="0.2">
      <c r="A47" s="54" t="s">
        <v>67</v>
      </c>
      <c r="B47" s="60">
        <f>C46</f>
        <v>1.2</v>
      </c>
      <c r="C47" s="60">
        <f>B47+D47</f>
        <v>1.6</v>
      </c>
      <c r="D47" s="60">
        <v>0.4</v>
      </c>
      <c r="E47" s="75">
        <v>427344</v>
      </c>
      <c r="F47" s="62">
        <v>6.4780000000000006</v>
      </c>
      <c r="G47" s="63">
        <v>1.224</v>
      </c>
      <c r="H47" s="63">
        <v>3.9E-2</v>
      </c>
      <c r="I47" s="63">
        <v>0.191</v>
      </c>
      <c r="J47" s="63"/>
      <c r="K47" s="64"/>
      <c r="L47" s="65">
        <v>46.451999999999998</v>
      </c>
      <c r="M47" s="55" t="s">
        <v>35</v>
      </c>
      <c r="N47" s="66">
        <v>0.4</v>
      </c>
      <c r="O47" s="67">
        <v>43918</v>
      </c>
      <c r="P47" s="67">
        <v>43918</v>
      </c>
      <c r="Q47" s="69" t="s">
        <v>76</v>
      </c>
      <c r="U47" s="5"/>
      <c r="W47" s="16"/>
    </row>
    <row r="48" spans="1:23" x14ac:dyDescent="0.2">
      <c r="A48" s="54" t="s">
        <v>67</v>
      </c>
      <c r="B48" s="60">
        <f t="shared" ref="B48:B49" si="14">C47</f>
        <v>1.6</v>
      </c>
      <c r="C48" s="60">
        <f t="shared" ref="C48:C49" si="15">B48+D48</f>
        <v>2.4000000000000004</v>
      </c>
      <c r="D48" s="60">
        <v>0.8</v>
      </c>
      <c r="E48" s="75">
        <v>427345</v>
      </c>
      <c r="F48" s="62">
        <v>7.14</v>
      </c>
      <c r="G48" s="63">
        <v>0.20699999999999999</v>
      </c>
      <c r="H48" s="63">
        <v>2.9000000000000001E-2</v>
      </c>
      <c r="I48" s="63">
        <v>6.6000000000000003E-2</v>
      </c>
      <c r="J48" s="63"/>
      <c r="K48" s="64"/>
      <c r="L48" s="65">
        <v>36.176000000000002</v>
      </c>
      <c r="M48" s="55" t="s">
        <v>35</v>
      </c>
      <c r="N48" s="66">
        <v>0.8</v>
      </c>
      <c r="O48" s="67">
        <v>43918</v>
      </c>
      <c r="P48" s="67">
        <v>43918</v>
      </c>
      <c r="Q48" s="69" t="s">
        <v>76</v>
      </c>
      <c r="U48" s="5"/>
      <c r="W48" s="16"/>
    </row>
    <row r="49" spans="1:23" x14ac:dyDescent="0.2">
      <c r="A49" s="54" t="s">
        <v>67</v>
      </c>
      <c r="B49" s="60">
        <f t="shared" si="14"/>
        <v>2.4000000000000004</v>
      </c>
      <c r="C49" s="60">
        <f t="shared" si="15"/>
        <v>3.6000000000000005</v>
      </c>
      <c r="D49" s="60">
        <v>1.2</v>
      </c>
      <c r="E49" s="75">
        <v>427346</v>
      </c>
      <c r="F49" s="62">
        <v>1.07</v>
      </c>
      <c r="G49" s="63">
        <v>0.156</v>
      </c>
      <c r="H49" s="63">
        <v>8.9999999999999993E-3</v>
      </c>
      <c r="I49" s="63">
        <v>5.2999999999999999E-2</v>
      </c>
      <c r="J49" s="63"/>
      <c r="K49" s="64"/>
      <c r="L49" s="65">
        <v>10.018000000000001</v>
      </c>
      <c r="M49" s="55" t="s">
        <v>37</v>
      </c>
      <c r="N49" s="66"/>
      <c r="O49" s="67">
        <v>43918</v>
      </c>
      <c r="P49" s="67">
        <v>43918</v>
      </c>
      <c r="Q49" s="69" t="s">
        <v>76</v>
      </c>
      <c r="U49" s="5"/>
      <c r="W49" s="16"/>
    </row>
    <row r="50" spans="1:23" x14ac:dyDescent="0.2">
      <c r="A50" s="54" t="s">
        <v>68</v>
      </c>
      <c r="B50" s="60">
        <v>0</v>
      </c>
      <c r="C50" s="60">
        <v>1.4</v>
      </c>
      <c r="D50" s="60">
        <v>1.4</v>
      </c>
      <c r="E50" s="75">
        <v>427710</v>
      </c>
      <c r="F50" s="62">
        <v>0.182</v>
      </c>
      <c r="G50" s="63">
        <v>2.3E-2</v>
      </c>
      <c r="H50" s="63">
        <v>1.2999999999999999E-2</v>
      </c>
      <c r="I50" s="63">
        <v>4.2000000000000003E-2</v>
      </c>
      <c r="J50" s="63"/>
      <c r="K50" s="64"/>
      <c r="L50" s="65">
        <v>0.97299999999999998</v>
      </c>
      <c r="M50" s="55" t="s">
        <v>34</v>
      </c>
      <c r="N50" s="66"/>
      <c r="O50" s="67">
        <v>43920</v>
      </c>
      <c r="P50" s="67">
        <v>43920</v>
      </c>
      <c r="Q50" s="69" t="s">
        <v>77</v>
      </c>
      <c r="U50" s="5"/>
      <c r="W50" s="16"/>
    </row>
    <row r="51" spans="1:23" x14ac:dyDescent="0.2">
      <c r="A51" s="54" t="s">
        <v>68</v>
      </c>
      <c r="B51" s="60">
        <f>C50</f>
        <v>1.4</v>
      </c>
      <c r="C51" s="60">
        <f>B51+D51</f>
        <v>2.7</v>
      </c>
      <c r="D51" s="60">
        <v>1.3</v>
      </c>
      <c r="E51" s="75">
        <v>427711</v>
      </c>
      <c r="F51" s="62">
        <v>8.8620000000000001</v>
      </c>
      <c r="G51" s="63">
        <v>0.27100000000000002</v>
      </c>
      <c r="H51" s="63">
        <v>0.03</v>
      </c>
      <c r="I51" s="63">
        <v>4.4999999999999998E-2</v>
      </c>
      <c r="J51" s="63"/>
      <c r="K51" s="64"/>
      <c r="L51" s="65">
        <v>31.177</v>
      </c>
      <c r="M51" s="55" t="s">
        <v>35</v>
      </c>
      <c r="N51" s="66">
        <v>1.3</v>
      </c>
      <c r="O51" s="67">
        <v>43920</v>
      </c>
      <c r="P51" s="67">
        <v>43920</v>
      </c>
      <c r="Q51" s="69" t="s">
        <v>77</v>
      </c>
      <c r="U51" s="5"/>
      <c r="W51" s="16"/>
    </row>
    <row r="52" spans="1:23" x14ac:dyDescent="0.2">
      <c r="A52" s="54" t="s">
        <v>68</v>
      </c>
      <c r="B52" s="60">
        <f t="shared" ref="B52" si="16">C51</f>
        <v>2.7</v>
      </c>
      <c r="C52" s="60">
        <f t="shared" ref="C52" si="17">B52+D52</f>
        <v>3.8000000000000003</v>
      </c>
      <c r="D52" s="60">
        <v>1.1000000000000001</v>
      </c>
      <c r="E52" s="75">
        <v>427712</v>
      </c>
      <c r="F52" s="62">
        <v>0.67799999999999994</v>
      </c>
      <c r="G52" s="63">
        <v>0.114</v>
      </c>
      <c r="H52" s="63">
        <v>7.9000000000000001E-2</v>
      </c>
      <c r="I52" s="63">
        <v>0.26700000000000002</v>
      </c>
      <c r="J52" s="63"/>
      <c r="K52" s="64"/>
      <c r="L52" s="65">
        <v>4.9989999999999997</v>
      </c>
      <c r="M52" s="55" t="s">
        <v>37</v>
      </c>
      <c r="N52" s="66"/>
      <c r="O52" s="67">
        <v>43920</v>
      </c>
      <c r="P52" s="67">
        <v>43920</v>
      </c>
      <c r="Q52" s="69" t="s">
        <v>77</v>
      </c>
      <c r="U52" s="5"/>
      <c r="W52" s="16"/>
    </row>
    <row r="53" spans="1:23" x14ac:dyDescent="0.2">
      <c r="A53" s="54" t="s">
        <v>69</v>
      </c>
      <c r="B53" s="60">
        <v>0</v>
      </c>
      <c r="C53" s="60">
        <v>1.4</v>
      </c>
      <c r="D53" s="60">
        <v>1.4</v>
      </c>
      <c r="E53" s="75">
        <v>427956</v>
      </c>
      <c r="F53" s="62">
        <v>0.13799999999999998</v>
      </c>
      <c r="G53" s="63">
        <v>0.02</v>
      </c>
      <c r="H53" s="63">
        <v>4.0000000000000001E-3</v>
      </c>
      <c r="I53" s="63">
        <v>2.4E-2</v>
      </c>
      <c r="J53" s="63"/>
      <c r="K53" s="64"/>
      <c r="L53" s="65">
        <v>0</v>
      </c>
      <c r="M53" s="55" t="s">
        <v>34</v>
      </c>
      <c r="N53" s="66"/>
      <c r="O53" s="67">
        <v>43921</v>
      </c>
      <c r="P53" s="67">
        <v>43921</v>
      </c>
      <c r="Q53" s="69" t="s">
        <v>78</v>
      </c>
      <c r="U53" s="5"/>
      <c r="W53" s="16"/>
    </row>
    <row r="54" spans="1:23" x14ac:dyDescent="0.2">
      <c r="A54" s="54" t="s">
        <v>69</v>
      </c>
      <c r="B54" s="60">
        <f>C53</f>
        <v>1.4</v>
      </c>
      <c r="C54" s="60">
        <f>B54+D54</f>
        <v>1.7999999999999998</v>
      </c>
      <c r="D54" s="60">
        <v>0.4</v>
      </c>
      <c r="E54" s="75">
        <v>427957</v>
      </c>
      <c r="F54" s="62">
        <v>2.9659999999999997</v>
      </c>
      <c r="G54" s="63">
        <v>0.51700000000000002</v>
      </c>
      <c r="H54" s="63">
        <v>4.4999999999999998E-2</v>
      </c>
      <c r="I54" s="63">
        <v>6.0999999999999999E-2</v>
      </c>
      <c r="J54" s="63"/>
      <c r="K54" s="64"/>
      <c r="L54" s="65">
        <v>21.795000000000002</v>
      </c>
      <c r="M54" s="55" t="s">
        <v>35</v>
      </c>
      <c r="N54" s="66">
        <v>0.4</v>
      </c>
      <c r="O54" s="67">
        <v>43921</v>
      </c>
      <c r="P54" s="67">
        <v>43921</v>
      </c>
      <c r="Q54" s="69" t="s">
        <v>78</v>
      </c>
      <c r="U54" s="5"/>
      <c r="W54" s="16"/>
    </row>
    <row r="55" spans="1:23" x14ac:dyDescent="0.2">
      <c r="A55" s="54" t="s">
        <v>69</v>
      </c>
      <c r="B55" s="60">
        <f t="shared" ref="B55:B56" si="18">C54</f>
        <v>1.7999999999999998</v>
      </c>
      <c r="C55" s="60">
        <f t="shared" ref="C55:C56" si="19">B55+D55</f>
        <v>2.4</v>
      </c>
      <c r="D55" s="60">
        <v>0.6</v>
      </c>
      <c r="E55" s="75">
        <v>427959</v>
      </c>
      <c r="F55" s="62">
        <v>3.7859999999999996</v>
      </c>
      <c r="G55" s="63">
        <v>0.29399999999999998</v>
      </c>
      <c r="H55" s="63">
        <v>2E-3</v>
      </c>
      <c r="I55" s="63">
        <v>0.03</v>
      </c>
      <c r="J55" s="63"/>
      <c r="K55" s="64"/>
      <c r="L55" s="65">
        <v>17.367000000000001</v>
      </c>
      <c r="M55" s="55" t="s">
        <v>35</v>
      </c>
      <c r="N55" s="66">
        <v>0.6</v>
      </c>
      <c r="O55" s="67">
        <v>43921</v>
      </c>
      <c r="P55" s="67">
        <v>43921</v>
      </c>
      <c r="Q55" s="69" t="s">
        <v>78</v>
      </c>
      <c r="U55" s="5"/>
      <c r="W55" s="16"/>
    </row>
    <row r="56" spans="1:23" x14ac:dyDescent="0.2">
      <c r="A56" s="54" t="s">
        <v>69</v>
      </c>
      <c r="B56" s="60">
        <f t="shared" si="18"/>
        <v>2.4</v>
      </c>
      <c r="C56" s="60">
        <f t="shared" si="19"/>
        <v>3.5</v>
      </c>
      <c r="D56" s="60">
        <v>1.1000000000000001</v>
      </c>
      <c r="E56" s="75">
        <v>427960</v>
      </c>
      <c r="F56" s="62">
        <v>0.498</v>
      </c>
      <c r="G56" s="63">
        <v>0.17299999999999999</v>
      </c>
      <c r="H56" s="63">
        <v>4.2000000000000003E-2</v>
      </c>
      <c r="I56" s="63">
        <v>4.4999999999999998E-2</v>
      </c>
      <c r="J56" s="63"/>
      <c r="K56" s="64"/>
      <c r="L56" s="65">
        <v>3.8860000000000001</v>
      </c>
      <c r="M56" s="55" t="s">
        <v>37</v>
      </c>
      <c r="N56" s="66"/>
      <c r="O56" s="67">
        <v>43921</v>
      </c>
      <c r="P56" s="67">
        <v>43921</v>
      </c>
      <c r="Q56" s="69" t="s">
        <v>78</v>
      </c>
      <c r="U56" s="5"/>
      <c r="W56" s="16"/>
    </row>
    <row r="57" spans="1:23" x14ac:dyDescent="0.2">
      <c r="A57" s="54" t="s">
        <v>70</v>
      </c>
      <c r="B57" s="60">
        <v>0</v>
      </c>
      <c r="C57" s="60">
        <v>1.8</v>
      </c>
      <c r="D57" s="60">
        <v>1.8</v>
      </c>
      <c r="E57" s="55">
        <v>428326</v>
      </c>
      <c r="F57" s="62">
        <v>0.92399999999999993</v>
      </c>
      <c r="G57" s="63">
        <v>6.2E-2</v>
      </c>
      <c r="H57" s="63">
        <v>0.01</v>
      </c>
      <c r="I57" s="63">
        <v>0.03</v>
      </c>
      <c r="J57" s="63">
        <v>2.8985507246376909</v>
      </c>
      <c r="K57" s="64"/>
      <c r="L57" s="65">
        <v>1.0860000000000001</v>
      </c>
      <c r="M57" s="55" t="s">
        <v>34</v>
      </c>
      <c r="N57" s="66"/>
      <c r="O57" s="67">
        <v>43923</v>
      </c>
      <c r="P57" s="67">
        <v>43923</v>
      </c>
      <c r="Q57" s="69" t="s">
        <v>79</v>
      </c>
      <c r="U57" s="5"/>
      <c r="W57" s="16"/>
    </row>
    <row r="58" spans="1:23" x14ac:dyDescent="0.2">
      <c r="A58" s="54" t="s">
        <v>70</v>
      </c>
      <c r="B58" s="60">
        <f>C57</f>
        <v>1.8</v>
      </c>
      <c r="C58" s="60">
        <f>B58+D58</f>
        <v>2.2000000000000002</v>
      </c>
      <c r="D58" s="60">
        <v>0.4</v>
      </c>
      <c r="E58" s="55">
        <v>428327</v>
      </c>
      <c r="F58" s="62">
        <v>4.4259999999999993</v>
      </c>
      <c r="G58" s="63">
        <v>0.248</v>
      </c>
      <c r="H58" s="63">
        <v>3.5000000000000003E-2</v>
      </c>
      <c r="I58" s="63">
        <v>0.155</v>
      </c>
      <c r="J58" s="63">
        <v>2.8169014084506951</v>
      </c>
      <c r="K58" s="64"/>
      <c r="L58" s="65">
        <v>25.03</v>
      </c>
      <c r="M58" s="55" t="s">
        <v>35</v>
      </c>
      <c r="N58" s="66">
        <v>0.4</v>
      </c>
      <c r="O58" s="67">
        <v>43923</v>
      </c>
      <c r="P58" s="67">
        <v>43923</v>
      </c>
      <c r="Q58" s="69" t="s">
        <v>79</v>
      </c>
      <c r="U58" s="5"/>
      <c r="W58" s="16"/>
    </row>
    <row r="59" spans="1:23" x14ac:dyDescent="0.2">
      <c r="A59" s="54" t="s">
        <v>70</v>
      </c>
      <c r="B59" s="60">
        <f t="shared" ref="B59" si="20">C58</f>
        <v>2.2000000000000002</v>
      </c>
      <c r="C59" s="60">
        <f t="shared" ref="C59" si="21">B59+D59</f>
        <v>3.6</v>
      </c>
      <c r="D59" s="60">
        <v>1.4</v>
      </c>
      <c r="E59" s="55">
        <v>428328</v>
      </c>
      <c r="F59" s="62">
        <v>1.974</v>
      </c>
      <c r="G59" s="63">
        <v>7.1999999999999995E-2</v>
      </c>
      <c r="H59" s="63">
        <v>3.1E-2</v>
      </c>
      <c r="I59" s="63">
        <v>0.109</v>
      </c>
      <c r="J59" s="63">
        <v>2.7397260273972561</v>
      </c>
      <c r="K59" s="64"/>
      <c r="L59" s="65">
        <v>4.4969999999999999</v>
      </c>
      <c r="M59" s="55" t="s">
        <v>37</v>
      </c>
      <c r="N59" s="66"/>
      <c r="O59" s="67">
        <v>43923</v>
      </c>
      <c r="P59" s="67">
        <v>43923</v>
      </c>
      <c r="Q59" s="69" t="s">
        <v>79</v>
      </c>
      <c r="U59" s="5"/>
      <c r="W59" s="16"/>
    </row>
    <row r="60" spans="1:23" x14ac:dyDescent="0.2">
      <c r="A60" s="54" t="s">
        <v>71</v>
      </c>
      <c r="B60" s="60">
        <v>0</v>
      </c>
      <c r="C60" s="60">
        <v>1.3</v>
      </c>
      <c r="D60" s="60">
        <v>1.3</v>
      </c>
      <c r="E60" s="75">
        <v>428674</v>
      </c>
      <c r="F60" s="62">
        <v>6.9079999999999995</v>
      </c>
      <c r="G60" s="63">
        <v>0.155</v>
      </c>
      <c r="H60" s="63">
        <v>4.2000000000000003E-2</v>
      </c>
      <c r="I60" s="63">
        <v>0.112</v>
      </c>
      <c r="J60" s="63">
        <v>3.0303030303030329</v>
      </c>
      <c r="K60" s="64"/>
      <c r="L60" s="65">
        <v>11.651999999999999</v>
      </c>
      <c r="M60" s="55" t="s">
        <v>35</v>
      </c>
      <c r="N60" s="66">
        <v>1.3</v>
      </c>
      <c r="O60" s="67">
        <v>43925</v>
      </c>
      <c r="P60" s="67">
        <v>43925</v>
      </c>
      <c r="Q60" s="69" t="s">
        <v>85</v>
      </c>
      <c r="U60" s="5"/>
      <c r="W60" s="16"/>
    </row>
    <row r="61" spans="1:23" x14ac:dyDescent="0.2">
      <c r="A61" s="54" t="s">
        <v>71</v>
      </c>
      <c r="B61" s="60">
        <f>C60</f>
        <v>1.3</v>
      </c>
      <c r="C61" s="60">
        <f>B61+D61</f>
        <v>2.2999999999999998</v>
      </c>
      <c r="D61" s="60">
        <v>1</v>
      </c>
      <c r="E61" s="75">
        <v>428675</v>
      </c>
      <c r="F61" s="62">
        <v>9.08</v>
      </c>
      <c r="G61" s="63">
        <v>0.41299999999999998</v>
      </c>
      <c r="H61" s="63">
        <v>0.11799999999999999</v>
      </c>
      <c r="I61" s="63">
        <v>0.39600000000000002</v>
      </c>
      <c r="J61" s="63">
        <v>3.0303030303030201</v>
      </c>
      <c r="K61" s="64"/>
      <c r="L61" s="65">
        <v>33.067999999999998</v>
      </c>
      <c r="M61" s="55" t="s">
        <v>35</v>
      </c>
      <c r="N61" s="66">
        <v>1</v>
      </c>
      <c r="O61" s="67">
        <v>43925</v>
      </c>
      <c r="P61" s="67">
        <v>43925</v>
      </c>
      <c r="Q61" s="69" t="s">
        <v>85</v>
      </c>
      <c r="U61" s="5"/>
      <c r="W61" s="16"/>
    </row>
    <row r="62" spans="1:23" x14ac:dyDescent="0.2">
      <c r="A62" s="54" t="s">
        <v>71</v>
      </c>
      <c r="B62" s="60">
        <f t="shared" ref="B62:B63" si="22">C61</f>
        <v>2.2999999999999998</v>
      </c>
      <c r="C62" s="60">
        <f t="shared" ref="C62:C63" si="23">B62+D62</f>
        <v>2.8</v>
      </c>
      <c r="D62" s="60">
        <v>0.5</v>
      </c>
      <c r="E62" s="75">
        <v>428676</v>
      </c>
      <c r="F62" s="62">
        <v>5.0439999999999996</v>
      </c>
      <c r="G62" s="63">
        <v>0.14699999999999999</v>
      </c>
      <c r="H62" s="63">
        <v>6.3E-2</v>
      </c>
      <c r="I62" s="63">
        <v>8.6999999999999994E-2</v>
      </c>
      <c r="J62" s="63">
        <v>2.7210884353741411</v>
      </c>
      <c r="K62" s="64"/>
      <c r="L62" s="65">
        <v>12.561999999999999</v>
      </c>
      <c r="M62" s="55" t="s">
        <v>37</v>
      </c>
      <c r="N62" s="66"/>
      <c r="O62" s="67">
        <v>43925</v>
      </c>
      <c r="P62" s="67">
        <v>43925</v>
      </c>
      <c r="Q62" s="69" t="s">
        <v>85</v>
      </c>
      <c r="U62" s="5"/>
      <c r="W62" s="16"/>
    </row>
    <row r="63" spans="1:23" x14ac:dyDescent="0.2">
      <c r="A63" s="54" t="s">
        <v>71</v>
      </c>
      <c r="B63" s="60">
        <f t="shared" si="22"/>
        <v>2.8</v>
      </c>
      <c r="C63" s="60">
        <f t="shared" si="23"/>
        <v>4.0999999999999996</v>
      </c>
      <c r="D63" s="60">
        <v>1.3</v>
      </c>
      <c r="E63" s="75">
        <v>428678</v>
      </c>
      <c r="F63" s="62">
        <v>37.624000000000002</v>
      </c>
      <c r="G63" s="63">
        <v>0.05</v>
      </c>
      <c r="H63" s="63">
        <v>4.5999999999999999E-2</v>
      </c>
      <c r="I63" s="63">
        <v>0.17</v>
      </c>
      <c r="J63" s="63">
        <v>2.7777777777777821</v>
      </c>
      <c r="K63" s="64"/>
      <c r="L63" s="65">
        <v>26.643000000000001</v>
      </c>
      <c r="M63" s="55" t="s">
        <v>37</v>
      </c>
      <c r="N63" s="66"/>
      <c r="O63" s="67">
        <v>43925</v>
      </c>
      <c r="P63" s="67">
        <v>43925</v>
      </c>
      <c r="Q63" s="69" t="s">
        <v>85</v>
      </c>
      <c r="U63" s="5"/>
      <c r="W63" s="16"/>
    </row>
    <row r="64" spans="1:23" x14ac:dyDescent="0.2">
      <c r="A64" s="24" t="s">
        <v>72</v>
      </c>
      <c r="E64" s="40"/>
      <c r="F64" s="36"/>
      <c r="G64" s="37"/>
      <c r="H64" s="37"/>
      <c r="I64" s="37"/>
      <c r="J64" s="37"/>
      <c r="L64" s="38"/>
      <c r="O64" s="34"/>
      <c r="P64" s="34"/>
      <c r="U64" s="5"/>
      <c r="W64" s="16"/>
    </row>
    <row r="65" spans="1:23" x14ac:dyDescent="0.2">
      <c r="A65" s="54" t="s">
        <v>73</v>
      </c>
      <c r="B65" s="60">
        <v>0</v>
      </c>
      <c r="C65" s="60">
        <v>1.5</v>
      </c>
      <c r="D65" s="60">
        <v>1.5</v>
      </c>
      <c r="E65" s="75">
        <v>429073</v>
      </c>
      <c r="F65" s="62">
        <v>0.7659999999999999</v>
      </c>
      <c r="G65" s="63">
        <v>9.4E-2</v>
      </c>
      <c r="H65" s="63">
        <v>1.2999999999999999E-2</v>
      </c>
      <c r="I65" s="63">
        <v>4.1000000000000002E-2</v>
      </c>
      <c r="J65" s="63">
        <v>2.6845637583892556</v>
      </c>
      <c r="K65" s="64"/>
      <c r="L65" s="65">
        <v>3.0630000000000002</v>
      </c>
      <c r="M65" s="55" t="s">
        <v>34</v>
      </c>
      <c r="N65" s="66"/>
      <c r="O65" s="67">
        <v>43928</v>
      </c>
      <c r="P65" s="67">
        <v>43928</v>
      </c>
      <c r="Q65" s="69" t="s">
        <v>80</v>
      </c>
    </row>
    <row r="66" spans="1:23" x14ac:dyDescent="0.2">
      <c r="A66" s="54" t="s">
        <v>73</v>
      </c>
      <c r="B66" s="60">
        <f>C65</f>
        <v>1.5</v>
      </c>
      <c r="C66" s="60">
        <f>B66+D66</f>
        <v>2.5</v>
      </c>
      <c r="D66" s="60">
        <v>1</v>
      </c>
      <c r="E66" s="75">
        <v>429075</v>
      </c>
      <c r="F66" s="62">
        <v>4.7780000000000005</v>
      </c>
      <c r="G66" s="63">
        <v>0.13600000000000001</v>
      </c>
      <c r="H66" s="63">
        <v>3.3000000000000002E-2</v>
      </c>
      <c r="I66" s="63">
        <v>0.27600000000000002</v>
      </c>
      <c r="J66" s="63">
        <v>2.6490066225165623</v>
      </c>
      <c r="K66" s="64"/>
      <c r="L66" s="65">
        <v>9.7799999999999994</v>
      </c>
      <c r="M66" s="55" t="s">
        <v>35</v>
      </c>
      <c r="N66" s="66">
        <v>1</v>
      </c>
      <c r="O66" s="67">
        <v>43928</v>
      </c>
      <c r="P66" s="67">
        <v>43928</v>
      </c>
      <c r="Q66" s="69" t="s">
        <v>80</v>
      </c>
    </row>
    <row r="67" spans="1:23" x14ac:dyDescent="0.2">
      <c r="A67" s="54" t="s">
        <v>73</v>
      </c>
      <c r="B67" s="60">
        <f t="shared" ref="B67" si="24">C66</f>
        <v>2.5</v>
      </c>
      <c r="C67" s="60">
        <f t="shared" ref="C67" si="25">B67+D67</f>
        <v>3.7</v>
      </c>
      <c r="D67" s="60">
        <v>1.2</v>
      </c>
      <c r="E67" s="75">
        <v>429076</v>
      </c>
      <c r="F67" s="62">
        <v>0.37199999999999994</v>
      </c>
      <c r="G67" s="63">
        <v>6.6000000000000003E-2</v>
      </c>
      <c r="H67" s="63">
        <v>4.9000000000000002E-2</v>
      </c>
      <c r="I67" s="63">
        <v>0.42199999999999999</v>
      </c>
      <c r="J67" s="63">
        <v>2.7210884353741518</v>
      </c>
      <c r="K67" s="64"/>
      <c r="L67" s="65">
        <v>0.89600000000000002</v>
      </c>
      <c r="M67" s="55" t="s">
        <v>37</v>
      </c>
      <c r="N67" s="66"/>
      <c r="O67" s="67">
        <v>43928</v>
      </c>
      <c r="P67" s="67">
        <v>43928</v>
      </c>
      <c r="Q67" s="69" t="s">
        <v>80</v>
      </c>
    </row>
    <row r="68" spans="1:23" x14ac:dyDescent="0.2">
      <c r="A68" s="54" t="s">
        <v>74</v>
      </c>
      <c r="B68" s="60">
        <v>0</v>
      </c>
      <c r="C68" s="60">
        <v>0.3</v>
      </c>
      <c r="D68" s="60">
        <v>0.3</v>
      </c>
      <c r="E68" s="75">
        <v>429374</v>
      </c>
      <c r="F68" s="62">
        <v>5.8220000000000001</v>
      </c>
      <c r="G68" s="63">
        <v>0.151</v>
      </c>
      <c r="H68" s="63">
        <v>4.1000000000000002E-2</v>
      </c>
      <c r="I68" s="63">
        <v>1.077</v>
      </c>
      <c r="J68" s="63">
        <v>2.6845637583892659</v>
      </c>
      <c r="K68" s="64"/>
      <c r="L68" s="65">
        <v>30.725999999999999</v>
      </c>
      <c r="M68" s="55" t="s">
        <v>34</v>
      </c>
      <c r="N68" s="66"/>
      <c r="O68" s="67">
        <v>43930</v>
      </c>
      <c r="P68" s="67">
        <v>43930</v>
      </c>
      <c r="Q68" s="69" t="s">
        <v>81</v>
      </c>
    </row>
    <row r="69" spans="1:23" x14ac:dyDescent="0.2">
      <c r="A69" s="54" t="s">
        <v>74</v>
      </c>
      <c r="B69" s="60">
        <f>C68</f>
        <v>0.3</v>
      </c>
      <c r="C69" s="60">
        <f>B69+D69</f>
        <v>3</v>
      </c>
      <c r="D69" s="60">
        <v>2.7</v>
      </c>
      <c r="E69" s="75">
        <v>429375</v>
      </c>
      <c r="F69" s="62">
        <v>0.40599999999999992</v>
      </c>
      <c r="G69" s="63">
        <v>6.6000000000000003E-2</v>
      </c>
      <c r="H69" s="63">
        <v>1E-3</v>
      </c>
      <c r="I69" s="63">
        <v>0.216</v>
      </c>
      <c r="J69" s="63">
        <v>2.7027027027027004</v>
      </c>
      <c r="K69" s="64"/>
      <c r="L69" s="65">
        <v>2.3199999999999998</v>
      </c>
      <c r="M69" s="55" t="s">
        <v>34</v>
      </c>
      <c r="N69" s="66"/>
      <c r="O69" s="67">
        <v>43930</v>
      </c>
      <c r="P69" s="67">
        <v>43930</v>
      </c>
      <c r="Q69" s="69" t="s">
        <v>81</v>
      </c>
    </row>
    <row r="70" spans="1:23" x14ac:dyDescent="0.2">
      <c r="A70" s="54" t="s">
        <v>74</v>
      </c>
      <c r="B70" s="60">
        <f t="shared" ref="B70:B71" si="26">C69</f>
        <v>3</v>
      </c>
      <c r="C70" s="60">
        <f t="shared" ref="C70:C71" si="27">B70+D70</f>
        <v>3.3</v>
      </c>
      <c r="D70" s="60">
        <v>0.3</v>
      </c>
      <c r="E70" s="75">
        <v>429376</v>
      </c>
      <c r="F70" s="62">
        <v>7.1220000000000008</v>
      </c>
      <c r="G70" s="63">
        <v>0.28499999999999998</v>
      </c>
      <c r="H70" s="63">
        <v>8.5999999999999993E-2</v>
      </c>
      <c r="I70" s="63">
        <v>0.17799999999999999</v>
      </c>
      <c r="J70" s="63">
        <v>2.8169014084507067</v>
      </c>
      <c r="K70" s="64"/>
      <c r="L70" s="65">
        <v>41.780999999999999</v>
      </c>
      <c r="M70" s="55" t="s">
        <v>35</v>
      </c>
      <c r="N70" s="66">
        <v>0.3</v>
      </c>
      <c r="O70" s="67">
        <v>43930</v>
      </c>
      <c r="P70" s="67">
        <v>43930</v>
      </c>
      <c r="Q70" s="69" t="s">
        <v>81</v>
      </c>
    </row>
    <row r="71" spans="1:23" x14ac:dyDescent="0.2">
      <c r="A71" s="54" t="s">
        <v>74</v>
      </c>
      <c r="B71" s="60">
        <f t="shared" si="26"/>
        <v>3.3</v>
      </c>
      <c r="C71" s="60">
        <f t="shared" si="27"/>
        <v>3.6999999999999997</v>
      </c>
      <c r="D71" s="60">
        <v>0.4</v>
      </c>
      <c r="E71" s="75">
        <v>429377</v>
      </c>
      <c r="F71" s="62">
        <v>0.28600000000000003</v>
      </c>
      <c r="G71" s="63">
        <v>2.9000000000000001E-2</v>
      </c>
      <c r="H71" s="63">
        <v>2.5999999999999999E-2</v>
      </c>
      <c r="I71" s="63">
        <v>0.112</v>
      </c>
      <c r="J71" s="63">
        <v>2.6666666666666665</v>
      </c>
      <c r="K71" s="64"/>
      <c r="L71" s="65">
        <v>2.5869999999999997</v>
      </c>
      <c r="M71" s="55" t="s">
        <v>37</v>
      </c>
      <c r="N71" s="66"/>
      <c r="O71" s="67">
        <v>43930</v>
      </c>
      <c r="P71" s="67">
        <v>43930</v>
      </c>
      <c r="Q71" s="69" t="s">
        <v>81</v>
      </c>
      <c r="U71" s="5"/>
      <c r="W71" s="16"/>
    </row>
    <row r="72" spans="1:23" x14ac:dyDescent="0.2">
      <c r="A72" s="24"/>
      <c r="E72" s="40"/>
      <c r="F72" s="36"/>
      <c r="G72" s="37"/>
      <c r="H72" s="37"/>
      <c r="I72" s="37"/>
      <c r="J72" s="37"/>
      <c r="L72" s="38"/>
      <c r="O72" s="34"/>
      <c r="P72" s="34"/>
      <c r="U72" s="5"/>
      <c r="W72" s="16"/>
    </row>
    <row r="73" spans="1:23" x14ac:dyDescent="0.2">
      <c r="A73" s="24"/>
      <c r="E73" s="40"/>
      <c r="F73" s="36"/>
      <c r="G73" s="37"/>
      <c r="H73" s="37"/>
      <c r="I73" s="37"/>
      <c r="J73" s="37"/>
      <c r="L73" s="38"/>
      <c r="O73" s="34"/>
      <c r="P73" s="34"/>
      <c r="U73" s="5"/>
      <c r="W73" s="16"/>
    </row>
    <row r="74" spans="1:23" x14ac:dyDescent="0.2">
      <c r="A74" s="24"/>
      <c r="E74" s="40"/>
      <c r="F74" s="36"/>
      <c r="G74" s="37"/>
      <c r="H74" s="37"/>
      <c r="I74" s="37"/>
      <c r="J74" s="37"/>
      <c r="L74" s="38"/>
      <c r="O74" s="34"/>
      <c r="P74" s="34"/>
      <c r="U74" s="5"/>
      <c r="W74" s="16"/>
    </row>
    <row r="75" spans="1:23" x14ac:dyDescent="0.2">
      <c r="A75" s="24"/>
      <c r="E75" s="40"/>
      <c r="F75" s="36"/>
      <c r="G75" s="37"/>
      <c r="H75" s="37"/>
      <c r="I75" s="37"/>
      <c r="J75" s="37"/>
      <c r="L75" s="38"/>
    </row>
    <row r="76" spans="1:23" x14ac:dyDescent="0.2">
      <c r="A76" s="24"/>
      <c r="E76" s="40"/>
      <c r="F76" s="36"/>
      <c r="G76" s="37"/>
      <c r="H76" s="37"/>
      <c r="I76" s="37"/>
      <c r="J76" s="37"/>
      <c r="L76" s="38"/>
    </row>
    <row r="77" spans="1:23" x14ac:dyDescent="0.2">
      <c r="A77" s="24"/>
      <c r="E77" s="40"/>
      <c r="F77" s="36"/>
      <c r="G77" s="37"/>
      <c r="H77" s="37"/>
      <c r="I77" s="37"/>
      <c r="J77" s="37"/>
      <c r="L77" s="38"/>
    </row>
    <row r="78" spans="1:23" x14ac:dyDescent="0.2">
      <c r="A78" s="24"/>
      <c r="E78" s="40"/>
      <c r="F78" s="36"/>
      <c r="G78" s="37"/>
      <c r="H78" s="37"/>
      <c r="I78" s="37"/>
      <c r="J78" s="37"/>
      <c r="L78" s="38"/>
    </row>
    <row r="79" spans="1:23" x14ac:dyDescent="0.2">
      <c r="A79" s="24"/>
      <c r="E79" s="40"/>
      <c r="F79" s="36"/>
      <c r="G79" s="37"/>
      <c r="H79" s="37"/>
      <c r="I79" s="37"/>
      <c r="J79" s="37"/>
      <c r="L79" s="38"/>
    </row>
    <row r="80" spans="1:23" x14ac:dyDescent="0.2">
      <c r="A80" s="24"/>
      <c r="E80" s="40"/>
      <c r="F80" s="36"/>
      <c r="G80" s="37"/>
      <c r="H80" s="37"/>
      <c r="I80" s="37"/>
      <c r="J80" s="37"/>
      <c r="L80" s="38"/>
    </row>
    <row r="81" spans="1:23" x14ac:dyDescent="0.2">
      <c r="A81" s="24"/>
      <c r="E81" s="43"/>
      <c r="L81" s="3"/>
      <c r="M81" s="7"/>
      <c r="N81" s="50"/>
      <c r="O81" s="34"/>
      <c r="P81" s="34"/>
      <c r="U81" s="5"/>
      <c r="W81" s="16"/>
    </row>
    <row r="82" spans="1:23" x14ac:dyDescent="0.2">
      <c r="A82" s="24"/>
      <c r="E82" s="43"/>
      <c r="L82" s="3"/>
      <c r="M82" s="7"/>
      <c r="N82" s="50"/>
      <c r="O82" s="34"/>
      <c r="P82" s="34"/>
      <c r="U82" s="5"/>
      <c r="W82" s="16"/>
    </row>
    <row r="83" spans="1:23" x14ac:dyDescent="0.2">
      <c r="A83" s="24"/>
      <c r="E83" s="43"/>
      <c r="L83" s="3"/>
      <c r="M83" s="7"/>
      <c r="N83" s="50"/>
      <c r="O83" s="34"/>
      <c r="P83" s="34"/>
      <c r="U83" s="5"/>
      <c r="W83" s="16"/>
    </row>
    <row r="84" spans="1:23" x14ac:dyDescent="0.2">
      <c r="A84" s="24"/>
      <c r="E84" s="43"/>
      <c r="L84" s="3"/>
      <c r="M84" s="7"/>
      <c r="N84" s="50"/>
      <c r="O84" s="34"/>
      <c r="P84" s="34"/>
      <c r="U84" s="5"/>
      <c r="W84" s="16"/>
    </row>
    <row r="85" spans="1:23" x14ac:dyDescent="0.2">
      <c r="A85" s="24"/>
      <c r="E85" s="43"/>
      <c r="L85" s="3"/>
      <c r="M85" s="7"/>
      <c r="N85" s="50"/>
      <c r="O85" s="34"/>
      <c r="P85" s="34"/>
      <c r="U85" s="5"/>
      <c r="W85" s="16"/>
    </row>
    <row r="86" spans="1:23" x14ac:dyDescent="0.2">
      <c r="A86" s="24"/>
      <c r="E86" s="43"/>
      <c r="L86" s="3"/>
      <c r="M86" s="7"/>
      <c r="N86" s="50"/>
      <c r="O86" s="34"/>
      <c r="P86" s="34"/>
      <c r="U86" s="5"/>
      <c r="W86" s="16"/>
    </row>
    <row r="87" spans="1:23" x14ac:dyDescent="0.2">
      <c r="A87" s="24"/>
      <c r="E87" s="40"/>
      <c r="F87" s="36"/>
      <c r="G87" s="37"/>
      <c r="H87" s="37"/>
      <c r="I87" s="37"/>
      <c r="J87" s="37"/>
      <c r="L87" s="38"/>
      <c r="O87" s="34"/>
      <c r="P87" s="34"/>
    </row>
    <row r="88" spans="1:23" x14ac:dyDescent="0.2">
      <c r="A88" s="24"/>
      <c r="E88" s="40"/>
      <c r="F88" s="36"/>
      <c r="G88" s="37"/>
      <c r="H88" s="37"/>
      <c r="I88" s="37"/>
      <c r="J88" s="37"/>
      <c r="L88" s="38"/>
      <c r="O88" s="34"/>
      <c r="P88" s="34"/>
    </row>
    <row r="89" spans="1:23" x14ac:dyDescent="0.2">
      <c r="A89" s="24"/>
      <c r="E89" s="40"/>
      <c r="F89" s="36"/>
      <c r="G89" s="37"/>
      <c r="H89" s="37"/>
      <c r="I89" s="37"/>
      <c r="J89" s="37"/>
      <c r="L89" s="49"/>
      <c r="O89" s="34"/>
      <c r="P89" s="34"/>
    </row>
    <row r="90" spans="1:23" x14ac:dyDescent="0.2">
      <c r="A90" s="24"/>
      <c r="E90" s="40"/>
      <c r="F90" s="36"/>
      <c r="G90" s="37"/>
      <c r="H90" s="37"/>
      <c r="I90" s="37"/>
      <c r="J90" s="37"/>
      <c r="L90" s="49"/>
      <c r="O90" s="34"/>
      <c r="P90" s="34"/>
    </row>
    <row r="91" spans="1:23" x14ac:dyDescent="0.2">
      <c r="A91" s="24"/>
      <c r="B91" s="33"/>
      <c r="E91" s="43"/>
      <c r="L91" s="3"/>
      <c r="O91" s="34"/>
      <c r="P91" s="34"/>
    </row>
    <row r="92" spans="1:23" x14ac:dyDescent="0.2">
      <c r="A92" s="24"/>
      <c r="B92" s="33"/>
      <c r="E92" s="43"/>
      <c r="L92" s="3"/>
      <c r="O92" s="34"/>
      <c r="P92" s="34"/>
    </row>
    <row r="93" spans="1:23" x14ac:dyDescent="0.2">
      <c r="A93" s="24"/>
      <c r="B93" s="33"/>
      <c r="E93" s="43"/>
      <c r="L93" s="3"/>
      <c r="O93" s="34"/>
      <c r="P93" s="34"/>
    </row>
    <row r="94" spans="1:23" x14ac:dyDescent="0.2">
      <c r="A94" s="24"/>
      <c r="B94" s="33"/>
      <c r="E94" s="43"/>
      <c r="L94" s="3"/>
      <c r="O94" s="34"/>
      <c r="P94" s="34"/>
    </row>
    <row r="95" spans="1:23" x14ac:dyDescent="0.2">
      <c r="A95" s="24"/>
      <c r="E95" s="40"/>
      <c r="F95" s="36"/>
      <c r="G95" s="37"/>
      <c r="H95" s="37"/>
      <c r="I95" s="37"/>
      <c r="J95" s="37"/>
      <c r="L95" s="38"/>
      <c r="O95" s="34"/>
      <c r="P95" s="34"/>
    </row>
    <row r="96" spans="1:23" x14ac:dyDescent="0.2">
      <c r="A96" s="24"/>
      <c r="E96" s="40"/>
      <c r="F96" s="36"/>
      <c r="G96" s="37"/>
      <c r="H96" s="37"/>
      <c r="I96" s="37"/>
      <c r="J96" s="37"/>
      <c r="L96" s="38"/>
      <c r="O96" s="34"/>
      <c r="P96" s="34"/>
    </row>
    <row r="97" spans="1:16" x14ac:dyDescent="0.2">
      <c r="A97" s="24"/>
      <c r="E97" s="40"/>
      <c r="F97" s="36"/>
      <c r="G97" s="37"/>
      <c r="H97" s="37"/>
      <c r="I97" s="37"/>
      <c r="J97" s="37"/>
      <c r="L97" s="48"/>
      <c r="O97" s="34"/>
      <c r="P97" s="34"/>
    </row>
    <row r="98" spans="1:16" x14ac:dyDescent="0.2">
      <c r="A98" s="24"/>
      <c r="E98" s="40"/>
      <c r="F98" s="36"/>
      <c r="G98" s="37"/>
      <c r="H98" s="37"/>
      <c r="I98" s="37"/>
      <c r="J98" s="37"/>
      <c r="L98" s="38"/>
      <c r="O98" s="34"/>
      <c r="P98" s="34"/>
    </row>
    <row r="99" spans="1:16" x14ac:dyDescent="0.2">
      <c r="A99" s="24"/>
      <c r="E99" s="40"/>
      <c r="F99" s="36"/>
      <c r="G99" s="37"/>
      <c r="H99" s="37"/>
      <c r="I99" s="37"/>
      <c r="J99" s="37"/>
      <c r="L99" s="38"/>
      <c r="O99" s="34"/>
      <c r="P99" s="34"/>
    </row>
    <row r="100" spans="1:16" x14ac:dyDescent="0.2">
      <c r="A100" s="24"/>
      <c r="E100" s="40"/>
      <c r="F100" s="36"/>
      <c r="G100" s="37"/>
      <c r="H100" s="37"/>
      <c r="I100" s="37"/>
      <c r="J100" s="37"/>
      <c r="L100" s="38"/>
      <c r="O100" s="34"/>
      <c r="P100" s="34"/>
    </row>
    <row r="101" spans="1:16" x14ac:dyDescent="0.2">
      <c r="A101" s="24"/>
      <c r="E101" s="40"/>
      <c r="F101" s="36"/>
      <c r="G101" s="37"/>
      <c r="H101" s="37"/>
      <c r="I101" s="37"/>
      <c r="J101" s="37"/>
      <c r="L101" s="38"/>
      <c r="O101" s="34"/>
      <c r="P101" s="34"/>
    </row>
    <row r="102" spans="1:16" x14ac:dyDescent="0.2">
      <c r="A102" s="24"/>
      <c r="E102" s="40"/>
      <c r="F102" s="36"/>
      <c r="G102" s="37"/>
      <c r="H102" s="37"/>
      <c r="I102" s="37"/>
      <c r="J102" s="37"/>
      <c r="L102" s="38"/>
      <c r="O102" s="34"/>
      <c r="P102" s="34"/>
    </row>
    <row r="103" spans="1:16" x14ac:dyDescent="0.2">
      <c r="A103" s="24"/>
      <c r="E103" s="40"/>
      <c r="F103" s="36"/>
      <c r="G103" s="37"/>
      <c r="H103" s="37"/>
      <c r="I103" s="37"/>
      <c r="J103" s="37"/>
      <c r="L103" s="38"/>
      <c r="O103" s="34"/>
      <c r="P103" s="34"/>
    </row>
    <row r="104" spans="1:16" x14ac:dyDescent="0.2">
      <c r="A104" s="24"/>
      <c r="E104" s="40"/>
      <c r="F104" s="36"/>
      <c r="G104" s="37"/>
      <c r="H104" s="37"/>
      <c r="I104" s="37"/>
      <c r="J104" s="37"/>
      <c r="L104" s="38"/>
      <c r="O104" s="34"/>
      <c r="P104" s="34"/>
    </row>
    <row r="105" spans="1:16" x14ac:dyDescent="0.2">
      <c r="A105" s="24"/>
      <c r="E105" s="40"/>
      <c r="F105" s="36"/>
      <c r="G105" s="37"/>
      <c r="H105" s="37"/>
      <c r="I105" s="37"/>
      <c r="J105" s="37"/>
      <c r="L105" s="38"/>
      <c r="O105" s="34"/>
      <c r="P105" s="34"/>
    </row>
    <row r="106" spans="1:16" x14ac:dyDescent="0.2">
      <c r="A106" s="24"/>
      <c r="E106" s="40"/>
      <c r="F106" s="36"/>
      <c r="G106" s="37"/>
      <c r="H106" s="37"/>
      <c r="I106" s="37"/>
      <c r="J106" s="37"/>
      <c r="L106" s="38"/>
      <c r="O106" s="34"/>
      <c r="P106" s="34"/>
    </row>
    <row r="107" spans="1:16" x14ac:dyDescent="0.2">
      <c r="A107" s="24"/>
      <c r="E107" s="40"/>
      <c r="F107" s="36"/>
      <c r="G107" s="37"/>
      <c r="H107" s="37"/>
      <c r="I107" s="37"/>
      <c r="J107" s="37"/>
      <c r="L107" s="38"/>
      <c r="O107" s="34"/>
      <c r="P107" s="34"/>
    </row>
    <row r="108" spans="1:16" x14ac:dyDescent="0.2">
      <c r="A108" s="24"/>
      <c r="E108" s="40"/>
      <c r="F108" s="36"/>
      <c r="G108" s="37"/>
      <c r="H108" s="37"/>
      <c r="I108" s="37"/>
      <c r="J108" s="37"/>
      <c r="L108" s="38"/>
      <c r="O108" s="34"/>
      <c r="P108" s="34"/>
    </row>
    <row r="109" spans="1:16" x14ac:dyDescent="0.2">
      <c r="A109" s="24"/>
      <c r="E109" s="40"/>
      <c r="F109" s="36"/>
      <c r="G109" s="37"/>
      <c r="H109" s="37"/>
      <c r="I109" s="37"/>
      <c r="J109" s="37"/>
      <c r="L109" s="38"/>
      <c r="O109" s="34"/>
      <c r="P109" s="34"/>
    </row>
    <row r="110" spans="1:16" x14ac:dyDescent="0.2">
      <c r="A110" s="24"/>
      <c r="E110" s="40"/>
      <c r="F110" s="36"/>
      <c r="G110" s="37"/>
      <c r="H110" s="37"/>
      <c r="I110" s="37"/>
      <c r="J110" s="37"/>
      <c r="L110" s="38"/>
      <c r="O110" s="34"/>
      <c r="P110" s="34"/>
    </row>
    <row r="111" spans="1:16" x14ac:dyDescent="0.2">
      <c r="A111" s="24"/>
      <c r="E111" s="40"/>
      <c r="F111" s="36"/>
      <c r="G111" s="37"/>
      <c r="H111" s="37"/>
      <c r="I111" s="37"/>
      <c r="J111" s="37"/>
      <c r="L111" s="38"/>
      <c r="O111" s="34"/>
      <c r="P111" s="34"/>
    </row>
    <row r="112" spans="1:16" x14ac:dyDescent="0.2">
      <c r="A112" s="24"/>
      <c r="E112" s="40"/>
      <c r="F112" s="36"/>
      <c r="G112" s="37"/>
      <c r="H112" s="37"/>
      <c r="I112" s="37"/>
      <c r="J112" s="37"/>
      <c r="L112" s="48"/>
      <c r="O112" s="34"/>
      <c r="P112" s="34"/>
    </row>
    <row r="113" spans="1:16" x14ac:dyDescent="0.2">
      <c r="A113" s="24"/>
      <c r="E113" s="40"/>
      <c r="F113" s="36"/>
      <c r="G113" s="37"/>
      <c r="H113" s="37"/>
      <c r="I113" s="37"/>
      <c r="J113" s="37"/>
      <c r="L113" s="38"/>
      <c r="O113" s="34"/>
      <c r="P113" s="34"/>
    </row>
    <row r="114" spans="1:16" x14ac:dyDescent="0.2">
      <c r="A114" s="24"/>
      <c r="E114" s="40"/>
      <c r="F114" s="36"/>
      <c r="G114" s="37"/>
      <c r="H114" s="37"/>
      <c r="I114" s="37"/>
      <c r="L114" s="38"/>
      <c r="O114" s="34"/>
      <c r="P114" s="34"/>
    </row>
    <row r="115" spans="1:16" x14ac:dyDescent="0.2">
      <c r="A115" s="24"/>
      <c r="E115" s="40"/>
      <c r="F115" s="36"/>
      <c r="G115" s="37"/>
      <c r="H115" s="37"/>
      <c r="I115" s="37"/>
      <c r="L115" s="38"/>
      <c r="O115" s="34"/>
      <c r="P115" s="34"/>
    </row>
    <row r="116" spans="1:16" x14ac:dyDescent="0.2">
      <c r="A116" s="24"/>
      <c r="E116" s="40"/>
      <c r="F116" s="36"/>
      <c r="G116" s="37"/>
      <c r="H116" s="37"/>
      <c r="I116" s="37"/>
      <c r="L116" s="38"/>
      <c r="O116" s="34"/>
      <c r="P116" s="34"/>
    </row>
    <row r="117" spans="1:16" x14ac:dyDescent="0.2">
      <c r="A117" s="24"/>
      <c r="E117" s="40"/>
      <c r="F117" s="36"/>
      <c r="G117" s="37"/>
      <c r="H117" s="37"/>
      <c r="I117" s="37"/>
      <c r="L117" s="38"/>
    </row>
    <row r="118" spans="1:16" x14ac:dyDescent="0.2">
      <c r="A118" s="24"/>
      <c r="E118" s="40"/>
      <c r="F118" s="36"/>
      <c r="G118" s="37"/>
      <c r="H118" s="37"/>
      <c r="I118" s="37"/>
      <c r="L118" s="38"/>
    </row>
    <row r="119" spans="1:16" x14ac:dyDescent="0.2">
      <c r="A119" s="24"/>
      <c r="E119" s="40"/>
      <c r="F119" s="36"/>
      <c r="G119" s="37"/>
      <c r="H119" s="37"/>
      <c r="I119" s="37"/>
      <c r="L119" s="38"/>
    </row>
    <row r="120" spans="1:16" x14ac:dyDescent="0.2">
      <c r="A120" s="24"/>
      <c r="E120" s="40"/>
      <c r="F120" s="36"/>
      <c r="G120" s="37"/>
      <c r="H120" s="37"/>
      <c r="I120" s="37"/>
      <c r="L120" s="38"/>
      <c r="O120" s="34"/>
      <c r="P120" s="34"/>
    </row>
    <row r="121" spans="1:16" x14ac:dyDescent="0.2">
      <c r="A121" s="24"/>
      <c r="E121" s="40"/>
      <c r="F121" s="36"/>
      <c r="G121" s="37"/>
      <c r="H121" s="37"/>
      <c r="I121" s="37"/>
      <c r="L121" s="38"/>
      <c r="O121" s="34"/>
      <c r="P121" s="34"/>
    </row>
    <row r="122" spans="1:16" x14ac:dyDescent="0.2">
      <c r="A122" s="24"/>
      <c r="E122" s="40"/>
      <c r="F122" s="36"/>
      <c r="G122" s="37"/>
      <c r="H122" s="37"/>
      <c r="I122" s="37"/>
      <c r="L122" s="38"/>
      <c r="O122" s="34"/>
      <c r="P122" s="34"/>
    </row>
    <row r="123" spans="1:16" x14ac:dyDescent="0.2">
      <c r="A123" s="24"/>
      <c r="E123" s="40"/>
      <c r="F123" s="36"/>
      <c r="G123" s="37"/>
      <c r="H123" s="37"/>
      <c r="I123" s="37"/>
      <c r="L123" s="38"/>
      <c r="O123" s="34"/>
      <c r="P123" s="34"/>
    </row>
    <row r="124" spans="1:16" x14ac:dyDescent="0.2">
      <c r="A124" s="24"/>
      <c r="E124" s="40"/>
      <c r="F124" s="36"/>
      <c r="G124" s="37"/>
      <c r="H124" s="37"/>
      <c r="I124" s="37"/>
      <c r="L124" s="38"/>
      <c r="O124" s="34"/>
      <c r="P124" s="34"/>
    </row>
    <row r="125" spans="1:16" x14ac:dyDescent="0.2">
      <c r="A125" s="24"/>
      <c r="E125" s="40"/>
      <c r="F125" s="36"/>
      <c r="G125" s="37"/>
      <c r="H125" s="37"/>
      <c r="I125" s="37"/>
      <c r="L125" s="49"/>
      <c r="O125" s="34"/>
      <c r="P125" s="34"/>
    </row>
    <row r="126" spans="1:16" x14ac:dyDescent="0.2">
      <c r="A126" s="24"/>
      <c r="E126" s="40"/>
      <c r="F126" s="36"/>
      <c r="G126" s="37"/>
      <c r="H126" s="37"/>
      <c r="I126" s="37"/>
      <c r="L126" s="49"/>
      <c r="O126" s="34"/>
      <c r="P126" s="34"/>
    </row>
    <row r="127" spans="1:16" x14ac:dyDescent="0.2">
      <c r="A127" s="24"/>
      <c r="E127" s="40"/>
      <c r="F127" s="36"/>
      <c r="G127" s="37"/>
      <c r="H127" s="37"/>
      <c r="I127" s="37"/>
      <c r="L127" s="38"/>
      <c r="O127" s="34"/>
      <c r="P127" s="34"/>
    </row>
    <row r="128" spans="1:16" x14ac:dyDescent="0.2">
      <c r="A128" s="24"/>
      <c r="E128" s="40"/>
      <c r="F128" s="36"/>
      <c r="G128" s="37"/>
      <c r="H128" s="37"/>
      <c r="I128" s="37"/>
      <c r="L128" s="38"/>
      <c r="O128" s="34"/>
      <c r="P128" s="34"/>
    </row>
    <row r="129" spans="1:16" x14ac:dyDescent="0.2">
      <c r="A129" s="24"/>
      <c r="E129" s="40"/>
      <c r="F129" s="36"/>
      <c r="G129" s="37"/>
      <c r="H129" s="37"/>
      <c r="I129" s="37"/>
      <c r="L129" s="38"/>
      <c r="O129" s="34"/>
      <c r="P129" s="34"/>
    </row>
    <row r="130" spans="1:16" x14ac:dyDescent="0.2">
      <c r="A130" s="24"/>
      <c r="E130" s="40"/>
      <c r="F130" s="36"/>
      <c r="G130" s="37"/>
      <c r="H130" s="37"/>
      <c r="I130" s="37"/>
      <c r="L130" s="38"/>
      <c r="O130" s="34"/>
      <c r="P130" s="34"/>
    </row>
    <row r="131" spans="1:16" x14ac:dyDescent="0.2">
      <c r="A131" s="24"/>
      <c r="E131" s="40"/>
      <c r="F131" s="36"/>
      <c r="G131" s="37"/>
      <c r="H131" s="37"/>
      <c r="I131" s="37"/>
      <c r="L131" s="38"/>
      <c r="O131" s="34"/>
      <c r="P131" s="34"/>
    </row>
    <row r="132" spans="1:16" x14ac:dyDescent="0.2">
      <c r="A132" s="24"/>
      <c r="E132" s="40"/>
      <c r="F132" s="36"/>
      <c r="G132" s="37"/>
      <c r="H132" s="37"/>
      <c r="I132" s="37"/>
      <c r="L132" s="49"/>
      <c r="O132" s="34"/>
      <c r="P132" s="34"/>
    </row>
    <row r="133" spans="1:16" x14ac:dyDescent="0.2">
      <c r="A133" s="24"/>
      <c r="E133" s="40"/>
      <c r="F133" s="36"/>
      <c r="G133" s="37"/>
      <c r="H133" s="37"/>
      <c r="I133" s="37"/>
      <c r="L133" s="38"/>
      <c r="O133" s="34"/>
      <c r="P133" s="34"/>
    </row>
    <row r="134" spans="1:16" x14ac:dyDescent="0.2">
      <c r="A134" s="24"/>
      <c r="E134" s="40"/>
      <c r="F134" s="36"/>
      <c r="G134" s="37"/>
      <c r="H134" s="37"/>
      <c r="I134" s="37"/>
      <c r="L134" s="38"/>
      <c r="O134" s="34"/>
      <c r="P134" s="34"/>
    </row>
    <row r="135" spans="1:16" x14ac:dyDescent="0.2">
      <c r="A135" s="24"/>
      <c r="E135" s="40"/>
      <c r="F135" s="36"/>
      <c r="G135" s="37"/>
      <c r="H135" s="37"/>
      <c r="I135" s="37"/>
      <c r="L135" s="38"/>
      <c r="O135" s="34"/>
      <c r="P135" s="34"/>
    </row>
    <row r="136" spans="1:16" x14ac:dyDescent="0.2">
      <c r="A136" s="24"/>
      <c r="E136" s="40"/>
      <c r="F136" s="36"/>
      <c r="G136" s="37"/>
      <c r="H136" s="37"/>
      <c r="I136" s="37"/>
      <c r="L136" s="38"/>
      <c r="O136" s="34"/>
      <c r="P136" s="34"/>
    </row>
    <row r="137" spans="1:16" x14ac:dyDescent="0.2">
      <c r="A137" s="24"/>
      <c r="E137" s="40"/>
      <c r="F137" s="36"/>
      <c r="G137" s="37"/>
      <c r="H137" s="37"/>
      <c r="I137" s="37"/>
      <c r="L137" s="38"/>
      <c r="O137" s="34"/>
      <c r="P137" s="34"/>
    </row>
    <row r="138" spans="1:16" x14ac:dyDescent="0.2">
      <c r="A138" s="24"/>
      <c r="E138" s="40"/>
      <c r="F138" s="36"/>
      <c r="G138" s="37"/>
      <c r="H138" s="37"/>
      <c r="I138" s="37"/>
      <c r="L138" s="38"/>
      <c r="O138" s="34"/>
      <c r="P138" s="34"/>
    </row>
    <row r="139" spans="1:16" x14ac:dyDescent="0.2">
      <c r="A139" s="24"/>
      <c r="E139" s="40"/>
      <c r="F139" s="36"/>
      <c r="G139" s="37"/>
      <c r="H139" s="37"/>
      <c r="I139" s="37"/>
      <c r="L139" s="38"/>
      <c r="O139" s="34"/>
      <c r="P139" s="34"/>
    </row>
    <row r="140" spans="1:16" x14ac:dyDescent="0.2">
      <c r="A140" s="24"/>
      <c r="E140" s="40"/>
      <c r="F140" s="36"/>
      <c r="G140" s="37"/>
      <c r="H140" s="37"/>
      <c r="I140" s="37"/>
      <c r="L140" s="48"/>
      <c r="O140" s="34"/>
      <c r="P140" s="34"/>
    </row>
    <row r="141" spans="1:16" x14ac:dyDescent="0.2">
      <c r="A141" s="24"/>
      <c r="E141" s="40"/>
      <c r="F141" s="36"/>
      <c r="G141" s="37"/>
      <c r="H141" s="37"/>
      <c r="I141" s="37"/>
      <c r="L141" s="38"/>
      <c r="O141" s="34"/>
      <c r="P141" s="34"/>
    </row>
    <row r="142" spans="1:16" x14ac:dyDescent="0.2">
      <c r="A142" s="24"/>
      <c r="E142" s="40"/>
      <c r="F142" s="36"/>
      <c r="G142" s="37"/>
      <c r="H142" s="37"/>
      <c r="I142" s="37"/>
      <c r="L142" s="38"/>
      <c r="O142" s="34"/>
      <c r="P142" s="34"/>
    </row>
    <row r="143" spans="1:16" x14ac:dyDescent="0.2">
      <c r="A143" s="24"/>
      <c r="E143" s="40"/>
      <c r="G143" s="37"/>
      <c r="H143" s="37"/>
      <c r="I143" s="37"/>
      <c r="L143" s="39"/>
      <c r="O143" s="34"/>
      <c r="P143" s="34"/>
    </row>
    <row r="144" spans="1:16" x14ac:dyDescent="0.2">
      <c r="A144" s="24"/>
      <c r="E144" s="40"/>
      <c r="G144" s="37"/>
      <c r="H144" s="37"/>
      <c r="I144" s="37"/>
      <c r="L144" s="38"/>
      <c r="O144" s="34"/>
      <c r="P144" s="34"/>
    </row>
    <row r="145" spans="1:16" x14ac:dyDescent="0.2">
      <c r="A145" s="24"/>
      <c r="E145" s="40"/>
      <c r="G145" s="37"/>
      <c r="H145" s="37"/>
      <c r="I145" s="37"/>
      <c r="L145" s="38"/>
      <c r="O145" s="34"/>
      <c r="P145" s="34"/>
    </row>
  </sheetData>
  <protectedRanges>
    <protectedRange sqref="O2:P5" name="Range1_9_10_1"/>
    <protectedRange sqref="H53:J59 L53:L59 J98 G99:J113 G114:I145 L98:L145" name="Range27"/>
    <protectedRange sqref="E6:E8" name="Range1_9_2_1_1_11"/>
    <protectedRange sqref="G6:G8" name="Range27_53"/>
    <protectedRange sqref="G6" name="Range1_40"/>
    <protectedRange sqref="G7" name="Range1_8_3_9"/>
    <protectedRange sqref="G6:G8" name="Range26_42"/>
    <protectedRange sqref="H6:H8" name="Range27_54"/>
    <protectedRange sqref="H6" name="Range1_6_14"/>
    <protectedRange sqref="H7:H8" name="Range1_8_3_10"/>
    <protectedRange sqref="H6:H8" name="Range26_43"/>
    <protectedRange sqref="I6:I8" name="Range27_55"/>
    <protectedRange sqref="I6" name="Range1_6_15"/>
    <protectedRange sqref="I7" name="Range1_8_3_11"/>
    <protectedRange sqref="I6:I8" name="Range26_44"/>
    <protectedRange sqref="J6:J8" name="Range27_56"/>
    <protectedRange sqref="J6" name="Range1_41"/>
    <protectedRange sqref="J7:J8" name="Range1_8_3_12"/>
    <protectedRange sqref="J6:J8" name="Range26_45"/>
    <protectedRange sqref="L6:L8" name="Range27_57"/>
    <protectedRange sqref="L6" name="Range1_6_16"/>
    <protectedRange sqref="L7:L8" name="Range1_8_3_13"/>
    <protectedRange sqref="L6:L8" name="Range28_11"/>
    <protectedRange sqref="E9" name="Range1_9_2_1_1_12"/>
    <protectedRange sqref="G9" name="Range27_58"/>
    <protectedRange sqref="G9" name="Range1_42"/>
    <protectedRange sqref="G9" name="Range26_46"/>
    <protectedRange sqref="H9" name="Range27_59"/>
    <protectedRange sqref="H9" name="Range1_6_17"/>
    <protectedRange sqref="H9" name="Range26_47"/>
    <protectedRange sqref="I9" name="Range27_60"/>
    <protectedRange sqref="I9" name="Range26_48"/>
    <protectedRange sqref="J9" name="Range27_61"/>
    <protectedRange sqref="J9" name="Range1_43"/>
    <protectedRange sqref="J9" name="Range26_49"/>
    <protectedRange sqref="L9" name="Range27_62"/>
    <protectedRange sqref="L9" name="Range1_44"/>
    <protectedRange sqref="L9" name="Range28_12"/>
    <protectedRange sqref="E10:E13" name="Range1_9_2_1_1_13"/>
    <protectedRange sqref="G10:G13" name="Range27_63"/>
    <protectedRange sqref="G10:G11" name="Range1_45"/>
    <protectedRange sqref="G12" name="Range1_8_3_14"/>
    <protectedRange sqref="G10:G13" name="Range26_50"/>
    <protectedRange sqref="H10:H13" name="Range27_64"/>
    <protectedRange sqref="H10" name="Range1_8_1_8"/>
    <protectedRange sqref="H11" name="Range1_6_18"/>
    <protectedRange sqref="H12:H13" name="Range1_8_3_15"/>
    <protectedRange sqref="H10:H13" name="Range26_51"/>
    <protectedRange sqref="I10:I13" name="Range27_65"/>
    <protectedRange sqref="I10" name="Range1_4_2_1_3"/>
    <protectedRange sqref="I11" name="Range1_6_19"/>
    <protectedRange sqref="I12" name="Range1_8_3_16"/>
    <protectedRange sqref="I10:I13" name="Range26_52"/>
    <protectedRange sqref="J10:J13" name="Range27_67"/>
    <protectedRange sqref="J10:J11" name="Range1_46"/>
    <protectedRange sqref="J12:J13" name="Range1_8_3_18"/>
    <protectedRange sqref="J10:J13" name="Range26_53"/>
    <protectedRange sqref="L10:L13" name="Range27_68"/>
    <protectedRange sqref="L10" name="Range1_8_9"/>
    <protectedRange sqref="L11" name="Range1_6_21"/>
    <protectedRange sqref="L12:L13" name="Range1_8_3_19"/>
    <protectedRange sqref="L10:L13" name="Range28_14"/>
    <protectedRange sqref="E14:E17" name="Range1_9_2_1_1_14"/>
    <protectedRange sqref="G14:G17" name="Range27_69"/>
    <protectedRange sqref="G14:G17" name="Range1_47"/>
    <protectedRange sqref="G14:G17" name="Range26_54"/>
    <protectedRange sqref="H14:H17" name="Range27_70"/>
    <protectedRange sqref="H14:H17" name="Range1_48"/>
    <protectedRange sqref="H14:H17" name="Range26_55"/>
    <protectedRange sqref="I14:I17" name="Range27_71"/>
    <protectedRange sqref="I14:I17" name="Range1_49"/>
    <protectedRange sqref="I14:I17" name="Range26_56"/>
    <protectedRange sqref="L14:L17" name="Range27_72"/>
    <protectedRange sqref="L14:L17" name="Range1_8_1_9"/>
    <protectedRange sqref="L14:L17" name="Range28_15"/>
    <protectedRange sqref="E18:E22" name="Range1_9_2_1_1_15"/>
    <protectedRange sqref="G18:G22" name="Range27_73"/>
    <protectedRange sqref="G18:G22" name="Range1_50"/>
    <protectedRange sqref="G18:G22" name="Range26_57"/>
    <protectedRange sqref="H18:H22" name="Range27_74"/>
    <protectedRange sqref="H18:H22" name="Range1_51"/>
    <protectedRange sqref="H18:H22" name="Range26_58"/>
    <protectedRange sqref="I18:I22" name="Range27_76"/>
    <protectedRange sqref="I18:I22" name="Range1_53"/>
    <protectedRange sqref="I18:I22" name="Range26_60"/>
    <protectedRange sqref="J21" name="Range27_77"/>
    <protectedRange sqref="J21" name="Range1_54"/>
    <protectedRange sqref="J21" name="Range26_61"/>
    <protectedRange sqref="L18:L22" name="Range27_78"/>
    <protectedRange sqref="L18:L22" name="Range1_8_1_10"/>
    <protectedRange sqref="L18:L22" name="Range28_16"/>
    <protectedRange sqref="E23:E29" name="Range1_9_2_1_1_16"/>
    <protectedRange sqref="G23:G29" name="Range27_79"/>
    <protectedRange sqref="G23:G29" name="Range1_55"/>
    <protectedRange sqref="G23:G29" name="Range26_62"/>
    <protectedRange sqref="H23:H29" name="Range27_80"/>
    <protectedRange sqref="H23:H29" name="Range1_56"/>
    <protectedRange sqref="H23:H29" name="Range26_63"/>
    <protectedRange sqref="I23:I29" name="Range27_81"/>
    <protectedRange sqref="I23:I29" name="Range1_57"/>
    <protectedRange sqref="I23:I29" name="Range26_64"/>
    <protectedRange sqref="J23:J29" name="Range27_82"/>
    <protectedRange sqref="J23:J29" name="Range1_58"/>
    <protectedRange sqref="J23:J29" name="Range26_65"/>
    <protectedRange sqref="L23:L29" name="Range27_83"/>
    <protectedRange sqref="L23:L29" name="Range1_8_1_11"/>
    <protectedRange sqref="L23:L29" name="Range28_17"/>
    <protectedRange sqref="E30:E37" name="Range1_9_2_1_1_17"/>
    <protectedRange sqref="G30:G34" name="Range27_84"/>
    <protectedRange sqref="G30:G34" name="Range1_59"/>
    <protectedRange sqref="G30:G34" name="Range26_66"/>
    <protectedRange sqref="H30:H34" name="Range27_85"/>
    <protectedRange sqref="H30:H34" name="Range1_60"/>
    <protectedRange sqref="H30:H34" name="Range26_67"/>
    <protectedRange sqref="I30:I34" name="Range27_86"/>
    <protectedRange sqref="I30:I34" name="Range1_61"/>
    <protectedRange sqref="I30:I34" name="Range26_68"/>
    <protectedRange sqref="J30:J34" name="Range27_87"/>
    <protectedRange sqref="J30:J34" name="Range1_62"/>
    <protectedRange sqref="J30:J34" name="Range26_69"/>
    <protectedRange sqref="L30:L34" name="Range27_88"/>
    <protectedRange sqref="L30:L34" name="Range1_8_1_12"/>
    <protectedRange sqref="L30:L34" name="Range28_18"/>
    <protectedRange sqref="G35:G36" name="Range27_89"/>
    <protectedRange sqref="G35:G36" name="Range1_63"/>
    <protectedRange sqref="G35:G36" name="Range26_70"/>
    <protectedRange sqref="H35:H36" name="Range27_90"/>
    <protectedRange sqref="H35:H36" name="Range1_64"/>
    <protectedRange sqref="H35:H36" name="Range26_71"/>
    <protectedRange sqref="I35:I36" name="Range27_91"/>
    <protectedRange sqref="I35:I36" name="Range1_65"/>
    <protectedRange sqref="I35:I36" name="Range26_72"/>
    <protectedRange sqref="J35:J36" name="Range27_92"/>
    <protectedRange sqref="J35:J36" name="Range1_66"/>
    <protectedRange sqref="J35:J36" name="Range26_73"/>
    <protectedRange sqref="L35:L36" name="Range27_93"/>
    <protectedRange sqref="L35:L36" name="Range1_8_1_13"/>
    <protectedRange sqref="L35:L36" name="Range28_19"/>
    <protectedRange sqref="E42:E52" name="Range1_9_2_1_1_19"/>
    <protectedRange sqref="G42:G52" name="Range27_94"/>
    <protectedRange sqref="G42:G52" name="Range1_67"/>
    <protectedRange sqref="G42:G52" name="Range26_74"/>
    <protectedRange sqref="H42:H52" name="Range27_95"/>
    <protectedRange sqref="H42:H52" name="Range1_68"/>
    <protectedRange sqref="H42:H52" name="Range26_75"/>
    <protectedRange sqref="I42:I52" name="Range27_96"/>
    <protectedRange sqref="I42:I52" name="Range1_69"/>
    <protectedRange sqref="I42:I52" name="Range26_76"/>
    <protectedRange sqref="J42:J52" name="Range27_97"/>
    <protectedRange sqref="J42:J52" name="Range1_70"/>
    <protectedRange sqref="J42:J52" name="Range26_77"/>
    <protectedRange sqref="L42:L52" name="Range27_98"/>
    <protectedRange sqref="L42:L52" name="Range1_8_1_14"/>
    <protectedRange sqref="L42:L52" name="Range28_20"/>
    <protectedRange sqref="E53:E56" name="Range1_9_2_1_1_20"/>
    <protectedRange sqref="G53:G59" name="Range27_99"/>
    <protectedRange sqref="G53:G59" name="Range1_71"/>
    <protectedRange sqref="G53:G59" name="Range26_78"/>
    <protectedRange sqref="H53:H56" name="Range1_72"/>
    <protectedRange sqref="H57:H59" name="Range1_8_1_15"/>
    <protectedRange sqref="H53:H59" name="Range26_79"/>
    <protectedRange sqref="I53:I59" name="Range1_4_2_1_4"/>
    <protectedRange sqref="I53:I59" name="Range26_80"/>
    <protectedRange sqref="J53:J59" name="Range1_73"/>
    <protectedRange sqref="J53:J59" name="Range26_81"/>
    <protectedRange sqref="L57:L59" name="Range1_8_10"/>
    <protectedRange sqref="L53:L56" name="Range1_8_1_16"/>
    <protectedRange sqref="L53:L59" name="Range28_21"/>
    <protectedRange sqref="E60:E63" name="Range1_9_2_1_1_12_1"/>
    <protectedRange sqref="G60:G63" name="Range27_55_1"/>
    <protectedRange sqref="G60:G63" name="Range1_39"/>
    <protectedRange sqref="G60:G63" name="Range26_44_1"/>
    <protectedRange sqref="H60:H63" name="Range27_56_1"/>
    <protectedRange sqref="H60:H63" name="Range1_40_1"/>
    <protectedRange sqref="H60:H63" name="Range26_45_1"/>
    <protectedRange sqref="I60:I63" name="Range27_57_1"/>
    <protectedRange sqref="I60:I63" name="Range1_41_1"/>
    <protectedRange sqref="I60:I63" name="Range26_46_1"/>
    <protectedRange sqref="J60:J63" name="Range27_58_1"/>
    <protectedRange sqref="J60:J63" name="Range1_42_1"/>
    <protectedRange sqref="J60:J63" name="Range26_47_1"/>
    <protectedRange sqref="L60:L63" name="Range27_59_1"/>
    <protectedRange sqref="L60:L63" name="Range1_8_1_10_1"/>
    <protectedRange sqref="E64:E68" name="Range1_9_2_1_1_14_1"/>
    <protectedRange sqref="G64:G68" name="Range27_60_1"/>
    <protectedRange sqref="G64:G68" name="Range1_43_1"/>
    <protectedRange sqref="G64:G68" name="Range26_48_1"/>
    <protectedRange sqref="H64:H68" name="Range27_61_1"/>
    <protectedRange sqref="H64:H68" name="Range1_44_1"/>
    <protectedRange sqref="H64:H68" name="Range26_49_1"/>
    <protectedRange sqref="I64:I68" name="Range27_62_1"/>
    <protectedRange sqref="I64:I68" name="Range1_45_1"/>
    <protectedRange sqref="I64:I68" name="Range26_50_1"/>
    <protectedRange sqref="J64:J68" name="Range27_63_1"/>
    <protectedRange sqref="J64:J68" name="Range1_46_1"/>
    <protectedRange sqref="J64:J68" name="Range26_51_1"/>
    <protectedRange sqref="L64:L68" name="Range27_64_1"/>
    <protectedRange sqref="L64:L68" name="Range1_8_1_11_1"/>
    <protectedRange sqref="E69:E72" name="Range1_9_2_1_1_15_1"/>
    <protectedRange sqref="G69:G72" name="Range27_65_1"/>
    <protectedRange sqref="G69:G72" name="Range1_47_1"/>
    <protectedRange sqref="G69:G72" name="Range26_52_1"/>
    <protectedRange sqref="H69:H72" name="Range27_66"/>
    <protectedRange sqref="H69:H72" name="Range1_48_1"/>
    <protectedRange sqref="H69:H72" name="Range26_53_1"/>
    <protectedRange sqref="I69:I72" name="Range27_67_1"/>
    <protectedRange sqref="I69:I72" name="Range1_49_1"/>
    <protectedRange sqref="I69:I72" name="Range26_54_1"/>
    <protectedRange sqref="J69:J72" name="Range27_68_1"/>
    <protectedRange sqref="J69:J72" name="Range1_50_1"/>
    <protectedRange sqref="J69:J72" name="Range26_55_1"/>
    <protectedRange sqref="L69:L72" name="Range27_69_1"/>
    <protectedRange sqref="L69:L72" name="Range1_8_1_12_1"/>
    <protectedRange sqref="E73:E74" name="Range1_9_2_1_1_16_1"/>
    <protectedRange sqref="G73:G74" name="Range27_70_1"/>
    <protectedRange sqref="G73:G74" name="Range1_51_1"/>
    <protectedRange sqref="G73:G74" name="Range26_56_1"/>
    <protectedRange sqref="H73:H74" name="Range27_71_1"/>
    <protectedRange sqref="H73" name="Range1_8_1_13_1"/>
    <protectedRange sqref="H74" name="Range1_6_7"/>
    <protectedRange sqref="H73:H74" name="Range26_57_1"/>
    <protectedRange sqref="I73:I74" name="Range27_72_1"/>
    <protectedRange sqref="I73" name="Range1_4_2_1_2"/>
    <protectedRange sqref="I74" name="Range1_6_8"/>
    <protectedRange sqref="I73:I74" name="Range26_58_1"/>
    <protectedRange sqref="J73:J74" name="Range27_73_1"/>
    <protectedRange sqref="J73:J74" name="Range1_52"/>
    <protectedRange sqref="J73:J74" name="Range26_59"/>
    <protectedRange sqref="L73:L74" name="Range27_74_1"/>
    <protectedRange sqref="L73" name="Range1_8_5"/>
    <protectedRange sqref="L74" name="Range1_6_9"/>
    <protectedRange sqref="E38:E41" name="Range1_9_2_1_1"/>
    <protectedRange sqref="G37:G41" name="Range27_1"/>
    <protectedRange sqref="G37:G41 H113:J113 G117:I117 G118:G119 G120:I123 H126 L126 G127:G128 G133:I139 G141 I140:I141 L141 G143:I145" name="Range1"/>
    <protectedRange sqref="G37:G41 G107:J113 G114:I145" name="Range26"/>
    <protectedRange sqref="H37:H41" name="Range27_2"/>
    <protectedRange sqref="H37:H41" name="Range1_1"/>
    <protectedRange sqref="H37:H41" name="Range26_1"/>
    <protectedRange sqref="I37:I41" name="Range27_3"/>
    <protectedRange sqref="I37:I41" name="Range1_2"/>
    <protectedRange sqref="I37:I41" name="Range26_2"/>
    <protectedRange sqref="J37:J41" name="Range27_4"/>
    <protectedRange sqref="J37:J41" name="Range1_3"/>
    <protectedRange sqref="J37:J41" name="Range26_3"/>
    <protectedRange sqref="L37:L41" name="Range27_5"/>
    <protectedRange sqref="L37:L41" name="Range1_8_1"/>
    <protectedRange sqref="L37:L41" name="Range28"/>
    <protectedRange sqref="E75:E77" name="Range1_9_2_1_1_1"/>
    <protectedRange sqref="G75:G77" name="Range27_6"/>
    <protectedRange sqref="G75 G77" name="Range1_4"/>
    <protectedRange sqref="G76" name="Range1_8"/>
    <protectedRange sqref="G75:G77" name="Range26_4"/>
    <protectedRange sqref="H75:H77" name="Range27_7"/>
    <protectedRange sqref="H75" name="Range1_6"/>
    <protectedRange sqref="H76" name="Range1_8_3"/>
    <protectedRange sqref="H75:H77" name="Range26_5"/>
    <protectedRange sqref="I75:I77" name="Range27_8"/>
    <protectedRange sqref="I76:I77" name="Range1_5"/>
    <protectedRange sqref="I75:I77" name="Range26_6"/>
    <protectedRange sqref="J75:J77" name="Range27_9"/>
    <protectedRange sqref="J75:J77" name="Range1_7"/>
    <protectedRange sqref="J75:J77" name="Range26_7"/>
    <protectedRange sqref="L75:L77" name="Range27_10"/>
    <protectedRange sqref="L77 L75" name="Range1_10"/>
    <protectedRange sqref="L76" name="Range1_8_2"/>
    <protectedRange sqref="L75:L77" name="Range28_1"/>
    <protectedRange sqref="E78:E81" name="Range1_9_2_1_1_2"/>
    <protectedRange sqref="G78:G81" name="Range27_11"/>
    <protectedRange sqref="G78:G81" name="Range1_11"/>
    <protectedRange sqref="G78:G81" name="Range26_8"/>
    <protectedRange sqref="H78:H81" name="Range27_12"/>
    <protectedRange sqref="H78:H81" name="Range1_12"/>
    <protectedRange sqref="H78:H81" name="Range26_9"/>
    <protectedRange sqref="I78:I81" name="Range27_13"/>
    <protectedRange sqref="I78:I81" name="Range1_13"/>
    <protectedRange sqref="I78:I81" name="Range26_10"/>
    <protectedRange sqref="J78:J81" name="Range27_14"/>
    <protectedRange sqref="J78:J81" name="Range1_14"/>
    <protectedRange sqref="J78:J81" name="Range26_11"/>
    <protectedRange sqref="L78:L81" name="Range27_15"/>
    <protectedRange sqref="L78:L81" name="Range1_8_1_1"/>
    <protectedRange sqref="L78:L81" name="Range28_2"/>
    <protectedRange sqref="E82:E84" name="Range1_9_2_1_1_3"/>
    <protectedRange sqref="G82:G84" name="Range27_16"/>
    <protectedRange sqref="G82:G84" name="Range1_15"/>
    <protectedRange sqref="G82:G84" name="Range26_12"/>
    <protectedRange sqref="H82:H84" name="Range27_17"/>
    <protectedRange sqref="H82:H84" name="Range1_16"/>
    <protectedRange sqref="H82:H84" name="Range26_13"/>
    <protectedRange sqref="I82:I84" name="Range27_18"/>
    <protectedRange sqref="I82:I84" name="Range1_17"/>
    <protectedRange sqref="I82:I84" name="Range26_14"/>
    <protectedRange sqref="J82:J84" name="Range27_19"/>
    <protectedRange sqref="J82:J84" name="Range1_18"/>
    <protectedRange sqref="J82:J84" name="Range26_15"/>
    <protectedRange sqref="L82:L84" name="Range27_20"/>
    <protectedRange sqref="L82:L84" name="Range1_8_1_2"/>
    <protectedRange sqref="L82:L84" name="Range28_3"/>
    <protectedRange sqref="E85" name="Range1_9_2_1_1_4"/>
    <protectedRange sqref="G85" name="Range27_21"/>
    <protectedRange sqref="G85" name="Range1_19"/>
    <protectedRange sqref="G85" name="Range26_16"/>
    <protectedRange sqref="H85" name="Range27_22"/>
    <protectedRange sqref="H85" name="Range1_20"/>
    <protectedRange sqref="H85" name="Range26_17"/>
    <protectedRange sqref="I85" name="Range27_23"/>
    <protectedRange sqref="I85" name="Range1_21"/>
    <protectedRange sqref="I85" name="Range26_18"/>
    <protectedRange sqref="J85" name="Range27_24"/>
    <protectedRange sqref="J85" name="Range1_22"/>
    <protectedRange sqref="J85" name="Range26_19"/>
    <protectedRange sqref="L85" name="Range27_25"/>
    <protectedRange sqref="L85" name="Range1_8_1_3"/>
    <protectedRange sqref="L85" name="Range28_4"/>
    <protectedRange sqref="E86:E87" name="Range1_9_2_1_1_5"/>
    <protectedRange sqref="G86:G87" name="Range27_26"/>
    <protectedRange sqref="G86:G87" name="Range1_23"/>
    <protectedRange sqref="G86:G87" name="Range26_20"/>
    <protectedRange sqref="H86:H87" name="Range27_27"/>
    <protectedRange sqref="H86:H87" name="Range1_24"/>
    <protectedRange sqref="H86:H87" name="Range26_21"/>
    <protectedRange sqref="I86:I87" name="Range27_28"/>
    <protectedRange sqref="I86:I87" name="Range1_25"/>
    <protectedRange sqref="I86:I87" name="Range26_22"/>
    <protectedRange sqref="J86:J87" name="Range27_29"/>
    <protectedRange sqref="J86:J87" name="Range1_26"/>
    <protectedRange sqref="J86:J87" name="Range26_23"/>
    <protectedRange sqref="L86:L87" name="Range27_30"/>
    <protectedRange sqref="L86:L87" name="Range1_8_1_4"/>
    <protectedRange sqref="L86:L87" name="Range28_5"/>
    <protectedRange sqref="E88:E89" name="Range1_9_2_1_1_6"/>
    <protectedRange sqref="G88:G89" name="Range27_31"/>
    <protectedRange sqref="G88:G89" name="Range1_27"/>
    <protectedRange sqref="G88:G89" name="Range26_24"/>
    <protectedRange sqref="H88:H89" name="Range27_32"/>
    <protectedRange sqref="H88:H89" name="Range1_28"/>
    <protectedRange sqref="H88:H89" name="Range26_25"/>
    <protectedRange sqref="I88:I89" name="Range27_33"/>
    <protectedRange sqref="I88:I89" name="Range1_29"/>
    <protectedRange sqref="I88:I89" name="Range26_26"/>
    <protectedRange sqref="J88:J89" name="Range27_34"/>
    <protectedRange sqref="J88:J89" name="Range1_30"/>
    <protectedRange sqref="J88:J89" name="Range26_27"/>
    <protectedRange sqref="L88:L89" name="Range27_35"/>
    <protectedRange sqref="L88:L89" name="Range1_8_1_5"/>
    <protectedRange sqref="L88:L89" name="Range28_6"/>
    <protectedRange sqref="E90:E93" name="Range1_9_2_1_1_7"/>
    <protectedRange sqref="G90:G93" name="Range27_36"/>
    <protectedRange sqref="G93" name="Range1_4_1"/>
    <protectedRange sqref="G90" name="Range1_3_1"/>
    <protectedRange sqref="G91" name="Range1_8_4"/>
    <protectedRange sqref="G92" name="Range1_4_2"/>
    <protectedRange sqref="G90:G93" name="Range26_28"/>
    <protectedRange sqref="H90:H93" name="Range27_37"/>
    <protectedRange sqref="H93" name="Range1_31"/>
    <protectedRange sqref="H90" name="Range1_3_2"/>
    <protectedRange sqref="H91:H92" name="Range1_8_6"/>
    <protectedRange sqref="H90:H93" name="Range26_29"/>
    <protectedRange sqref="I90:I93" name="Range27_38"/>
    <protectedRange sqref="I93" name="Range1_4_3"/>
    <protectedRange sqref="I90" name="Range1_3_3"/>
    <protectedRange sqref="I91" name="Range1_8_7"/>
    <protectedRange sqref="I92" name="Range1_4_2_1"/>
    <protectedRange sqref="I90:I93" name="Range26_30"/>
    <protectedRange sqref="J90:J93" name="Range27_39"/>
    <protectedRange sqref="J93" name="Range1_32"/>
    <protectedRange sqref="J90" name="Range1_3_4"/>
    <protectedRange sqref="J91:J92" name="Range1_8_8"/>
    <protectedRange sqref="J90:J93" name="Range26_31"/>
    <protectedRange sqref="L90:L93" name="Range27_40"/>
    <protectedRange sqref="L93" name="Range1_33"/>
    <protectedRange sqref="L90" name="Range1_3_5"/>
    <protectedRange sqref="L91:L92" name="Range1_8_11"/>
    <protectedRange sqref="L90:L93" name="Range28_7"/>
    <protectedRange sqref="E94" name="Range1_9_2_1_1_8"/>
    <protectedRange sqref="G94" name="Range27_41"/>
    <protectedRange sqref="G94" name="Range1_34"/>
    <protectedRange sqref="G94" name="Range26_32"/>
    <protectedRange sqref="H94" name="Range27_42"/>
    <protectedRange sqref="H94" name="Range1_35"/>
    <protectedRange sqref="H94" name="Range26_33"/>
    <protectedRange sqref="I94" name="Range27_43"/>
    <protectedRange sqref="I94" name="Range1_36"/>
    <protectedRange sqref="I94" name="Range26_34"/>
    <protectedRange sqref="J94" name="Range27_44"/>
    <protectedRange sqref="J94" name="Range1_37"/>
    <protectedRange sqref="J94" name="Range26_35"/>
    <protectedRange sqref="L94" name="Range27_45"/>
    <protectedRange sqref="L94" name="Range1_8_1_6"/>
    <protectedRange sqref="L94" name="Range28_8"/>
    <protectedRange sqref="E95:E97" name="Range1_9_2_1_1_9"/>
    <protectedRange sqref="G95:G97" name="Range27_46"/>
    <protectedRange sqref="G95:G96" name="Range1_38"/>
    <protectedRange sqref="G97" name="Range1_8_3_1"/>
    <protectedRange sqref="G95:G97" name="Range26_36"/>
    <protectedRange sqref="H95:H97" name="Range27_47"/>
    <protectedRange sqref="H95" name="Range1_8_1_7"/>
    <protectedRange sqref="H96" name="Range1_6_1"/>
    <protectedRange sqref="H97" name="Range1_8_3_2"/>
    <protectedRange sqref="H95:H97" name="Range26_37"/>
    <protectedRange sqref="I95:I97" name="Range27_48"/>
    <protectedRange sqref="I95" name="Range1_4_2_1_1"/>
    <protectedRange sqref="I96" name="Range1_6_2"/>
    <protectedRange sqref="I97" name="Range1_8_3_3"/>
    <protectedRange sqref="I95:I97" name="Range26_38"/>
    <protectedRange sqref="J95:J97" name="Range27_49"/>
    <protectedRange sqref="J95:J96" name="Range1_74"/>
    <protectedRange sqref="J97" name="Range1_8_3_4"/>
    <protectedRange sqref="J95:J97" name="Range26_39"/>
    <protectedRange sqref="L95:L97" name="Range27_50"/>
    <protectedRange sqref="L95" name="Range1_8_12"/>
    <protectedRange sqref="L96" name="Range1_6_3"/>
    <protectedRange sqref="L97" name="Range1_8_3_5"/>
    <protectedRange sqref="L95:L97" name="Range28_9"/>
    <protectedRange sqref="E98" name="Range1_9_2_1_1_10"/>
    <protectedRange sqref="G98" name="Range27_51"/>
    <protectedRange sqref="G98" name="Range1_75"/>
    <protectedRange sqref="G98" name="Range26_40"/>
    <protectedRange sqref="H98" name="Range27_52"/>
    <protectedRange sqref="H98" name="Range1_76"/>
    <protectedRange sqref="H98" name="Range26_41"/>
    <protectedRange sqref="I98" name="Range27_75"/>
    <protectedRange sqref="I98" name="Range1_77"/>
    <protectedRange sqref="I98" name="Range26_82"/>
    <protectedRange sqref="J98" name="Range1_78"/>
    <protectedRange sqref="J98" name="Range26_83"/>
    <protectedRange sqref="L98" name="Range1_8_1_17"/>
    <protectedRange sqref="L98" name="Range28_10"/>
    <protectedRange sqref="E99" name="Range1_9_2_1_1_21"/>
    <protectedRange sqref="G99" name="Range1_79"/>
    <protectedRange sqref="G99" name="Range26_84"/>
    <protectedRange sqref="H99" name="Range1_8_1_18"/>
    <protectedRange sqref="H99" name="Range26_85"/>
    <protectedRange sqref="I99" name="Range1_4_2_1_5"/>
    <protectedRange sqref="I99" name="Range26_86"/>
    <protectedRange sqref="J99" name="Range1_80"/>
    <protectedRange sqref="J99" name="Range26_87"/>
    <protectedRange sqref="L99" name="Range1_8_13"/>
    <protectedRange sqref="L99" name="Range28_13"/>
    <protectedRange sqref="E100:E101" name="Range1_9_2_1_1_22"/>
    <protectedRange sqref="G100:G101" name="Range1_81"/>
    <protectedRange sqref="G100:G101" name="Range26_88"/>
    <protectedRange sqref="H100:H101" name="Range1_82"/>
    <protectedRange sqref="H100:H101" name="Range26_89"/>
    <protectedRange sqref="I100:I101" name="Range1_83"/>
    <protectedRange sqref="I100:I101" name="Range26_90"/>
    <protectedRange sqref="J100:J101" name="Range1_84"/>
    <protectedRange sqref="J100:J101" name="Range26_91"/>
    <protectedRange sqref="L100:L101" name="Range1_8_1_19"/>
    <protectedRange sqref="L100:L101" name="Range28_22"/>
    <protectedRange sqref="E102" name="Range1_9_2_1_1_23"/>
    <protectedRange sqref="G102" name="Range1_85"/>
    <protectedRange sqref="G102" name="Range26_92"/>
    <protectedRange sqref="H102" name="Range1_8_1_20"/>
    <protectedRange sqref="H102" name="Range26_93"/>
    <protectedRange sqref="I102" name="Range1_4_2_1_6"/>
    <protectedRange sqref="I102" name="Range26_94"/>
    <protectedRange sqref="J102" name="Range1_86"/>
    <protectedRange sqref="J102" name="Range26_95"/>
    <protectedRange sqref="L102" name="Range1_8_14"/>
    <protectedRange sqref="L102" name="Range28_23"/>
    <protectedRange sqref="E103:E106" name="Range1_9_2_1_1_24"/>
    <protectedRange sqref="G103:G106" name="Range1_87"/>
    <protectedRange sqref="G103:G106" name="Range26_96"/>
    <protectedRange sqref="H103:H106" name="Range1_88"/>
    <protectedRange sqref="H103:H106" name="Range26_97"/>
    <protectedRange sqref="I103:I106" name="Range1_89"/>
    <protectedRange sqref="I103:I106" name="Range26_98"/>
    <protectedRange sqref="J103:J106" name="Range1_90"/>
    <protectedRange sqref="J103:J106" name="Range26_99"/>
    <protectedRange sqref="L103:L106" name="Range1_8_1_21"/>
    <protectedRange sqref="L103:L106" name="Range28_24"/>
    <protectedRange sqref="E107" name="Range1_9_2_1_1_25"/>
    <protectedRange sqref="H107" name="Range1_8_3_21"/>
    <protectedRange sqref="J107" name="Range1_8_3_22"/>
    <protectedRange sqref="L107" name="Range1_8_3_23"/>
    <protectedRange sqref="L107" name="Range28_25"/>
    <protectedRange sqref="E108:E110" name="Range1_9_2_1_1_26"/>
    <protectedRange sqref="G108 G110" name="Range1_91"/>
    <protectedRange sqref="G109" name="Range1_8_15"/>
    <protectedRange sqref="H108" name="Range1_6_10"/>
    <protectedRange sqref="H109" name="Range1_8_3_24"/>
    <protectedRange sqref="I109:I110" name="Range1_92"/>
    <protectedRange sqref="J108:J110" name="Range1_93"/>
    <protectedRange sqref="L110 L108" name="Range1_94"/>
    <protectedRange sqref="L109" name="Range1_8_16"/>
    <protectedRange sqref="L108:L110" name="Range28_26"/>
    <protectedRange sqref="E111:E112" name="Range1_9_2_1_1_27"/>
    <protectedRange sqref="G111:G112" name="Range1_95"/>
    <protectedRange sqref="H111:H112" name="Range1_96"/>
    <protectedRange sqref="I111:I112" name="Range1_97"/>
    <protectedRange sqref="J111:J112" name="Range1_98"/>
    <protectedRange sqref="L111:L112" name="Range1_8_1_22"/>
    <protectedRange sqref="L111:L112" name="Range28_27"/>
    <protectedRange sqref="E113" name="Range1_9_2_1_1_28"/>
    <protectedRange sqref="G113" name="Range1_99"/>
    <protectedRange sqref="L113" name="Range1_8_1_23"/>
    <protectedRange sqref="L113" name="Range28_28"/>
    <protectedRange sqref="E114:E116" name="Range1_9_2_1_1_29"/>
    <protectedRange sqref="H116" name="Range1_6_4"/>
    <protectedRange sqref="H115 G114:I114" name="Range1_8_3_6"/>
    <protectedRange sqref="L116" name="Range1_6_5"/>
    <protectedRange sqref="L114:L115" name="Range1_8_3_7"/>
    <protectedRange sqref="L114:L116" name="Range28_29"/>
    <protectedRange sqref="E117" name="Range1_9_2_1_1_30"/>
    <protectedRange sqref="L117" name="Range1_8_1_24"/>
    <protectedRange sqref="L117" name="Range28_30"/>
    <protectedRange sqref="E118:E119" name="Range1_9_2_1_1_31"/>
    <protectedRange sqref="H118" name="Range1_8_1_25"/>
    <protectedRange sqref="I118" name="Range1_4_2_1_7"/>
    <protectedRange sqref="H119:I119" name="Range1_6_6"/>
    <protectedRange sqref="L118" name="Range1_8_17"/>
    <protectedRange sqref="L119" name="Range1_6_11"/>
    <protectedRange sqref="L118:L119" name="Range28_31"/>
    <protectedRange sqref="E120:E123" name="Range1_9_2_1_1_32"/>
    <protectedRange sqref="L120:L123" name="Range1_8_1_26"/>
    <protectedRange sqref="L120:L123" name="Range28_32"/>
    <protectedRange sqref="E124:E126" name="Range1_9_2_1_1_33"/>
    <protectedRange sqref="G126 I126" name="Range1_4_4"/>
    <protectedRange sqref="H125 G124:I124" name="Range1_8_18"/>
    <protectedRange sqref="G125 I125" name="Range1_4_2_2"/>
    <protectedRange sqref="L124:L125" name="Range1_8_19"/>
    <protectedRange sqref="L124:L126" name="Range28_33"/>
    <protectedRange sqref="E127:E129" name="Range1_9_2_1_1_34"/>
    <protectedRange sqref="H127" name="Range1_8_1_27"/>
    <protectedRange sqref="I127" name="Range1_4_2_1_8"/>
    <protectedRange sqref="H128:I128" name="Range1_6_12"/>
    <protectedRange sqref="G129:I129" name="Range1_8_3_8"/>
    <protectedRange sqref="L127" name="Range1_8_20"/>
    <protectedRange sqref="L128" name="Range1_6_13"/>
    <protectedRange sqref="L129" name="Range1_8_3_17"/>
    <protectedRange sqref="L127:L129" name="Range28_34"/>
    <protectedRange sqref="E130:E132" name="Range1_9_2_1_1_35"/>
    <protectedRange sqref="G130:I130" name="Range1_3_6"/>
    <protectedRange sqref="H132 G131:I131" name="Range1_8_21"/>
    <protectedRange sqref="G132 I132" name="Range1_4_2_3"/>
    <protectedRange sqref="L130" name="Range1_3_7"/>
    <protectedRange sqref="L131:L132" name="Range1_8_22"/>
    <protectedRange sqref="L130:L132" name="Range28_35"/>
    <protectedRange sqref="E133:E136" name="Range1_9_2_1_1_36"/>
    <protectedRange sqref="L133:L136" name="Range1_8_1_28"/>
    <protectedRange sqref="L133:L136" name="Range28_36"/>
    <protectedRange sqref="E137:E139" name="Range1_9_2_1_1_37"/>
    <protectedRange sqref="L137:L139" name="Range1_8_1_29"/>
    <protectedRange sqref="L137:L139" name="Range28_37"/>
    <protectedRange sqref="E140:E142" name="Range1_9_2_1_1_38"/>
    <protectedRange sqref="G142:I142" name="Range1_3_8"/>
    <protectedRange sqref="G140" name="Range1_8_23"/>
    <protectedRange sqref="H140" name="Range1_8_3_20"/>
    <protectedRange sqref="L142" name="Range1_3_9"/>
    <protectedRange sqref="L140" name="Range1_8_24"/>
    <protectedRange sqref="L140:L142" name="Range28_38"/>
    <protectedRange sqref="E143" name="Range1_9_2_1_1_39"/>
    <protectedRange sqref="L143" name="Range1_8_1_30"/>
    <protectedRange sqref="L143" name="Range28_39"/>
    <protectedRange sqref="E144:E145" name="Range1_9_2_1_1_40"/>
    <protectedRange sqref="L144:L145" name="Range1_8_1_31"/>
    <protectedRange sqref="L144:L145" name="Range28_40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zoomScaleNormal="100" workbookViewId="0">
      <pane ySplit="1" topLeftCell="A2" activePane="bottomLeft" state="frozen"/>
      <selection pane="bottomLeft" activeCell="I34" sqref="H34:I35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x14ac:dyDescent="0.2">
      <c r="A2" s="54" t="s">
        <v>44</v>
      </c>
      <c r="B2" s="60">
        <v>0</v>
      </c>
      <c r="C2" s="55" t="s">
        <v>86</v>
      </c>
      <c r="D2" s="60">
        <v>0</v>
      </c>
    </row>
    <row r="3" spans="1:4" x14ac:dyDescent="0.2">
      <c r="A3" s="54" t="s">
        <v>45</v>
      </c>
      <c r="B3" s="60">
        <v>0</v>
      </c>
      <c r="C3" s="55" t="s">
        <v>87</v>
      </c>
      <c r="D3" s="60">
        <v>0</v>
      </c>
    </row>
    <row r="4" spans="1:4" x14ac:dyDescent="0.2">
      <c r="A4" s="54" t="s">
        <v>46</v>
      </c>
      <c r="B4" s="60">
        <v>0</v>
      </c>
      <c r="C4" s="55" t="s">
        <v>88</v>
      </c>
      <c r="D4" s="60">
        <v>0</v>
      </c>
    </row>
    <row r="5" spans="1:4" x14ac:dyDescent="0.2">
      <c r="A5" s="54" t="s">
        <v>47</v>
      </c>
      <c r="B5" s="60">
        <v>0</v>
      </c>
      <c r="C5" s="55" t="s">
        <v>89</v>
      </c>
      <c r="D5" s="60">
        <v>0</v>
      </c>
    </row>
    <row r="6" spans="1:4" x14ac:dyDescent="0.2">
      <c r="A6" s="54" t="s">
        <v>48</v>
      </c>
      <c r="B6" s="60">
        <v>0</v>
      </c>
      <c r="C6" s="55" t="s">
        <v>90</v>
      </c>
      <c r="D6" s="60">
        <v>0</v>
      </c>
    </row>
    <row r="7" spans="1:4" x14ac:dyDescent="0.2">
      <c r="A7" s="54" t="s">
        <v>49</v>
      </c>
      <c r="B7" s="60">
        <v>0</v>
      </c>
      <c r="C7" s="55" t="s">
        <v>91</v>
      </c>
      <c r="D7" s="60">
        <v>0</v>
      </c>
    </row>
    <row r="8" spans="1:4" x14ac:dyDescent="0.2">
      <c r="A8" s="54" t="s">
        <v>50</v>
      </c>
      <c r="B8" s="60">
        <v>0</v>
      </c>
      <c r="C8" s="55" t="s">
        <v>92</v>
      </c>
      <c r="D8" s="60">
        <v>0</v>
      </c>
    </row>
    <row r="9" spans="1:4" x14ac:dyDescent="0.2">
      <c r="A9" s="54" t="s">
        <v>51</v>
      </c>
      <c r="B9" s="60">
        <v>0</v>
      </c>
      <c r="C9" s="55" t="s">
        <v>93</v>
      </c>
      <c r="D9" s="60">
        <v>0</v>
      </c>
    </row>
    <row r="10" spans="1:4" x14ac:dyDescent="0.2">
      <c r="A10" s="54" t="s">
        <v>52</v>
      </c>
      <c r="B10" s="60">
        <v>0</v>
      </c>
      <c r="C10" s="55" t="s">
        <v>94</v>
      </c>
      <c r="D10" s="60">
        <v>0</v>
      </c>
    </row>
    <row r="11" spans="1:4" x14ac:dyDescent="0.2">
      <c r="A11" s="54" t="s">
        <v>53</v>
      </c>
      <c r="B11" s="60">
        <v>0</v>
      </c>
      <c r="C11" s="55" t="s">
        <v>95</v>
      </c>
      <c r="D11" s="60">
        <v>0</v>
      </c>
    </row>
    <row r="12" spans="1:4" x14ac:dyDescent="0.2">
      <c r="A12" s="54" t="s">
        <v>54</v>
      </c>
      <c r="B12" s="60">
        <v>0</v>
      </c>
      <c r="C12" s="55" t="s">
        <v>96</v>
      </c>
      <c r="D12" s="60">
        <v>0</v>
      </c>
    </row>
    <row r="13" spans="1:4" x14ac:dyDescent="0.2">
      <c r="A13" s="54" t="s">
        <v>55</v>
      </c>
      <c r="B13" s="60">
        <v>0</v>
      </c>
      <c r="C13" s="55" t="s">
        <v>97</v>
      </c>
      <c r="D13" s="60">
        <v>0</v>
      </c>
    </row>
    <row r="14" spans="1:4" x14ac:dyDescent="0.2">
      <c r="A14" s="54" t="s">
        <v>56</v>
      </c>
      <c r="B14" s="60">
        <v>0</v>
      </c>
      <c r="C14" s="55" t="s">
        <v>98</v>
      </c>
      <c r="D14" s="60">
        <v>0</v>
      </c>
    </row>
    <row r="15" spans="1:4" x14ac:dyDescent="0.2">
      <c r="A15" s="54" t="s">
        <v>57</v>
      </c>
      <c r="B15" s="60">
        <v>0</v>
      </c>
      <c r="C15" s="55" t="s">
        <v>99</v>
      </c>
      <c r="D15" s="60">
        <v>0</v>
      </c>
    </row>
    <row r="16" spans="1:4" x14ac:dyDescent="0.2">
      <c r="A16" s="54" t="s">
        <v>58</v>
      </c>
      <c r="B16" s="60">
        <v>0</v>
      </c>
      <c r="C16" s="55" t="s">
        <v>100</v>
      </c>
      <c r="D16" s="60">
        <v>0</v>
      </c>
    </row>
    <row r="17" spans="1:4" x14ac:dyDescent="0.2">
      <c r="A17" s="54" t="s">
        <v>59</v>
      </c>
      <c r="B17" s="60">
        <v>0</v>
      </c>
      <c r="C17" s="55" t="s">
        <v>101</v>
      </c>
      <c r="D17" s="60">
        <v>0</v>
      </c>
    </row>
    <row r="18" spans="1:4" x14ac:dyDescent="0.2">
      <c r="A18" s="54" t="s">
        <v>60</v>
      </c>
      <c r="B18" s="60">
        <v>0</v>
      </c>
      <c r="C18" s="55" t="s">
        <v>102</v>
      </c>
      <c r="D18" s="60">
        <v>0</v>
      </c>
    </row>
    <row r="19" spans="1:4" x14ac:dyDescent="0.2">
      <c r="A19" s="54" t="s">
        <v>61</v>
      </c>
      <c r="B19" s="60">
        <v>0</v>
      </c>
      <c r="C19" s="55" t="s">
        <v>103</v>
      </c>
      <c r="D19" s="60">
        <v>0</v>
      </c>
    </row>
    <row r="20" spans="1:4" x14ac:dyDescent="0.2">
      <c r="A20" s="54" t="s">
        <v>63</v>
      </c>
      <c r="B20" s="60">
        <v>0</v>
      </c>
      <c r="C20" s="55" t="s">
        <v>104</v>
      </c>
      <c r="D20" s="60">
        <v>0</v>
      </c>
    </row>
    <row r="21" spans="1:4" x14ac:dyDescent="0.2">
      <c r="A21" s="54" t="s">
        <v>64</v>
      </c>
      <c r="B21" s="60">
        <v>0</v>
      </c>
      <c r="C21" s="55" t="s">
        <v>105</v>
      </c>
      <c r="D21" s="60">
        <v>0</v>
      </c>
    </row>
    <row r="22" spans="1:4" x14ac:dyDescent="0.2">
      <c r="A22" s="54" t="s">
        <v>65</v>
      </c>
      <c r="B22" s="60">
        <v>0</v>
      </c>
      <c r="C22" s="55" t="s">
        <v>106</v>
      </c>
      <c r="D22" s="60">
        <v>0</v>
      </c>
    </row>
    <row r="23" spans="1:4" x14ac:dyDescent="0.2">
      <c r="A23" s="54" t="s">
        <v>66</v>
      </c>
      <c r="B23" s="60">
        <v>0</v>
      </c>
      <c r="C23" s="55" t="s">
        <v>107</v>
      </c>
      <c r="D23" s="60">
        <v>0</v>
      </c>
    </row>
    <row r="24" spans="1:4" x14ac:dyDescent="0.2">
      <c r="A24" s="54" t="s">
        <v>67</v>
      </c>
      <c r="B24" s="60">
        <v>0</v>
      </c>
      <c r="C24" s="55" t="s">
        <v>108</v>
      </c>
      <c r="D24" s="60">
        <v>0</v>
      </c>
    </row>
    <row r="25" spans="1:4" x14ac:dyDescent="0.2">
      <c r="A25" s="54" t="s">
        <v>68</v>
      </c>
      <c r="B25" s="60">
        <v>0</v>
      </c>
      <c r="C25" s="55" t="s">
        <v>109</v>
      </c>
      <c r="D25" s="60">
        <v>0</v>
      </c>
    </row>
    <row r="26" spans="1:4" x14ac:dyDescent="0.2">
      <c r="A26" s="54" t="s">
        <v>69</v>
      </c>
      <c r="B26" s="60">
        <v>0</v>
      </c>
      <c r="C26" s="55" t="s">
        <v>110</v>
      </c>
      <c r="D26" s="60">
        <v>0</v>
      </c>
    </row>
    <row r="27" spans="1:4" x14ac:dyDescent="0.2">
      <c r="A27" s="54" t="s">
        <v>70</v>
      </c>
      <c r="B27" s="60">
        <v>0</v>
      </c>
      <c r="C27" s="55" t="s">
        <v>111</v>
      </c>
      <c r="D27" s="60">
        <v>0</v>
      </c>
    </row>
    <row r="28" spans="1:4" x14ac:dyDescent="0.2">
      <c r="A28" s="54" t="s">
        <v>71</v>
      </c>
      <c r="B28" s="60">
        <v>0</v>
      </c>
      <c r="C28" s="55" t="s">
        <v>112</v>
      </c>
      <c r="D28" s="60">
        <v>0</v>
      </c>
    </row>
    <row r="29" spans="1:4" x14ac:dyDescent="0.2">
      <c r="A29" s="54" t="s">
        <v>72</v>
      </c>
      <c r="B29" s="60">
        <v>0</v>
      </c>
      <c r="C29" s="55" t="s">
        <v>113</v>
      </c>
      <c r="D29" s="60">
        <v>0</v>
      </c>
    </row>
    <row r="30" spans="1:4" x14ac:dyDescent="0.2">
      <c r="A30" s="54" t="s">
        <v>73</v>
      </c>
      <c r="B30" s="60">
        <v>0</v>
      </c>
      <c r="C30" s="55" t="s">
        <v>114</v>
      </c>
      <c r="D30" s="60">
        <v>0</v>
      </c>
    </row>
    <row r="31" spans="1:4" x14ac:dyDescent="0.2">
      <c r="A31" s="54" t="s">
        <v>74</v>
      </c>
      <c r="B31" s="60">
        <v>0</v>
      </c>
      <c r="C31" s="55" t="s">
        <v>115</v>
      </c>
      <c r="D31" s="60">
        <v>0</v>
      </c>
    </row>
    <row r="32" spans="1:4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3" ht="15" x14ac:dyDescent="0.25">
      <c r="A49" s="24"/>
      <c r="C49"/>
    </row>
    <row r="50" spans="1:3" ht="15" x14ac:dyDescent="0.25">
      <c r="A50" s="24"/>
      <c r="C50"/>
    </row>
    <row r="51" spans="1:3" ht="15" x14ac:dyDescent="0.25">
      <c r="A51" s="24"/>
      <c r="C51"/>
    </row>
    <row r="52" spans="1:3" ht="15" x14ac:dyDescent="0.25">
      <c r="A52" s="24"/>
      <c r="C52"/>
    </row>
    <row r="53" spans="1:3" ht="15" x14ac:dyDescent="0.25">
      <c r="A53" s="24"/>
      <c r="C53"/>
    </row>
    <row r="54" spans="1:3" ht="15" x14ac:dyDescent="0.25">
      <c r="A54" s="24"/>
      <c r="C54"/>
    </row>
    <row r="55" spans="1:3" ht="15" x14ac:dyDescent="0.25">
      <c r="A55" s="24"/>
      <c r="C55"/>
    </row>
    <row r="56" spans="1:3" ht="15" x14ac:dyDescent="0.25">
      <c r="A56" s="24"/>
      <c r="C56"/>
    </row>
    <row r="57" spans="1:3" ht="15" x14ac:dyDescent="0.25">
      <c r="A57" s="24"/>
      <c r="C57"/>
    </row>
    <row r="58" spans="1:3" ht="15" x14ac:dyDescent="0.25">
      <c r="A58" s="24"/>
      <c r="C58"/>
    </row>
    <row r="59" spans="1:3" ht="15" x14ac:dyDescent="0.25">
      <c r="A59" s="24"/>
      <c r="C59"/>
    </row>
    <row r="60" spans="1:3" ht="15" x14ac:dyDescent="0.25">
      <c r="A60" s="24"/>
      <c r="C60"/>
    </row>
    <row r="61" spans="1:3" ht="15" x14ac:dyDescent="0.25">
      <c r="A61" s="24"/>
      <c r="C61"/>
    </row>
    <row r="62" spans="1:3" ht="15" x14ac:dyDescent="0.25">
      <c r="A62" s="24"/>
      <c r="C62"/>
    </row>
    <row r="63" spans="1:3" ht="15" x14ac:dyDescent="0.25">
      <c r="A63" s="24"/>
      <c r="C63"/>
    </row>
    <row r="64" spans="1:3" ht="15" x14ac:dyDescent="0.25">
      <c r="A64" s="24"/>
      <c r="C64"/>
    </row>
    <row r="65" spans="1:5" ht="15" x14ac:dyDescent="0.25">
      <c r="A65" s="24"/>
      <c r="C65"/>
    </row>
    <row r="66" spans="1:5" ht="15" x14ac:dyDescent="0.25">
      <c r="A66" s="24"/>
      <c r="C66"/>
    </row>
    <row r="67" spans="1:5" ht="15" x14ac:dyDescent="0.25">
      <c r="A67" s="24"/>
      <c r="C67"/>
      <c r="E67"/>
    </row>
    <row r="68" spans="1:5" ht="15" x14ac:dyDescent="0.25">
      <c r="A68" s="24"/>
      <c r="C68"/>
      <c r="E68"/>
    </row>
    <row r="69" spans="1:5" ht="15" x14ac:dyDescent="0.25">
      <c r="A69" s="24"/>
      <c r="C69"/>
      <c r="E69"/>
    </row>
    <row r="70" spans="1:5" ht="15" x14ac:dyDescent="0.25">
      <c r="A70" s="24"/>
      <c r="C70"/>
    </row>
    <row r="71" spans="1:5" ht="15" x14ac:dyDescent="0.25">
      <c r="A71" s="24"/>
      <c r="C71"/>
    </row>
    <row r="72" spans="1:5" ht="15" x14ac:dyDescent="0.25">
      <c r="A72" s="24"/>
      <c r="C72"/>
    </row>
    <row r="73" spans="1:5" x14ac:dyDescent="0.2">
      <c r="A73" s="24"/>
    </row>
    <row r="74" spans="1:5" x14ac:dyDescent="0.2">
      <c r="A74" s="24"/>
    </row>
    <row r="75" spans="1:5" x14ac:dyDescent="0.2">
      <c r="A75" s="24"/>
    </row>
    <row r="76" spans="1:5" x14ac:dyDescent="0.2">
      <c r="A76" s="24"/>
    </row>
    <row r="77" spans="1:5" x14ac:dyDescent="0.2">
      <c r="A77" s="2"/>
    </row>
    <row r="78" spans="1:5" x14ac:dyDescent="0.2">
      <c r="A78" s="2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3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2020-09-28T01:24:41Z</dcterms:modified>
</cp:coreProperties>
</file>