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1\FACEMAPPING P 2021\SDNS\L590 SDNS 106S ODE\"/>
    </mc:Choice>
  </mc:AlternateContent>
  <bookViews>
    <workbookView xWindow="28680" yWindow="-120" windowWidth="29040" windowHeight="15840" activeTab="2"/>
  </bookViews>
  <sheets>
    <sheet name="HEADER" sheetId="1" r:id="rId1"/>
    <sheet name="ORIG_ASSAY" sheetId="2" r:id="rId2"/>
    <sheet name="SURVEY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C11" i="2" s="1"/>
  <c r="B12" i="2" s="1"/>
  <c r="C12" i="2" s="1"/>
  <c r="B13" i="2" s="1"/>
  <c r="C13" i="2" s="1"/>
  <c r="B7" i="2"/>
  <c r="C7" i="2" s="1"/>
  <c r="B8" i="2" s="1"/>
  <c r="C8" i="2" s="1"/>
  <c r="B9" i="2" s="1"/>
  <c r="C9" i="2" s="1"/>
  <c r="B3" i="2" l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<sst xmlns="http://schemas.openxmlformats.org/spreadsheetml/2006/main" count="83" uniqueCount="41">
  <si>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</si>
  <si>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</si>
  <si>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</si>
  <si>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</si>
  <si>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</si>
  <si>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</si>
  <si>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</si>
  <si>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</si>
  <si>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</si>
  <si>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</si>
  <si>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</si>
  <si>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</si>
  <si>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</si>
  <si>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</si>
  <si>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</si>
  <si>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</si>
  <si>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</si>
  <si>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</si>
  <si>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</si>
  <si>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</si>
  <si>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</si>
  <si>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</si>
  <si>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</si>
  <si>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</si>
  <si>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</si>
  <si>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</si>
  <si>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</si>
  <si>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</si>
  <si>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</si>
  <si>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</si>
  <si>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SDN</t>
  </si>
  <si>
    <t>MV</t>
  </si>
  <si>
    <t>HW</t>
  </si>
  <si>
    <t>590_SDNS_106S_ODE_001</t>
  </si>
  <si>
    <t>B-2024687</t>
  </si>
  <si>
    <t>590_SDNS_106S_ODE_002</t>
  </si>
  <si>
    <t>590_SDNS_106S_ODE_003</t>
  </si>
  <si>
    <t>DCS/GSR</t>
  </si>
  <si>
    <t>B-2024719</t>
  </si>
  <si>
    <t>FW</t>
  </si>
  <si>
    <t>B-2024731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</si>
</sst>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3" applyNumberFormat="1" applyFont="1" applyFill="1" applyBorder="1" applyAlignment="1" applyProtection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1" topLeftCell="A2" activePane="bottomLeft" state="frozen"/>
      <selection pane="bottomLeft" activeCell="B21" sqref="B21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s="17" customFormat="1" x14ac:dyDescent="0.2">
      <c r="A2" s="38" t="s">
        <v>33</v>
      </c>
      <c r="B2" s="43">
        <v>615690.85100000002</v>
      </c>
      <c r="C2" s="43">
        <v>814893.08400000003</v>
      </c>
      <c r="D2" s="40">
        <v>590</v>
      </c>
      <c r="E2" s="40">
        <v>3.1</v>
      </c>
      <c r="F2" s="40">
        <v>590</v>
      </c>
      <c r="G2" s="17" t="s">
        <v>30</v>
      </c>
      <c r="I2" s="17" t="s">
        <v>37</v>
      </c>
      <c r="J2" s="34">
        <v>44281</v>
      </c>
      <c r="K2" s="38" t="s">
        <v>28</v>
      </c>
    </row>
    <row r="3" spans="1:11" s="17" customFormat="1" ht="15" x14ac:dyDescent="0.25">
      <c r="A3" s="38" t="s">
        <v>35</v>
      </c>
      <c r="B3" s="39">
        <v>615702.34600000002</v>
      </c>
      <c r="C3" s="39">
        <v>814881.41</v>
      </c>
      <c r="D3" s="40">
        <v>590</v>
      </c>
      <c r="E3" s="40">
        <v>4</v>
      </c>
      <c r="F3" s="40">
        <v>590</v>
      </c>
      <c r="G3" s="17" t="s">
        <v>30</v>
      </c>
      <c r="I3" s="17" t="s">
        <v>37</v>
      </c>
      <c r="J3" s="34">
        <v>44284</v>
      </c>
      <c r="K3" s="38" t="s">
        <v>28</v>
      </c>
    </row>
    <row r="4" spans="1:11" s="17" customFormat="1" ht="15" x14ac:dyDescent="0.25">
      <c r="A4" s="38" t="s">
        <v>36</v>
      </c>
      <c r="B4" s="39">
        <v>615707.13699999999</v>
      </c>
      <c r="C4" s="39">
        <v>814879.33400000003</v>
      </c>
      <c r="D4" s="40">
        <v>590</v>
      </c>
      <c r="E4" s="40">
        <v>3.8</v>
      </c>
      <c r="F4" s="40">
        <v>590</v>
      </c>
      <c r="G4" s="17" t="s">
        <v>30</v>
      </c>
      <c r="I4" s="17" t="s">
        <v>37</v>
      </c>
      <c r="J4" s="34">
        <v>44285</v>
      </c>
      <c r="K4" s="38" t="s">
        <v>28</v>
      </c>
    </row>
    <row r="5" spans="1:11" s="17" customFormat="1" ht="15" x14ac:dyDescent="0.25">
      <c r="A5" s="38"/>
      <c r="B5" s="39"/>
      <c r="C5" s="39"/>
      <c r="D5" s="40"/>
      <c r="E5" s="40"/>
      <c r="J5" s="34"/>
      <c r="K5" s="38"/>
    </row>
    <row r="6" spans="1:11" s="17" customFormat="1" ht="15" x14ac:dyDescent="0.25">
      <c r="A6" s="38"/>
      <c r="B6" s="39"/>
      <c r="C6" s="39"/>
      <c r="D6" s="40"/>
      <c r="E6" s="40"/>
      <c r="J6" s="34"/>
      <c r="K6" s="38"/>
    </row>
    <row r="7" spans="1:11" s="17" customFormat="1" ht="15" x14ac:dyDescent="0.25">
      <c r="A7" s="38"/>
      <c r="B7" s="39"/>
      <c r="C7" s="39"/>
      <c r="D7" s="40"/>
      <c r="E7" s="40"/>
      <c r="J7" s="34"/>
      <c r="K7" s="38"/>
    </row>
    <row r="8" spans="1:11" s="17" customFormat="1" ht="15" x14ac:dyDescent="0.25">
      <c r="A8" s="38"/>
      <c r="B8" s="39"/>
      <c r="C8" s="39"/>
      <c r="D8" s="40"/>
      <c r="E8" s="40"/>
      <c r="J8" s="34"/>
      <c r="K8" s="38"/>
    </row>
    <row r="9" spans="1:11" s="17" customFormat="1" ht="15" x14ac:dyDescent="0.25">
      <c r="A9" s="38"/>
      <c r="B9" s="39"/>
      <c r="C9" s="39"/>
      <c r="D9" s="40"/>
      <c r="E9" s="40"/>
      <c r="J9" s="34"/>
      <c r="K9" s="38"/>
    </row>
    <row r="10" spans="1:11" s="17" customFormat="1" ht="15" x14ac:dyDescent="0.25">
      <c r="A10" s="38"/>
      <c r="B10" s="39"/>
      <c r="C10" s="39"/>
      <c r="D10" s="40"/>
      <c r="E10" s="40"/>
      <c r="J10" s="34"/>
      <c r="K10" s="38"/>
    </row>
    <row r="11" spans="1:11" s="17" customFormat="1" ht="15" x14ac:dyDescent="0.25">
      <c r="A11" s="38"/>
      <c r="B11" s="39"/>
      <c r="C11" s="39"/>
      <c r="D11" s="40"/>
      <c r="E11" s="40"/>
      <c r="J11" s="34"/>
      <c r="K11" s="38"/>
    </row>
    <row r="12" spans="1:11" s="17" customFormat="1" ht="15" x14ac:dyDescent="0.25">
      <c r="A12" s="38"/>
      <c r="B12" s="39"/>
      <c r="C12" s="39"/>
      <c r="D12" s="40"/>
      <c r="E12" s="40"/>
      <c r="J12" s="34"/>
      <c r="K12" s="38"/>
    </row>
    <row r="13" spans="1:11" s="17" customFormat="1" x14ac:dyDescent="0.25">
      <c r="A13" s="38"/>
      <c r="B13" s="41"/>
      <c r="C13" s="41"/>
      <c r="D13" s="40"/>
      <c r="E13" s="40"/>
      <c r="J13" s="34"/>
      <c r="K13" s="38"/>
    </row>
    <row r="14" spans="1:11" s="17" customFormat="1" x14ac:dyDescent="0.25">
      <c r="A14" s="38"/>
      <c r="B14" s="41"/>
      <c r="C14" s="41"/>
      <c r="D14" s="40"/>
      <c r="E14" s="40"/>
      <c r="J14" s="34"/>
      <c r="K14" s="38"/>
    </row>
    <row r="15" spans="1:11" s="17" customFormat="1" x14ac:dyDescent="0.25">
      <c r="A15" s="38"/>
      <c r="B15" s="41"/>
      <c r="C15" s="41"/>
      <c r="D15" s="40"/>
      <c r="E15" s="40"/>
      <c r="J15" s="34"/>
      <c r="K15" s="38"/>
    </row>
    <row r="16" spans="1:11" s="17" customFormat="1" x14ac:dyDescent="0.25">
      <c r="A16" s="38"/>
      <c r="B16" s="41"/>
      <c r="C16" s="41"/>
      <c r="D16" s="40"/>
      <c r="E16" s="40"/>
      <c r="J16" s="34"/>
      <c r="K16" s="38"/>
    </row>
    <row r="17" spans="10:10" x14ac:dyDescent="0.25">
      <c r="J17" s="34"/>
    </row>
    <row r="18" spans="10:10" x14ac:dyDescent="0.25">
      <c r="J18" s="34"/>
    </row>
    <row r="19" spans="10:10" x14ac:dyDescent="0.25">
      <c r="J19" s="34"/>
    </row>
    <row r="20" spans="10:10" x14ac:dyDescent="0.25">
      <c r="J20" s="34"/>
    </row>
    <row r="21" spans="10:10" x14ac:dyDescent="0.25">
      <c r="J21" s="34"/>
    </row>
    <row r="22" spans="10:10" x14ac:dyDescent="0.25">
      <c r="J22" s="34"/>
    </row>
    <row r="23" spans="10:10" x14ac:dyDescent="0.25">
      <c r="J23" s="34"/>
    </row>
    <row r="24" spans="10:10" x14ac:dyDescent="0.25">
      <c r="J24" s="34"/>
    </row>
    <row r="25" spans="10:10" x14ac:dyDescent="0.25">
      <c r="J25" s="34"/>
    </row>
    <row r="26" spans="10:10" x14ac:dyDescent="0.25">
      <c r="J26" s="34"/>
    </row>
    <row r="27" spans="10:10" x14ac:dyDescent="0.25">
      <c r="J27" s="34"/>
    </row>
    <row r="28" spans="10:10" x14ac:dyDescent="0.25">
      <c r="J28" s="34"/>
    </row>
    <row r="29" spans="10:10" x14ac:dyDescent="0.25">
      <c r="J29" s="34"/>
    </row>
    <row r="30" spans="10:10" x14ac:dyDescent="0.25">
      <c r="J30" s="34"/>
    </row>
    <row r="31" spans="10:10" x14ac:dyDescent="0.25">
      <c r="J31" s="34"/>
    </row>
    <row r="32" spans="10:10" x14ac:dyDescent="0.25">
      <c r="J32" s="34"/>
    </row>
    <row r="33" spans="10:10" x14ac:dyDescent="0.25">
      <c r="J33" s="34"/>
    </row>
    <row r="34" spans="10:10" x14ac:dyDescent="0.25">
      <c r="J34" s="34"/>
    </row>
    <row r="35" spans="10:10" x14ac:dyDescent="0.25">
      <c r="J35" s="34"/>
    </row>
    <row r="36" spans="10:10" x14ac:dyDescent="0.25">
      <c r="J36" s="34"/>
    </row>
    <row r="37" spans="10:10" x14ac:dyDescent="0.25">
      <c r="J37" s="34"/>
    </row>
    <row r="38" spans="10:10" x14ac:dyDescent="0.25">
      <c r="J38" s="34"/>
    </row>
    <row r="39" spans="10:10" x14ac:dyDescent="0.25">
      <c r="J39" s="34"/>
    </row>
  </sheetData>
  <sortState ref="A2:K9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B1" zoomScaleNormal="100" workbookViewId="0">
      <pane ySplit="1" topLeftCell="A2" activePane="bottomLeft" state="frozen"/>
      <selection pane="bottomLeft" activeCell="P18" sqref="P18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23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23" s="43" customFormat="1" x14ac:dyDescent="0.2">
      <c r="A2" s="38" t="s">
        <v>33</v>
      </c>
      <c r="B2" s="44">
        <v>0</v>
      </c>
      <c r="C2" s="44">
        <v>0.8</v>
      </c>
      <c r="D2" s="44">
        <v>0.8</v>
      </c>
      <c r="E2" s="30">
        <v>492892</v>
      </c>
      <c r="F2" s="45">
        <v>1.232</v>
      </c>
      <c r="G2" s="46">
        <v>9.1999999999999998E-2</v>
      </c>
      <c r="H2" s="46">
        <v>7.9000000000000001E-2</v>
      </c>
      <c r="I2" s="46">
        <v>0.183</v>
      </c>
      <c r="J2" s="46">
        <v>2.7280000000000002</v>
      </c>
      <c r="K2" s="47"/>
      <c r="L2" s="48">
        <v>7.8140000000000001</v>
      </c>
      <c r="M2" s="49"/>
      <c r="N2" s="49"/>
      <c r="O2" s="43" t="s">
        <v>31</v>
      </c>
      <c r="P2" s="50">
        <v>0.8</v>
      </c>
      <c r="Q2" s="51">
        <v>44281</v>
      </c>
      <c r="R2" s="51">
        <v>44281</v>
      </c>
      <c r="S2" s="52" t="s">
        <v>34</v>
      </c>
      <c r="W2" s="49"/>
    </row>
    <row r="3" spans="1:23" s="43" customFormat="1" x14ac:dyDescent="0.2">
      <c r="A3" s="38" t="s">
        <v>33</v>
      </c>
      <c r="B3" s="44">
        <f>C2</f>
        <v>0.8</v>
      </c>
      <c r="C3" s="44">
        <f>B3+D3</f>
        <v>1.1000000000000001</v>
      </c>
      <c r="D3" s="44">
        <v>0.3</v>
      </c>
      <c r="E3" s="30">
        <v>492894</v>
      </c>
      <c r="F3" s="45">
        <v>3.7159999999999997</v>
      </c>
      <c r="G3" s="46">
        <v>0.30299999999999999</v>
      </c>
      <c r="H3" s="46">
        <v>0.223</v>
      </c>
      <c r="I3" s="46">
        <v>0.56200000000000006</v>
      </c>
      <c r="J3" s="46">
        <v>2.8279999999999998</v>
      </c>
      <c r="K3" s="47"/>
      <c r="L3" s="48">
        <v>62.320999999999998</v>
      </c>
      <c r="M3" s="49"/>
      <c r="N3" s="49"/>
      <c r="O3" s="43" t="s">
        <v>31</v>
      </c>
      <c r="P3" s="50">
        <v>0.3</v>
      </c>
      <c r="Q3" s="51">
        <v>44281</v>
      </c>
      <c r="R3" s="51">
        <v>44281</v>
      </c>
      <c r="S3" s="52" t="s">
        <v>34</v>
      </c>
      <c r="W3" s="49"/>
    </row>
    <row r="4" spans="1:23" s="43" customFormat="1" x14ac:dyDescent="0.2">
      <c r="A4" s="38" t="s">
        <v>33</v>
      </c>
      <c r="B4" s="44">
        <f t="shared" ref="B4:B5" si="0">C3</f>
        <v>1.1000000000000001</v>
      </c>
      <c r="C4" s="44">
        <f t="shared" ref="C4:C5" si="1">B4+D4</f>
        <v>2.2000000000000002</v>
      </c>
      <c r="D4" s="44">
        <v>1.1000000000000001</v>
      </c>
      <c r="E4" s="30">
        <v>492895</v>
      </c>
      <c r="F4" s="45">
        <v>0.8640000000000001</v>
      </c>
      <c r="G4" s="46">
        <v>8.8999999999999996E-2</v>
      </c>
      <c r="H4" s="46">
        <v>6.0999999999999999E-2</v>
      </c>
      <c r="I4" s="46">
        <v>0.183</v>
      </c>
      <c r="J4" s="46">
        <v>2.7080000000000002</v>
      </c>
      <c r="K4" s="47"/>
      <c r="L4" s="48">
        <v>5.069</v>
      </c>
      <c r="M4" s="49"/>
      <c r="N4" s="49"/>
      <c r="O4" s="43" t="s">
        <v>32</v>
      </c>
      <c r="P4" s="50"/>
      <c r="Q4" s="51">
        <v>44281</v>
      </c>
      <c r="R4" s="51">
        <v>44281</v>
      </c>
      <c r="S4" s="52" t="s">
        <v>34</v>
      </c>
      <c r="W4" s="49"/>
    </row>
    <row r="5" spans="1:23" s="43" customFormat="1" x14ac:dyDescent="0.2">
      <c r="A5" s="38" t="s">
        <v>33</v>
      </c>
      <c r="B5" s="44">
        <f t="shared" si="0"/>
        <v>2.2000000000000002</v>
      </c>
      <c r="C5" s="44">
        <f t="shared" si="1"/>
        <v>3.1</v>
      </c>
      <c r="D5" s="44">
        <v>0.9</v>
      </c>
      <c r="E5" s="30">
        <v>492896</v>
      </c>
      <c r="F5" s="45">
        <v>0.94</v>
      </c>
      <c r="G5" s="46">
        <v>0.182</v>
      </c>
      <c r="H5" s="46">
        <v>1.2999999999999999E-2</v>
      </c>
      <c r="I5" s="46">
        <v>4.5999999999999999E-2</v>
      </c>
      <c r="J5" s="53">
        <v>2.718</v>
      </c>
      <c r="K5" s="47"/>
      <c r="L5" s="48">
        <v>6.3330000000000002</v>
      </c>
      <c r="M5" s="49"/>
      <c r="N5" s="49"/>
      <c r="O5" s="43" t="s">
        <v>32</v>
      </c>
      <c r="P5" s="50"/>
      <c r="Q5" s="51">
        <v>44281</v>
      </c>
      <c r="R5" s="51">
        <v>44281</v>
      </c>
      <c r="S5" s="52" t="s">
        <v>34</v>
      </c>
      <c r="W5" s="49"/>
    </row>
    <row r="6" spans="1:23" x14ac:dyDescent="0.2">
      <c r="A6" s="38" t="s">
        <v>35</v>
      </c>
      <c r="B6" s="44">
        <v>0</v>
      </c>
      <c r="C6" s="44">
        <v>1</v>
      </c>
      <c r="D6" s="1">
        <v>1</v>
      </c>
      <c r="E6" s="4">
        <v>493443</v>
      </c>
      <c r="F6" s="31">
        <v>1.8</v>
      </c>
      <c r="G6" s="32">
        <v>0.29899999999999999</v>
      </c>
      <c r="H6" s="32">
        <v>9.9000000000000005E-2</v>
      </c>
      <c r="I6" s="32">
        <v>0.27100000000000002</v>
      </c>
      <c r="J6" s="32">
        <v>2.778</v>
      </c>
      <c r="L6" s="33">
        <v>38.68</v>
      </c>
      <c r="O6" s="4" t="s">
        <v>39</v>
      </c>
      <c r="Q6" s="35">
        <v>44284</v>
      </c>
      <c r="R6" s="35">
        <v>44284</v>
      </c>
      <c r="S6" s="5" t="s">
        <v>38</v>
      </c>
    </row>
    <row r="7" spans="1:23" x14ac:dyDescent="0.2">
      <c r="A7" s="38" t="s">
        <v>35</v>
      </c>
      <c r="B7" s="44">
        <f>C6</f>
        <v>1</v>
      </c>
      <c r="C7" s="44">
        <f>B7+D7</f>
        <v>1.8</v>
      </c>
      <c r="D7" s="1">
        <v>0.8</v>
      </c>
      <c r="E7" s="4">
        <v>493444</v>
      </c>
      <c r="F7" s="31">
        <v>11.6</v>
      </c>
      <c r="G7" s="32">
        <v>0.13100000000000001</v>
      </c>
      <c r="H7" s="32">
        <v>0.75600000000000001</v>
      </c>
      <c r="I7" s="32">
        <v>0.83</v>
      </c>
      <c r="J7" s="32">
        <v>2.887</v>
      </c>
      <c r="L7" s="33">
        <v>134.965</v>
      </c>
      <c r="O7" s="4" t="s">
        <v>31</v>
      </c>
      <c r="P7" s="26">
        <v>0.8</v>
      </c>
      <c r="Q7" s="35">
        <v>44284</v>
      </c>
      <c r="R7" s="35">
        <v>44284</v>
      </c>
      <c r="S7" s="5" t="s">
        <v>38</v>
      </c>
    </row>
    <row r="8" spans="1:23" x14ac:dyDescent="0.2">
      <c r="A8" s="38" t="s">
        <v>35</v>
      </c>
      <c r="B8" s="44">
        <f t="shared" ref="B8:B9" si="2">C7</f>
        <v>1.8</v>
      </c>
      <c r="C8" s="44">
        <f t="shared" ref="C8:C9" si="3">B8+D8</f>
        <v>2.9000000000000004</v>
      </c>
      <c r="D8" s="1">
        <v>1.1000000000000001</v>
      </c>
      <c r="E8" s="4">
        <v>493446</v>
      </c>
      <c r="F8" s="31">
        <v>0.37799999999999995</v>
      </c>
      <c r="G8" s="32">
        <v>6.2E-2</v>
      </c>
      <c r="H8" s="32">
        <v>1.4999999999999999E-2</v>
      </c>
      <c r="I8" s="32">
        <v>8.8999999999999996E-2</v>
      </c>
      <c r="J8" s="32">
        <v>2.6869999999999998</v>
      </c>
      <c r="L8" s="33">
        <v>7.9409999999999998</v>
      </c>
      <c r="O8" s="4" t="s">
        <v>32</v>
      </c>
      <c r="Q8" s="35">
        <v>44284</v>
      </c>
      <c r="R8" s="35">
        <v>44284</v>
      </c>
      <c r="S8" s="5" t="s">
        <v>38</v>
      </c>
    </row>
    <row r="9" spans="1:23" x14ac:dyDescent="0.2">
      <c r="A9" s="38" t="s">
        <v>35</v>
      </c>
      <c r="B9" s="44">
        <f t="shared" si="2"/>
        <v>2.9000000000000004</v>
      </c>
      <c r="C9" s="44">
        <f t="shared" si="3"/>
        <v>4</v>
      </c>
      <c r="D9" s="1">
        <v>1.1000000000000001</v>
      </c>
      <c r="E9" s="4">
        <v>493447</v>
      </c>
      <c r="F9" s="31">
        <v>2.2400000000000002</v>
      </c>
      <c r="G9" s="32">
        <v>0.308</v>
      </c>
      <c r="H9" s="32">
        <v>6.6000000000000003E-2</v>
      </c>
      <c r="I9" s="32">
        <v>0.43099999999999999</v>
      </c>
      <c r="J9" s="32">
        <v>2.7759999999999998</v>
      </c>
      <c r="L9" s="33">
        <v>22.167000000000002</v>
      </c>
      <c r="O9" s="4" t="s">
        <v>32</v>
      </c>
      <c r="Q9" s="35">
        <v>44284</v>
      </c>
      <c r="R9" s="35">
        <v>44284</v>
      </c>
      <c r="S9" s="5" t="s">
        <v>38</v>
      </c>
    </row>
    <row r="10" spans="1:23" x14ac:dyDescent="0.2">
      <c r="A10" s="38" t="s">
        <v>36</v>
      </c>
      <c r="B10" s="44">
        <v>0</v>
      </c>
      <c r="C10" s="44">
        <v>1.1000000000000001</v>
      </c>
      <c r="D10" s="1">
        <v>1.1000000000000001</v>
      </c>
      <c r="E10" s="4">
        <v>493641</v>
      </c>
      <c r="F10" s="31">
        <v>1.9880000000000002</v>
      </c>
      <c r="G10" s="32">
        <v>4.7E-2</v>
      </c>
      <c r="H10" s="32">
        <v>3.6999999999999998E-2</v>
      </c>
      <c r="I10" s="32">
        <v>6.9000000000000006E-2</v>
      </c>
      <c r="J10" s="32">
        <v>2.7480000000000002</v>
      </c>
      <c r="L10" s="33">
        <v>15.225</v>
      </c>
      <c r="O10" s="4" t="s">
        <v>39</v>
      </c>
      <c r="Q10" s="35">
        <v>44285</v>
      </c>
      <c r="R10" s="35">
        <v>44285</v>
      </c>
      <c r="S10" s="5" t="s">
        <v>40</v>
      </c>
    </row>
    <row r="11" spans="1:23" x14ac:dyDescent="0.2">
      <c r="A11" s="38" t="s">
        <v>36</v>
      </c>
      <c r="B11" s="44">
        <f>C10</f>
        <v>1.1000000000000001</v>
      </c>
      <c r="C11" s="44">
        <f>B11+D11</f>
        <v>2.2999999999999998</v>
      </c>
      <c r="D11" s="1">
        <v>1.2</v>
      </c>
      <c r="E11" s="4">
        <v>493642</v>
      </c>
      <c r="F11" s="31">
        <v>0.2</v>
      </c>
      <c r="G11" s="32">
        <v>3.2000000000000001E-2</v>
      </c>
      <c r="H11" s="32">
        <v>0.01</v>
      </c>
      <c r="I11" s="32">
        <v>4.4999999999999998E-2</v>
      </c>
      <c r="J11" s="32">
        <v>2.665</v>
      </c>
      <c r="L11" s="33">
        <v>1.929</v>
      </c>
      <c r="O11" s="4" t="s">
        <v>31</v>
      </c>
      <c r="P11" s="26">
        <v>1.2</v>
      </c>
      <c r="Q11" s="35">
        <v>44285</v>
      </c>
      <c r="R11" s="35">
        <v>44285</v>
      </c>
      <c r="S11" s="5" t="s">
        <v>40</v>
      </c>
    </row>
    <row r="12" spans="1:23" x14ac:dyDescent="0.2">
      <c r="A12" s="38" t="s">
        <v>36</v>
      </c>
      <c r="B12" s="44">
        <f t="shared" ref="B12:B13" si="4">C11</f>
        <v>2.2999999999999998</v>
      </c>
      <c r="C12" s="44">
        <f t="shared" ref="C12:C13" si="5">B12+D12</f>
        <v>3.0999999999999996</v>
      </c>
      <c r="D12" s="1">
        <v>0.8</v>
      </c>
      <c r="E12" s="4">
        <v>493643</v>
      </c>
      <c r="F12" s="31">
        <v>8.2260000000000009</v>
      </c>
      <c r="G12" s="32">
        <v>3.6999999999999998E-2</v>
      </c>
      <c r="H12" s="32">
        <v>0.19800000000000001</v>
      </c>
      <c r="I12" s="32">
        <v>0.439</v>
      </c>
      <c r="J12" s="32">
        <v>2.867</v>
      </c>
      <c r="L12" s="33">
        <v>67.215000000000003</v>
      </c>
      <c r="O12" s="4" t="s">
        <v>31</v>
      </c>
      <c r="P12" s="26">
        <v>0.8</v>
      </c>
      <c r="Q12" s="35">
        <v>44285</v>
      </c>
      <c r="R12" s="35">
        <v>44285</v>
      </c>
      <c r="S12" s="5" t="s">
        <v>40</v>
      </c>
    </row>
    <row r="13" spans="1:23" x14ac:dyDescent="0.2">
      <c r="A13" s="38" t="s">
        <v>36</v>
      </c>
      <c r="B13" s="44">
        <f t="shared" si="4"/>
        <v>3.0999999999999996</v>
      </c>
      <c r="C13" s="44">
        <f t="shared" si="5"/>
        <v>3.8</v>
      </c>
      <c r="D13" s="1">
        <v>0.7</v>
      </c>
      <c r="E13" s="4">
        <v>493644</v>
      </c>
      <c r="F13" s="31">
        <v>0.63600000000000001</v>
      </c>
      <c r="G13" s="32">
        <v>2.1000000000000001E-2</v>
      </c>
      <c r="H13" s="32">
        <v>0.1</v>
      </c>
      <c r="I13" s="32">
        <v>0.40600000000000003</v>
      </c>
      <c r="J13" s="32">
        <v>2.6779999999999999</v>
      </c>
      <c r="L13" s="33">
        <v>2.08</v>
      </c>
      <c r="O13" s="4" t="s">
        <v>32</v>
      </c>
      <c r="Q13" s="35">
        <v>44285</v>
      </c>
      <c r="R13" s="35">
        <v>44285</v>
      </c>
      <c r="S13" s="5" t="s">
        <v>40</v>
      </c>
    </row>
    <row r="14" spans="1:23" x14ac:dyDescent="0.2">
      <c r="A14" s="22"/>
      <c r="E14" s="30"/>
      <c r="F14" s="31"/>
      <c r="G14" s="32"/>
      <c r="H14" s="32"/>
      <c r="I14" s="32"/>
      <c r="J14" s="32"/>
      <c r="L14" s="33"/>
      <c r="Q14" s="35"/>
      <c r="R14" s="35"/>
    </row>
    <row r="15" spans="1:23" x14ac:dyDescent="0.2">
      <c r="A15" s="22"/>
      <c r="E15" s="30"/>
      <c r="F15" s="31"/>
      <c r="G15" s="32"/>
      <c r="H15" s="32"/>
      <c r="I15" s="32"/>
      <c r="J15" s="32"/>
      <c r="L15" s="33"/>
      <c r="Q15" s="35"/>
      <c r="R15" s="35"/>
    </row>
    <row r="16" spans="1:23" x14ac:dyDescent="0.2">
      <c r="A16" s="22"/>
      <c r="E16" s="30"/>
      <c r="F16" s="31"/>
      <c r="G16" s="32"/>
      <c r="H16" s="32"/>
      <c r="I16" s="32"/>
      <c r="J16" s="32"/>
      <c r="L16" s="33"/>
      <c r="Q16" s="35"/>
      <c r="R16" s="35"/>
    </row>
    <row r="17" spans="1:19" x14ac:dyDescent="0.2">
      <c r="A17" s="22"/>
      <c r="E17" s="30"/>
      <c r="F17" s="31"/>
      <c r="G17" s="32"/>
      <c r="H17" s="32"/>
      <c r="I17" s="32"/>
      <c r="L17" s="33"/>
      <c r="Q17" s="35"/>
      <c r="R17" s="35"/>
    </row>
    <row r="18" spans="1:19" x14ac:dyDescent="0.2">
      <c r="A18" s="22"/>
      <c r="E18" s="30"/>
      <c r="F18" s="31"/>
      <c r="G18" s="32"/>
      <c r="H18" s="32"/>
      <c r="I18" s="32"/>
      <c r="L18" s="37"/>
      <c r="Q18" s="35"/>
      <c r="R18" s="35"/>
    </row>
    <row r="19" spans="1:19" x14ac:dyDescent="0.2">
      <c r="A19" s="22"/>
      <c r="E19" s="30"/>
      <c r="F19" s="31"/>
      <c r="G19" s="32"/>
      <c r="H19" s="32"/>
      <c r="I19" s="32"/>
      <c r="L19" s="33"/>
      <c r="Q19" s="35"/>
      <c r="R19" s="35"/>
    </row>
    <row r="20" spans="1:19" x14ac:dyDescent="0.2">
      <c r="A20" s="22"/>
      <c r="E20" s="30"/>
      <c r="F20" s="31"/>
      <c r="G20" s="32"/>
      <c r="H20" s="32"/>
      <c r="I20" s="32"/>
      <c r="L20" s="33"/>
      <c r="Q20" s="35"/>
      <c r="R20" s="35"/>
    </row>
    <row r="21" spans="1:19" x14ac:dyDescent="0.2">
      <c r="A21" s="22"/>
      <c r="E21" s="30"/>
      <c r="F21" s="31"/>
      <c r="G21" s="32"/>
      <c r="H21" s="32"/>
      <c r="I21" s="32"/>
      <c r="L21" s="33"/>
      <c r="Q21" s="35"/>
      <c r="R21" s="35"/>
    </row>
    <row r="22" spans="1:19" x14ac:dyDescent="0.2">
      <c r="A22" s="22"/>
      <c r="E22" s="30"/>
      <c r="F22" s="31"/>
      <c r="G22" s="32"/>
      <c r="H22" s="32"/>
      <c r="I22" s="32"/>
      <c r="L22" s="37"/>
      <c r="Q22" s="35"/>
      <c r="R22" s="35"/>
    </row>
    <row r="23" spans="1:19" x14ac:dyDescent="0.2">
      <c r="A23" s="22"/>
      <c r="E23" s="30"/>
      <c r="F23" s="31"/>
      <c r="G23" s="32"/>
      <c r="H23" s="32"/>
      <c r="I23" s="32"/>
      <c r="L23" s="33"/>
      <c r="Q23" s="35"/>
      <c r="R23" s="35"/>
      <c r="S23" s="36"/>
    </row>
    <row r="24" spans="1:19" x14ac:dyDescent="0.2">
      <c r="A24" s="22"/>
      <c r="E24" s="30"/>
      <c r="F24" s="31"/>
      <c r="G24" s="32"/>
      <c r="H24" s="32"/>
      <c r="I24" s="32"/>
      <c r="L24" s="33"/>
      <c r="Q24" s="35"/>
      <c r="R24" s="35"/>
      <c r="S24" s="36"/>
    </row>
    <row r="25" spans="1:19" x14ac:dyDescent="0.2">
      <c r="A25" s="22"/>
      <c r="E25" s="30"/>
      <c r="F25" s="31"/>
      <c r="G25" s="32"/>
      <c r="H25" s="32"/>
      <c r="I25" s="32"/>
      <c r="J25" s="32"/>
      <c r="L25" s="33"/>
      <c r="Q25" s="35"/>
      <c r="R25" s="35"/>
      <c r="S25" s="36"/>
    </row>
    <row r="26" spans="1:19" x14ac:dyDescent="0.2">
      <c r="A26" s="22"/>
      <c r="E26" s="30"/>
      <c r="F26" s="31"/>
      <c r="G26" s="32"/>
      <c r="H26" s="32"/>
      <c r="I26" s="32"/>
      <c r="J26" s="32"/>
      <c r="L26" s="33"/>
      <c r="Q26" s="35"/>
      <c r="R26" s="35"/>
    </row>
    <row r="27" spans="1:19" x14ac:dyDescent="0.2">
      <c r="A27" s="22"/>
      <c r="E27" s="30"/>
      <c r="F27" s="31"/>
      <c r="G27" s="32"/>
      <c r="H27" s="32"/>
      <c r="I27" s="32"/>
      <c r="J27" s="32"/>
      <c r="L27" s="33"/>
      <c r="Q27" s="35"/>
      <c r="R27" s="35"/>
    </row>
    <row r="28" spans="1:19" x14ac:dyDescent="0.2">
      <c r="A28" s="22"/>
      <c r="E28" s="30"/>
      <c r="F28" s="31"/>
      <c r="G28" s="32"/>
      <c r="H28" s="32"/>
      <c r="I28" s="32"/>
      <c r="J28" s="32"/>
      <c r="L28" s="33"/>
      <c r="Q28" s="35"/>
      <c r="R28" s="35"/>
    </row>
    <row r="29" spans="1:19" x14ac:dyDescent="0.2">
      <c r="A29" s="22"/>
      <c r="E29" s="30"/>
      <c r="F29" s="31"/>
      <c r="G29" s="32"/>
      <c r="H29" s="32"/>
      <c r="I29" s="32"/>
      <c r="J29" s="32"/>
      <c r="L29" s="33"/>
      <c r="Q29" s="35"/>
      <c r="R29" s="35"/>
    </row>
    <row r="30" spans="1:19" x14ac:dyDescent="0.2">
      <c r="A30" s="22"/>
      <c r="E30" s="30"/>
      <c r="F30" s="31"/>
      <c r="G30" s="32"/>
      <c r="H30" s="32"/>
      <c r="I30" s="32"/>
      <c r="J30" s="32"/>
      <c r="L30" s="33"/>
      <c r="Q30" s="35"/>
      <c r="R30" s="35"/>
    </row>
    <row r="31" spans="1:19" x14ac:dyDescent="0.2">
      <c r="A31" s="22"/>
      <c r="E31" s="30"/>
      <c r="F31" s="31"/>
      <c r="G31" s="32"/>
      <c r="H31" s="32"/>
      <c r="I31" s="32"/>
      <c r="J31" s="32"/>
      <c r="L31" s="37"/>
      <c r="Q31" s="35"/>
      <c r="R31" s="35"/>
    </row>
    <row r="32" spans="1:19" x14ac:dyDescent="0.2">
      <c r="A32" s="22"/>
      <c r="E32" s="30"/>
      <c r="F32" s="31"/>
      <c r="G32" s="32"/>
      <c r="H32" s="32"/>
      <c r="I32" s="32"/>
      <c r="J32" s="32"/>
      <c r="L32" s="33"/>
      <c r="Q32" s="35"/>
      <c r="R32" s="35"/>
    </row>
    <row r="33" spans="1:18" x14ac:dyDescent="0.2">
      <c r="A33" s="22"/>
      <c r="E33" s="30"/>
      <c r="F33" s="31"/>
      <c r="G33" s="32"/>
      <c r="H33" s="32"/>
      <c r="I33" s="32"/>
      <c r="J33" s="32"/>
      <c r="L33" s="33"/>
      <c r="Q33" s="35"/>
      <c r="R33" s="35"/>
    </row>
    <row r="34" spans="1:18" x14ac:dyDescent="0.2">
      <c r="A34" s="22"/>
      <c r="E34" s="30"/>
      <c r="F34" s="31"/>
      <c r="G34" s="32"/>
      <c r="H34" s="32"/>
      <c r="I34" s="32"/>
      <c r="Q34" s="35"/>
      <c r="R34" s="35"/>
    </row>
    <row r="35" spans="1:18" x14ac:dyDescent="0.2">
      <c r="A35" s="22"/>
      <c r="E35" s="30"/>
      <c r="F35" s="31"/>
      <c r="G35" s="32"/>
      <c r="H35" s="32"/>
      <c r="I35" s="32"/>
      <c r="Q35" s="35"/>
      <c r="R35" s="35"/>
    </row>
    <row r="36" spans="1:18" x14ac:dyDescent="0.2">
      <c r="A36" s="22"/>
      <c r="E36" s="30"/>
      <c r="F36" s="31"/>
      <c r="G36" s="32"/>
      <c r="H36" s="32"/>
      <c r="I36" s="32"/>
      <c r="Q36" s="35"/>
      <c r="R36" s="35"/>
    </row>
    <row r="37" spans="1:18" x14ac:dyDescent="0.2">
      <c r="A37" s="22"/>
      <c r="E37" s="30"/>
      <c r="F37" s="31"/>
      <c r="G37" s="32"/>
      <c r="H37" s="32"/>
      <c r="I37" s="32"/>
      <c r="Q37" s="35"/>
      <c r="R37" s="35"/>
    </row>
    <row r="38" spans="1:18" x14ac:dyDescent="0.2">
      <c r="A38" s="22"/>
      <c r="E38" s="30"/>
      <c r="F38" s="31"/>
      <c r="G38" s="32"/>
      <c r="H38" s="32"/>
      <c r="I38" s="32"/>
      <c r="Q38" s="35"/>
      <c r="R38" s="35"/>
    </row>
    <row r="39" spans="1:18" x14ac:dyDescent="0.2">
      <c r="A39" s="22"/>
      <c r="E39" s="30"/>
      <c r="F39" s="31"/>
      <c r="G39" s="32"/>
      <c r="H39" s="32"/>
      <c r="I39" s="32"/>
      <c r="Q39" s="35"/>
      <c r="R39" s="35"/>
    </row>
    <row r="40" spans="1:18" x14ac:dyDescent="0.2">
      <c r="A40" s="22"/>
      <c r="E40" s="30"/>
      <c r="F40" s="31"/>
      <c r="G40" s="32"/>
      <c r="H40" s="32"/>
      <c r="I40" s="32"/>
      <c r="Q40" s="35"/>
      <c r="R40" s="35"/>
    </row>
    <row r="41" spans="1:18" x14ac:dyDescent="0.2">
      <c r="A41" s="22"/>
      <c r="Q41" s="35"/>
      <c r="R41" s="35"/>
    </row>
  </sheetData>
  <protectedRanges>
    <protectedRange sqref="J5" name="Range27_7"/>
    <protectedRange sqref="J5" name="Range1_4"/>
    <protectedRange sqref="J5" name="Range26_6"/>
    <protectedRange sqref="E23:E25" name="Range1_9_2_1_1_7"/>
    <protectedRange sqref="G23:G25" name="Range27_32"/>
    <protectedRange sqref="G23:G25" name="Range1_22"/>
    <protectedRange sqref="G23:G25" name="Range26_24"/>
    <protectedRange sqref="H23:H25" name="Range27_33"/>
    <protectedRange sqref="H23:H25" name="Range1_23"/>
    <protectedRange sqref="H23:H25" name="Range26_25"/>
    <protectedRange sqref="I23:I25" name="Range27_34"/>
    <protectedRange sqref="I23:I25" name="Range1_24"/>
    <protectedRange sqref="I23:I25" name="Range26_26"/>
    <protectedRange sqref="L18:L19" name="Range27_35"/>
    <protectedRange sqref="L18:L19" name="Range1_8_1_7"/>
    <protectedRange sqref="L18:L19" name="Range28_8"/>
    <protectedRange sqref="E26:E30" name="Range1_9_2_1_1_8"/>
    <protectedRange sqref="G26:G30" name="Range27_36"/>
    <protectedRange sqref="G26:G30" name="Range1_25"/>
    <protectedRange sqref="G26:G30" name="Range26_27"/>
    <protectedRange sqref="H26:H30" name="Range27_37"/>
    <protectedRange sqref="H26:H30" name="Range1_26"/>
    <protectedRange sqref="H26:H30" name="Range26_28"/>
    <protectedRange sqref="I26:I30" name="Range27_38"/>
    <protectedRange sqref="I26:I30" name="Range1_27"/>
    <protectedRange sqref="I26:I30" name="Range26_29"/>
    <protectedRange sqref="J26:J30" name="Range27_39"/>
    <protectedRange sqref="J26:J30" name="Range1_28"/>
    <protectedRange sqref="J26:J30" name="Range26_30"/>
    <protectedRange sqref="L20:L23" name="Range27_40"/>
    <protectedRange sqref="L20:L23" name="Range1_8_1_8"/>
    <protectedRange sqref="L20:L23" name="Range28_9"/>
    <protectedRange sqref="E31:E35" name="Range1_9_2_1_1_9"/>
    <protectedRange sqref="G31:G35" name="Range27_41"/>
    <protectedRange sqref="G31:G35" name="Range1_29"/>
    <protectedRange sqref="G31:G35" name="Range26_31"/>
    <protectedRange sqref="H31:H35" name="Range27_42"/>
    <protectedRange sqref="H31:H35" name="Range1_30"/>
    <protectedRange sqref="H31:H35" name="Range26_32"/>
    <protectedRange sqref="I31:I35" name="Range27_43"/>
    <protectedRange sqref="I31:I35" name="Range1_31"/>
    <protectedRange sqref="I31:I35" name="Range26_33"/>
    <protectedRange sqref="J31:J35" name="Range27_44"/>
    <protectedRange sqref="J31:J35" name="Range1_32"/>
    <protectedRange sqref="J31:J35" name="Range26_34"/>
    <protectedRange sqref="L24:L28" name="Range27_45"/>
    <protectedRange sqref="L24:L28" name="Range1_8_1_9"/>
    <protectedRange sqref="L24:L28" name="Range28_10"/>
    <protectedRange sqref="E36:E39" name="Range1_9_2_1_1_10"/>
    <protectedRange sqref="G36:G39" name="Range27_46"/>
    <protectedRange sqref="G36:G39" name="Range1_33"/>
    <protectedRange sqref="G36:G39" name="Range26_35"/>
    <protectedRange sqref="H36:H39" name="Range27_47"/>
    <protectedRange sqref="H36:H39" name="Range1_34"/>
    <protectedRange sqref="H36:H39" name="Range26_36"/>
    <protectedRange sqref="I36:I39" name="Range27_49"/>
    <protectedRange sqref="I36:I39" name="Range1_36"/>
    <protectedRange sqref="I36:I39" name="Range26_38"/>
    <protectedRange sqref="J36:J39" name="Range27_50"/>
    <protectedRange sqref="J36:J39" name="Range1_37"/>
    <protectedRange sqref="J36:J39" name="Range26_39"/>
    <protectedRange sqref="L29:L32" name="Range27_51"/>
    <protectedRange sqref="L29:L32" name="Range1_8_1_10"/>
    <protectedRange sqref="L29:L32" name="Range28_11"/>
    <protectedRange sqref="E40" name="Range1_9_2_1_1_11"/>
    <protectedRange sqref="G40" name="Range27_52"/>
    <protectedRange sqref="G40" name="Range1_38"/>
    <protectedRange sqref="G40" name="Range26_40"/>
    <protectedRange sqref="H40" name="Range27_53"/>
    <protectedRange sqref="H40" name="Range1_8_1_11"/>
    <protectedRange sqref="H40" name="Range26_41"/>
    <protectedRange sqref="I40" name="Range27_54"/>
    <protectedRange sqref="I40" name="Range1_4_2_1_1"/>
    <protectedRange sqref="I40" name="Range26_42"/>
    <protectedRange sqref="J40" name="Range27_55"/>
    <protectedRange sqref="J40" name="Range1_39"/>
    <protectedRange sqref="J40" name="Range26_43"/>
    <protectedRange sqref="L33" name="Range27_56"/>
    <protectedRange sqref="L33" name="Range1_8_2"/>
    <protectedRange sqref="L33" name="Range28_12"/>
    <protectedRange sqref="G5:I5" name="Range27"/>
    <protectedRange sqref="I5 G5" name="Range1"/>
    <protectedRange sqref="G5:I5" name="Range26"/>
    <protectedRange sqref="L5" name="Range27_1"/>
    <protectedRange sqref="L5" name="Range1_6"/>
    <protectedRange sqref="L5" name="Range28"/>
    <protectedRange sqref="E2:E5" name="Range1_9_2_1_1_1"/>
    <protectedRange sqref="L2:L4" name="Range27_3"/>
    <protectedRange sqref="L2:L4" name="Range1_8_3_2"/>
    <protectedRange sqref="L2:L4" name="Range28_1"/>
    <protectedRange sqref="G2:J4" name="Range27_4"/>
    <protectedRange sqref="H2:H4 J2:J4" name="Range1_8_3_3"/>
    <protectedRange sqref="G2:J4" name="Range26_2"/>
    <protectedRange sqref="G6:I6" name="Range27_8"/>
    <protectedRange sqref="G6:H6" name="Range1_41"/>
    <protectedRange sqref="I6" name="Range1_4_2_1_3"/>
    <protectedRange sqref="G6:I6" name="Range26_4"/>
    <protectedRange sqref="G7:I12" name="Range27_57"/>
    <protectedRange sqref="G7:G9" name="Range1_42"/>
    <protectedRange sqref="H7:I9" name="Range1_6_10"/>
    <protectedRange sqref="G10:I12" name="Range1_8_3_7"/>
    <protectedRange sqref="G7:I12" name="Range26_5"/>
    <protectedRange sqref="L6:L7" name="Range27_58"/>
    <protectedRange sqref="L6:L7" name="Range1_8_3_8"/>
    <protectedRange sqref="L6:L7" name="Range28_15"/>
    <protectedRange sqref="E14:E22" name="Range1_9_2_1_1_2"/>
    <protectedRange sqref="G13:I22" name="Range27_2"/>
    <protectedRange sqref="G13:G19" name="Range1_1"/>
    <protectedRange sqref="H13:H16" name="Range1_8_1"/>
    <protectedRange sqref="I13:I16" name="Range1_4_2_1"/>
    <protectedRange sqref="H17:I19" name="Range1_6_1"/>
    <protectedRange sqref="G20:I22" name="Range1_8_3_1"/>
    <protectedRange sqref="G13:I22" name="Range26_1"/>
    <protectedRange sqref="L8:L17" name="Range27_9"/>
    <protectedRange sqref="L8:L11" name="Range1_8_7"/>
    <protectedRange sqref="L12:L14" name="Range1_6_3"/>
    <protectedRange sqref="L15:L17" name="Range1_8_3_9"/>
    <protectedRange sqref="L8:L17" name="Range28_2"/>
  </protectedRanges>
  <sortState ref="A2:W35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zoomScaleNormal="100" workbookViewId="0">
      <pane ySplit="1" topLeftCell="A2" activePane="bottomLeft" state="frozen"/>
      <selection pane="bottomLeft" activeCell="H18" sqref="H18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4" s="43" customFormat="1" x14ac:dyDescent="0.2">
      <c r="A2" s="38" t="s">
        <v>33</v>
      </c>
      <c r="B2" s="44">
        <v>0</v>
      </c>
      <c r="C2" s="43">
        <v>48.86</v>
      </c>
      <c r="D2" s="44">
        <v>0</v>
      </c>
    </row>
    <row r="3" spans="1:4" ht="15" x14ac:dyDescent="0.25">
      <c r="A3" s="38" t="s">
        <v>35</v>
      </c>
      <c r="B3" s="1">
        <v>0</v>
      </c>
      <c r="C3" s="42">
        <v>32.89</v>
      </c>
      <c r="D3" s="1">
        <v>0</v>
      </c>
    </row>
    <row r="4" spans="1:4" ht="15" x14ac:dyDescent="0.25">
      <c r="A4" s="38" t="s">
        <v>36</v>
      </c>
      <c r="B4" s="1">
        <v>0</v>
      </c>
      <c r="C4" s="42">
        <v>29.36</v>
      </c>
      <c r="D4" s="1">
        <v>0</v>
      </c>
    </row>
    <row r="5" spans="1:4" ht="15" x14ac:dyDescent="0.25">
      <c r="A5" s="22"/>
      <c r="C5" s="42"/>
    </row>
    <row r="6" spans="1:4" ht="15" x14ac:dyDescent="0.25">
      <c r="A6" s="22"/>
      <c r="C6" s="42"/>
    </row>
    <row r="7" spans="1:4" ht="15" x14ac:dyDescent="0.25">
      <c r="A7" s="22"/>
      <c r="C7" s="42"/>
    </row>
    <row r="8" spans="1:4" ht="15" x14ac:dyDescent="0.25">
      <c r="A8" s="22"/>
      <c r="C8" s="42"/>
    </row>
    <row r="9" spans="1:4" ht="15" x14ac:dyDescent="0.25">
      <c r="A9" s="22"/>
      <c r="C9" s="42"/>
    </row>
    <row r="10" spans="1:4" ht="15" x14ac:dyDescent="0.25">
      <c r="A10" s="22"/>
      <c r="C10" s="42"/>
    </row>
    <row r="11" spans="1:4" ht="15" x14ac:dyDescent="0.25">
      <c r="A11" s="22"/>
      <c r="C11" s="42"/>
    </row>
    <row r="12" spans="1:4" x14ac:dyDescent="0.2">
      <c r="A12" s="22"/>
    </row>
    <row r="13" spans="1:4" x14ac:dyDescent="0.2">
      <c r="A13" s="22"/>
    </row>
    <row r="14" spans="1:4" x14ac:dyDescent="0.2">
      <c r="A14" s="22"/>
    </row>
    <row r="15" spans="1:4" x14ac:dyDescent="0.2">
      <c r="A15" s="2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</sheetData>
  <sortState ref="A2:D19">
    <sortCondition ref="A2"/>
  </sortState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2021-09-27T02:28:01Z</dcterms:modified>
</cp:coreProperties>
</file>