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S\L620 SDNS 105S ODW\"/>
    </mc:Choice>
  </mc:AlternateContent>
  <xr:revisionPtr revIDLastSave="0" documentId="13_ncr:1_{B707659C-34C3-4810-834A-6EAF4FDA53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C7" i="2" s="1"/>
  <c r="B8" i="2" s="1"/>
  <c r="C8" i="2" s="1"/>
  <c r="B4" i="2"/>
  <c r="C4" i="2" s="1"/>
  <c r="B5" i="2" s="1"/>
  <c r="C5" i="2" s="1"/>
  <c r="C53" i="2"/>
  <c r="B54" i="2" s="1"/>
  <c r="C54" i="2" s="1"/>
  <c r="B55" i="2" s="1"/>
  <c r="C55" i="2" s="1"/>
  <c r="C49" i="2" l="1"/>
  <c r="B50" i="2" s="1"/>
  <c r="C50" i="2" s="1"/>
  <c r="B51" i="2" s="1"/>
  <c r="C51" i="2" s="1"/>
  <c r="B52" i="2" s="1"/>
  <c r="C52" i="2" s="1"/>
  <c r="C45" i="2"/>
  <c r="B46" i="2" s="1"/>
  <c r="C46" i="2" s="1"/>
  <c r="B47" i="2" s="1"/>
  <c r="C47" i="2" s="1"/>
  <c r="B48" i="2" s="1"/>
  <c r="C48" i="2" s="1"/>
  <c r="B37" i="2"/>
  <c r="C37" i="2" s="1"/>
  <c r="B38" i="2" s="1"/>
  <c r="C38" i="2" s="1"/>
  <c r="B39" i="2" s="1"/>
  <c r="C39" i="2" s="1"/>
  <c r="C40" i="2"/>
  <c r="B41" i="2" s="1"/>
  <c r="C41" i="2" s="1"/>
  <c r="B42" i="2" s="1"/>
  <c r="C42" i="2" s="1"/>
  <c r="B43" i="2" s="1"/>
  <c r="C43" i="2" s="1"/>
  <c r="B44" i="2" s="1"/>
  <c r="C44" i="2" s="1"/>
</calcChain>
</file>

<file path=xl/sharedStrings.xml><?xml version="1.0" encoding="utf-8"?>
<sst xmlns="http://schemas.openxmlformats.org/spreadsheetml/2006/main" count="140" uniqueCount="60">
  <si>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</si>
  <si>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</si>
  <si>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</si>
  <si>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</si>
  <si>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</si>
  <si>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</si>
  <si>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</si>
  <si>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</si>
  <si>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</si>
  <si>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</si>
  <si>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</si>
  <si>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</si>
  <si>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</si>
  <si>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</si>
  <si>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</si>
  <si>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</si>
  <si>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</si>
  <si>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</si>
  <si>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</si>
  <si>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</si>
  <si>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</si>
  <si>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</si>
  <si>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</si>
  <si>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</si>
  <si>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</si>
  <si>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</si>
  <si>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</si>
  <si>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</si>
  <si>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</si>
  <si>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</si>
  <si>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G. ROCACURVA</t>
  </si>
  <si>
    <t>MV</t>
  </si>
  <si>
    <t>HW</t>
  </si>
  <si>
    <t>590_SDNS_106S_ODW_001</t>
  </si>
  <si>
    <t>590_SDNS_106S_ODW_002</t>
  </si>
  <si>
    <t>590_SDNS_106S_ODW_003</t>
  </si>
  <si>
    <t>590_SDNS_106S_ODW_004</t>
  </si>
  <si>
    <t>B-2024593</t>
  </si>
  <si>
    <t>FW</t>
  </si>
  <si>
    <t>590_SDNS_106S_ODW_005</t>
  </si>
  <si>
    <t>590_SDNS_106S_ODW_006</t>
  </si>
  <si>
    <t>590_SDNS_106S_ODW_007</t>
  </si>
  <si>
    <t>B-2024613</t>
  </si>
  <si>
    <t>B-2024623</t>
  </si>
  <si>
    <t>B-2024653</t>
  </si>
  <si>
    <t>590_SDNS_106S_ODW_008</t>
  </si>
  <si>
    <t>B-2024654</t>
  </si>
  <si>
    <t>620_SDNS_105S_ODW_001</t>
  </si>
  <si>
    <t>620_SDNS_105S_ODW_002</t>
  </si>
  <si>
    <t>620_SDNS_105S_ODW_003</t>
  </si>
  <si>
    <t>620_SDNS_105S_ODW_004</t>
  </si>
  <si>
    <t>620_SDNS_105S_ODW_005</t>
  </si>
  <si>
    <t>620_SDNS_105S_ODW_006</t>
  </si>
  <si>
    <t>620_SDNS_105S_ODW_007</t>
  </si>
  <si>
    <t>620_SDNS_105S_ODW_008</t>
  </si>
  <si>
    <t>B-2026652</t>
  </si>
  <si>
    <t>SDNS</t>
  </si>
  <si>
    <t>B-2026680</t>
  </si>
  <si>
    <t>D. SUNGANGA</t>
  </si>
  <si>
    <t>620_SDNS_105S_ODW_009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</si>
</sst>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quotePrefix="1"/>
    <xf numFmtId="2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workbookViewId="0">
      <pane ySplit="1" topLeftCell="A2" activePane="bottomLeft" state="frozen"/>
      <selection pane="bottomLeft" activeCell="A2" sqref="A2:A10"/>
    </sheetView>
  </sheetViews>
  <sheetFormatPr defaultRowHeight="12.75" x14ac:dyDescent="0.25"/>
  <cols>
    <col min="1" max="1" width="31.5703125" style="18" customWidth="1"/>
    <col min="2" max="2" width="11.28515625" style="8" customWidth="1"/>
    <col min="3" max="3" width="11.140625" style="8" customWidth="1"/>
    <col min="4" max="4" width="11.140625" style="12" customWidth="1"/>
    <col min="5" max="5" width="9" style="12" customWidth="1"/>
    <col min="6" max="6" width="8.5703125" style="13" customWidth="1"/>
    <col min="7" max="7" width="9.140625" style="13" customWidth="1"/>
    <col min="8" max="8" width="12.5703125" style="13" customWidth="1"/>
    <col min="9" max="9" width="22.42578125" style="14" bestFit="1" customWidth="1"/>
    <col min="10" max="10" width="12.42578125" style="14" bestFit="1" customWidth="1"/>
    <col min="11" max="11" width="16.7109375" style="18" bestFit="1" customWidth="1"/>
    <col min="12" max="12" width="18.28515625" style="13" bestFit="1" customWidth="1"/>
    <col min="13" max="13" width="11.42578125" style="13" bestFit="1" customWidth="1"/>
    <col min="14" max="14" width="9.42578125" style="13" bestFit="1" customWidth="1"/>
    <col min="15" max="16" width="9.5703125" style="13" bestFit="1" customWidth="1"/>
    <col min="17" max="17" width="9.28515625" style="13" bestFit="1" customWidth="1"/>
    <col min="18" max="16384" width="9.140625" style="13"/>
  </cols>
  <sheetData>
    <row r="1" spans="1:11" s="10" customFormat="1" ht="23.25" customHeight="1" thickBot="1" x14ac:dyDescent="0.3">
      <c r="A1" s="10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0" t="s">
        <v>5</v>
      </c>
      <c r="G1" s="10" t="s">
        <v>6</v>
      </c>
      <c r="H1" s="10" t="s">
        <v>7</v>
      </c>
      <c r="I1" s="17" t="s">
        <v>8</v>
      </c>
      <c r="J1" s="17" t="s">
        <v>9</v>
      </c>
      <c r="K1" s="10" t="s">
        <v>10</v>
      </c>
    </row>
    <row r="2" spans="1:11" s="14" customFormat="1" ht="15" x14ac:dyDescent="0.25">
      <c r="A2" s="24" t="s">
        <v>47</v>
      </c>
      <c r="B2" s="39"/>
      <c r="C2" s="39"/>
      <c r="D2" s="25"/>
      <c r="E2" s="25"/>
      <c r="F2" s="25"/>
      <c r="J2" s="23"/>
      <c r="K2" s="24"/>
    </row>
    <row r="3" spans="1:11" s="14" customFormat="1" ht="15" x14ac:dyDescent="0.25">
      <c r="A3" s="24" t="s">
        <v>48</v>
      </c>
      <c r="B3" s="39"/>
      <c r="C3" s="39"/>
      <c r="D3" s="25"/>
      <c r="E3" s="25">
        <v>3.2</v>
      </c>
      <c r="F3" s="25">
        <v>620</v>
      </c>
      <c r="G3" s="14" t="s">
        <v>56</v>
      </c>
      <c r="I3" s="14" t="s">
        <v>30</v>
      </c>
      <c r="J3" s="23">
        <v>44470</v>
      </c>
      <c r="K3" s="24" t="s">
        <v>28</v>
      </c>
    </row>
    <row r="4" spans="1:11" s="14" customFormat="1" ht="15" x14ac:dyDescent="0.25">
      <c r="A4" s="24" t="s">
        <v>49</v>
      </c>
      <c r="B4" s="39"/>
      <c r="C4" s="39"/>
      <c r="D4" s="25"/>
      <c r="E4" s="25">
        <v>2.9000000000000004</v>
      </c>
      <c r="F4" s="25">
        <v>621</v>
      </c>
      <c r="G4" s="14" t="s">
        <v>56</v>
      </c>
      <c r="I4" s="14" t="s">
        <v>58</v>
      </c>
      <c r="J4" s="23">
        <v>44473</v>
      </c>
      <c r="K4" s="24" t="s">
        <v>28</v>
      </c>
    </row>
    <row r="5" spans="1:11" s="14" customFormat="1" ht="15" x14ac:dyDescent="0.25">
      <c r="A5" s="24" t="s">
        <v>50</v>
      </c>
      <c r="B5" s="39"/>
      <c r="C5" s="39"/>
      <c r="D5" s="25"/>
      <c r="E5" s="25"/>
      <c r="F5" s="25"/>
      <c r="J5" s="23"/>
      <c r="K5" s="24"/>
    </row>
    <row r="6" spans="1:11" s="14" customFormat="1" ht="15" x14ac:dyDescent="0.25">
      <c r="A6" s="24" t="s">
        <v>51</v>
      </c>
      <c r="B6" s="39"/>
      <c r="C6" s="39"/>
      <c r="D6" s="25"/>
      <c r="E6" s="25"/>
      <c r="F6" s="25"/>
      <c r="J6" s="23"/>
      <c r="K6" s="24"/>
    </row>
    <row r="7" spans="1:11" s="14" customFormat="1" ht="15" x14ac:dyDescent="0.25">
      <c r="A7" s="24" t="s">
        <v>52</v>
      </c>
      <c r="B7" s="39"/>
      <c r="C7" s="39"/>
      <c r="D7" s="25"/>
      <c r="E7" s="25"/>
      <c r="F7" s="25"/>
      <c r="J7" s="23"/>
      <c r="K7" s="24"/>
    </row>
    <row r="8" spans="1:11" s="14" customFormat="1" ht="15" x14ac:dyDescent="0.25">
      <c r="A8" s="24" t="s">
        <v>53</v>
      </c>
      <c r="B8" s="39"/>
      <c r="C8" s="39"/>
      <c r="D8" s="25"/>
      <c r="E8" s="25"/>
      <c r="F8" s="25"/>
      <c r="J8" s="23"/>
      <c r="K8" s="24"/>
    </row>
    <row r="9" spans="1:11" s="14" customFormat="1" ht="15" x14ac:dyDescent="0.25">
      <c r="A9" s="24" t="s">
        <v>54</v>
      </c>
      <c r="B9" s="39"/>
      <c r="C9" s="39"/>
      <c r="D9" s="25"/>
      <c r="E9" s="25"/>
      <c r="F9" s="25"/>
      <c r="J9" s="23"/>
      <c r="K9" s="24"/>
    </row>
    <row r="10" spans="1:11" s="14" customFormat="1" ht="15" x14ac:dyDescent="0.25">
      <c r="A10" s="24" t="s">
        <v>59</v>
      </c>
      <c r="B10" s="39"/>
      <c r="C10" s="39"/>
      <c r="D10" s="25"/>
      <c r="E10" s="25"/>
      <c r="F10" s="25"/>
      <c r="J10" s="23"/>
      <c r="K10" s="24"/>
    </row>
    <row r="11" spans="1:11" s="14" customFormat="1" ht="15" x14ac:dyDescent="0.25">
      <c r="A11" s="24"/>
      <c r="B11" s="39"/>
      <c r="C11" s="39"/>
      <c r="D11" s="25"/>
      <c r="E11" s="25"/>
      <c r="F11" s="25"/>
      <c r="J11" s="23"/>
      <c r="K11" s="24"/>
    </row>
    <row r="12" spans="1:11" s="14" customFormat="1" ht="15" x14ac:dyDescent="0.25">
      <c r="A12" s="24"/>
      <c r="B12" s="39"/>
      <c r="C12" s="39"/>
      <c r="D12" s="25"/>
      <c r="E12" s="25"/>
      <c r="F12" s="25"/>
      <c r="J12" s="23"/>
      <c r="K12" s="24"/>
    </row>
    <row r="13" spans="1:11" s="14" customFormat="1" ht="15" x14ac:dyDescent="0.25">
      <c r="A13" s="24"/>
      <c r="B13" s="39"/>
      <c r="C13" s="39"/>
      <c r="D13" s="25"/>
      <c r="E13" s="25"/>
      <c r="F13" s="25"/>
      <c r="J13" s="23"/>
      <c r="K13" s="24"/>
    </row>
    <row r="14" spans="1:11" s="14" customFormat="1" ht="15" x14ac:dyDescent="0.25">
      <c r="A14" s="24"/>
      <c r="B14" s="39"/>
      <c r="C14" s="39"/>
      <c r="D14" s="25"/>
      <c r="E14" s="25"/>
      <c r="F14" s="25"/>
      <c r="J14" s="23"/>
      <c r="K14" s="24"/>
    </row>
    <row r="15" spans="1:11" s="14" customFormat="1" ht="15" x14ac:dyDescent="0.25">
      <c r="A15" s="24"/>
      <c r="B15" s="39"/>
      <c r="C15" s="39"/>
      <c r="D15" s="25"/>
      <c r="E15" s="25"/>
      <c r="F15" s="25"/>
      <c r="J15" s="23"/>
      <c r="K15" s="24"/>
    </row>
    <row r="16" spans="1:11" s="14" customFormat="1" ht="15" x14ac:dyDescent="0.25">
      <c r="A16" s="24"/>
      <c r="B16" s="39"/>
      <c r="C16" s="39"/>
      <c r="D16" s="25"/>
      <c r="E16" s="25"/>
      <c r="F16" s="25"/>
      <c r="J16" s="23"/>
      <c r="K16" s="24"/>
    </row>
    <row r="17" spans="1:11" s="14" customFormat="1" ht="15" x14ac:dyDescent="0.25">
      <c r="A17" s="24"/>
      <c r="B17" s="39"/>
      <c r="C17" s="39"/>
      <c r="D17" s="25"/>
      <c r="E17" s="25"/>
      <c r="F17" s="25"/>
      <c r="J17" s="23"/>
      <c r="K17" s="24"/>
    </row>
    <row r="18" spans="1:11" s="14" customFormat="1" ht="15" x14ac:dyDescent="0.25">
      <c r="A18" s="24"/>
      <c r="B18" s="39"/>
      <c r="C18" s="39"/>
      <c r="D18" s="25"/>
      <c r="E18" s="25"/>
      <c r="F18" s="25"/>
      <c r="J18" s="23"/>
      <c r="K18" s="24"/>
    </row>
    <row r="19" spans="1:11" s="14" customFormat="1" ht="15" x14ac:dyDescent="0.25">
      <c r="A19" s="24"/>
      <c r="B19" s="39"/>
      <c r="C19" s="39"/>
      <c r="D19" s="25"/>
      <c r="E19" s="25"/>
      <c r="F19" s="25"/>
      <c r="J19" s="23"/>
      <c r="K19" s="24"/>
    </row>
    <row r="20" spans="1:11" s="14" customFormat="1" ht="15" x14ac:dyDescent="0.25">
      <c r="A20" s="24"/>
      <c r="B20" s="39"/>
      <c r="C20" s="39"/>
      <c r="D20" s="25"/>
      <c r="E20" s="25"/>
      <c r="F20" s="25"/>
      <c r="J20" s="23"/>
      <c r="K20" s="24"/>
    </row>
    <row r="21" spans="1:11" s="14" customFormat="1" ht="15" x14ac:dyDescent="0.25">
      <c r="A21" s="24"/>
      <c r="B21" s="39"/>
      <c r="C21" s="39"/>
      <c r="D21" s="25"/>
      <c r="E21" s="25"/>
      <c r="F21" s="25"/>
      <c r="J21" s="23"/>
      <c r="K21" s="24"/>
    </row>
    <row r="22" spans="1:11" s="14" customFormat="1" ht="15" x14ac:dyDescent="0.25">
      <c r="A22" s="24"/>
      <c r="B22" s="39"/>
      <c r="C22" s="39"/>
      <c r="D22" s="25"/>
      <c r="E22" s="25"/>
      <c r="J22" s="23"/>
      <c r="K22" s="24"/>
    </row>
    <row r="23" spans="1:11" s="14" customFormat="1" ht="15" x14ac:dyDescent="0.25">
      <c r="A23" s="24"/>
      <c r="B23" s="39"/>
      <c r="C23" s="39"/>
      <c r="D23" s="25"/>
      <c r="E23" s="25"/>
      <c r="J23" s="23"/>
      <c r="K23" s="24"/>
    </row>
    <row r="24" spans="1:11" s="14" customFormat="1" ht="15" x14ac:dyDescent="0.25">
      <c r="A24" s="24"/>
      <c r="B24" s="39"/>
      <c r="C24" s="39"/>
      <c r="D24" s="25"/>
      <c r="E24" s="25"/>
      <c r="J24" s="23"/>
      <c r="K24" s="24"/>
    </row>
    <row r="25" spans="1:11" s="14" customFormat="1" x14ac:dyDescent="0.25">
      <c r="A25" s="24"/>
      <c r="B25" s="26"/>
      <c r="C25" s="26"/>
      <c r="D25" s="25"/>
      <c r="E25" s="25"/>
      <c r="J25" s="23"/>
      <c r="K25" s="24"/>
    </row>
    <row r="26" spans="1:11" s="14" customFormat="1" x14ac:dyDescent="0.25">
      <c r="A26" s="24"/>
      <c r="B26" s="26"/>
      <c r="C26" s="26"/>
      <c r="D26" s="25"/>
      <c r="E26" s="25"/>
      <c r="J26" s="23"/>
      <c r="K26" s="24"/>
    </row>
    <row r="27" spans="1:11" s="14" customFormat="1" x14ac:dyDescent="0.25">
      <c r="A27" s="24"/>
      <c r="B27" s="26"/>
      <c r="C27" s="26"/>
      <c r="D27" s="25"/>
      <c r="E27" s="25"/>
      <c r="J27" s="23"/>
      <c r="K27" s="24"/>
    </row>
    <row r="28" spans="1:11" x14ac:dyDescent="0.25">
      <c r="J28" s="23"/>
    </row>
    <row r="29" spans="1:11" x14ac:dyDescent="0.25">
      <c r="J29" s="23"/>
    </row>
    <row r="30" spans="1:11" x14ac:dyDescent="0.25">
      <c r="J30" s="23"/>
    </row>
    <row r="31" spans="1:11" x14ac:dyDescent="0.25">
      <c r="J31" s="23"/>
    </row>
    <row r="32" spans="1:11" x14ac:dyDescent="0.25">
      <c r="J32" s="23"/>
    </row>
    <row r="33" spans="10:10" x14ac:dyDescent="0.25">
      <c r="J33" s="23"/>
    </row>
    <row r="34" spans="10:10" x14ac:dyDescent="0.25">
      <c r="J34" s="23"/>
    </row>
    <row r="35" spans="10:10" x14ac:dyDescent="0.25">
      <c r="J35" s="23"/>
    </row>
    <row r="36" spans="10:10" x14ac:dyDescent="0.25">
      <c r="J36" s="23"/>
    </row>
    <row r="37" spans="10:10" x14ac:dyDescent="0.25">
      <c r="J37" s="23"/>
    </row>
    <row r="38" spans="10:10" x14ac:dyDescent="0.25">
      <c r="J38" s="23"/>
    </row>
    <row r="39" spans="10:10" x14ac:dyDescent="0.25">
      <c r="J39" s="23"/>
    </row>
    <row r="40" spans="10:10" x14ac:dyDescent="0.25">
      <c r="J40" s="23"/>
    </row>
    <row r="41" spans="10:10" x14ac:dyDescent="0.25">
      <c r="J41" s="23"/>
    </row>
    <row r="42" spans="10:10" x14ac:dyDescent="0.25">
      <c r="J42" s="23"/>
    </row>
    <row r="43" spans="10:10" x14ac:dyDescent="0.25">
      <c r="J43" s="23"/>
    </row>
    <row r="44" spans="10:10" x14ac:dyDescent="0.25">
      <c r="J44" s="23"/>
    </row>
    <row r="45" spans="10:10" x14ac:dyDescent="0.25">
      <c r="J45" s="23"/>
    </row>
    <row r="46" spans="10:10" x14ac:dyDescent="0.25">
      <c r="J46" s="23"/>
    </row>
    <row r="47" spans="10:10" x14ac:dyDescent="0.25">
      <c r="J47" s="23"/>
    </row>
    <row r="48" spans="10:10" x14ac:dyDescent="0.25">
      <c r="J48" s="23"/>
    </row>
    <row r="49" spans="10:10" x14ac:dyDescent="0.25">
      <c r="J49" s="23"/>
    </row>
    <row r="50" spans="10:10" x14ac:dyDescent="0.25">
      <c r="J50" s="23"/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6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2.75" x14ac:dyDescent="0.2"/>
  <cols>
    <col min="1" max="1" width="27.85546875" style="9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3" bestFit="1" customWidth="1"/>
    <col min="6" max="10" width="9.28515625" style="37" customWidth="1"/>
    <col min="11" max="11" width="9.28515625" style="31" customWidth="1"/>
    <col min="12" max="12" width="9.28515625" style="37" customWidth="1"/>
    <col min="13" max="14" width="0" style="11" hidden="1" customWidth="1"/>
    <col min="15" max="15" width="11" style="3" bestFit="1" customWidth="1"/>
    <col min="16" max="16" width="11" style="20" bestFit="1" customWidth="1"/>
    <col min="17" max="17" width="12.140625" style="49" bestFit="1" customWidth="1"/>
    <col min="18" max="18" width="12" style="49" bestFit="1" customWidth="1"/>
    <col min="19" max="19" width="10.7109375" style="36" bestFit="1" customWidth="1"/>
    <col min="20" max="22" width="9.140625" style="3"/>
    <col min="23" max="23" width="9.140625" style="11"/>
    <col min="24" max="16384" width="9.140625" style="3"/>
  </cols>
  <sheetData>
    <row r="1" spans="1:19" s="6" customFormat="1" ht="24.75" customHeight="1" thickBot="1" x14ac:dyDescent="0.3">
      <c r="A1" s="4" t="s">
        <v>0</v>
      </c>
      <c r="B1" s="18" t="s">
        <v>29</v>
      </c>
      <c r="C1" s="5" t="s">
        <v>11</v>
      </c>
      <c r="D1" s="5" t="s">
        <v>4</v>
      </c>
      <c r="E1" s="21" t="s">
        <v>12</v>
      </c>
      <c r="F1" s="42" t="s">
        <v>13</v>
      </c>
      <c r="G1" s="42" t="s">
        <v>15</v>
      </c>
      <c r="H1" s="42" t="s">
        <v>19</v>
      </c>
      <c r="I1" s="42" t="s">
        <v>20</v>
      </c>
      <c r="J1" s="42" t="s">
        <v>18</v>
      </c>
      <c r="K1" s="43" t="s">
        <v>27</v>
      </c>
      <c r="L1" s="42" t="s">
        <v>14</v>
      </c>
      <c r="O1" s="6" t="s">
        <v>16</v>
      </c>
      <c r="P1" s="19" t="s">
        <v>17</v>
      </c>
      <c r="Q1" s="44" t="s">
        <v>21</v>
      </c>
      <c r="R1" s="44" t="s">
        <v>22</v>
      </c>
      <c r="S1" s="45" t="s">
        <v>23</v>
      </c>
    </row>
    <row r="2" spans="1:19" s="18" customFormat="1" ht="12.75" customHeight="1" x14ac:dyDescent="0.25">
      <c r="A2" s="18" t="s">
        <v>47</v>
      </c>
      <c r="C2" s="40"/>
      <c r="D2" s="40"/>
      <c r="F2" s="42"/>
      <c r="G2" s="42"/>
      <c r="H2" s="42"/>
      <c r="I2" s="42"/>
      <c r="J2" s="42"/>
      <c r="K2" s="43"/>
      <c r="L2" s="42"/>
      <c r="P2" s="41"/>
      <c r="Q2" s="46"/>
      <c r="R2" s="46"/>
      <c r="S2" s="47"/>
    </row>
    <row r="3" spans="1:19" s="18" customFormat="1" ht="12.75" customHeight="1" x14ac:dyDescent="0.25">
      <c r="A3" s="18" t="s">
        <v>48</v>
      </c>
      <c r="B3" s="18">
        <v>0</v>
      </c>
      <c r="C3" s="40">
        <v>1</v>
      </c>
      <c r="D3" s="40">
        <v>1</v>
      </c>
      <c r="E3" s="18">
        <v>525942</v>
      </c>
      <c r="F3" s="42">
        <v>2.7</v>
      </c>
      <c r="G3" s="42">
        <v>7.0000000000000007E-2</v>
      </c>
      <c r="H3" s="42">
        <v>0.498</v>
      </c>
      <c r="I3" s="42">
        <v>0.65900000000000003</v>
      </c>
      <c r="J3" s="42"/>
      <c r="K3" s="43"/>
      <c r="L3" s="42">
        <v>74.53</v>
      </c>
      <c r="P3" s="41"/>
      <c r="Q3" s="50">
        <v>44470</v>
      </c>
      <c r="R3" s="50">
        <v>44470</v>
      </c>
      <c r="S3" s="47" t="s">
        <v>55</v>
      </c>
    </row>
    <row r="4" spans="1:19" s="18" customFormat="1" ht="12.75" customHeight="1" x14ac:dyDescent="0.25">
      <c r="A4" s="18" t="s">
        <v>48</v>
      </c>
      <c r="B4" s="18">
        <f>C3</f>
        <v>1</v>
      </c>
      <c r="C4" s="40">
        <f>B4+D4</f>
        <v>2</v>
      </c>
      <c r="D4" s="40">
        <v>1</v>
      </c>
      <c r="E4" s="18">
        <v>525943</v>
      </c>
      <c r="F4" s="42">
        <v>0.19</v>
      </c>
      <c r="G4" s="42">
        <v>1E-3</v>
      </c>
      <c r="H4" s="42">
        <v>2E-3</v>
      </c>
      <c r="I4" s="42">
        <v>1.2E-2</v>
      </c>
      <c r="J4" s="42"/>
      <c r="K4" s="43"/>
      <c r="L4" s="42">
        <v>1.91</v>
      </c>
      <c r="P4" s="41"/>
      <c r="Q4" s="50">
        <v>44470</v>
      </c>
      <c r="R4" s="50">
        <v>44470</v>
      </c>
      <c r="S4" s="47" t="s">
        <v>55</v>
      </c>
    </row>
    <row r="5" spans="1:19" s="18" customFormat="1" ht="12.75" customHeight="1" x14ac:dyDescent="0.25">
      <c r="A5" s="18" t="s">
        <v>48</v>
      </c>
      <c r="B5" s="18">
        <f t="shared" ref="B5" si="0">C4</f>
        <v>2</v>
      </c>
      <c r="C5" s="40">
        <f t="shared" ref="C5" si="1">B5+D5</f>
        <v>3.2</v>
      </c>
      <c r="D5" s="40">
        <v>1.2</v>
      </c>
      <c r="E5" s="18">
        <v>525944</v>
      </c>
      <c r="F5" s="42">
        <v>0.13</v>
      </c>
      <c r="G5" s="42">
        <v>2E-3</v>
      </c>
      <c r="H5" s="42">
        <v>5.0000000000000001E-3</v>
      </c>
      <c r="I5" s="42">
        <v>3.4000000000000002E-2</v>
      </c>
      <c r="J5" s="42"/>
      <c r="K5" s="43"/>
      <c r="L5" s="42">
        <v>2</v>
      </c>
      <c r="P5" s="41"/>
      <c r="Q5" s="50">
        <v>44470</v>
      </c>
      <c r="R5" s="50">
        <v>44470</v>
      </c>
      <c r="S5" s="47" t="s">
        <v>55</v>
      </c>
    </row>
    <row r="6" spans="1:19" s="18" customFormat="1" ht="12.75" customHeight="1" x14ac:dyDescent="0.25">
      <c r="A6" s="18" t="s">
        <v>49</v>
      </c>
      <c r="B6" s="18">
        <v>0</v>
      </c>
      <c r="C6" s="40">
        <v>0.9</v>
      </c>
      <c r="D6" s="40">
        <v>0.9</v>
      </c>
      <c r="E6" s="18">
        <v>526486</v>
      </c>
      <c r="F6" s="42">
        <v>0.54</v>
      </c>
      <c r="G6" s="42">
        <v>7.0000000000000001E-3</v>
      </c>
      <c r="H6" s="42">
        <v>3.3000000000000002E-2</v>
      </c>
      <c r="I6" s="42">
        <v>0.10100000000000001</v>
      </c>
      <c r="J6" s="42"/>
      <c r="K6" s="43"/>
      <c r="L6" s="42">
        <v>5.26</v>
      </c>
      <c r="P6" s="41"/>
      <c r="Q6" s="50">
        <v>44473</v>
      </c>
      <c r="R6" s="50">
        <v>44473</v>
      </c>
      <c r="S6" s="47" t="s">
        <v>57</v>
      </c>
    </row>
    <row r="7" spans="1:19" s="18" customFormat="1" ht="12.75" customHeight="1" x14ac:dyDescent="0.25">
      <c r="A7" s="18" t="s">
        <v>49</v>
      </c>
      <c r="B7" s="18">
        <f>C6</f>
        <v>0.9</v>
      </c>
      <c r="C7" s="40">
        <f>B7+D7</f>
        <v>1.3</v>
      </c>
      <c r="D7" s="40">
        <v>0.4</v>
      </c>
      <c r="E7" s="18">
        <v>526487</v>
      </c>
      <c r="F7" s="42">
        <v>2.58</v>
      </c>
      <c r="G7" s="42">
        <v>1.4E-2</v>
      </c>
      <c r="H7" s="42">
        <v>5.8000000000000003E-2</v>
      </c>
      <c r="I7" s="42">
        <v>0.20300000000000001</v>
      </c>
      <c r="J7" s="42"/>
      <c r="K7" s="43"/>
      <c r="L7" s="42">
        <v>25.59</v>
      </c>
      <c r="P7" s="41"/>
      <c r="Q7" s="50">
        <v>44473</v>
      </c>
      <c r="R7" s="50">
        <v>44473</v>
      </c>
      <c r="S7" s="47" t="s">
        <v>57</v>
      </c>
    </row>
    <row r="8" spans="1:19" s="18" customFormat="1" ht="12.75" customHeight="1" x14ac:dyDescent="0.25">
      <c r="A8" s="18" t="s">
        <v>49</v>
      </c>
      <c r="B8" s="18">
        <f t="shared" ref="B8" si="2">C7</f>
        <v>1.3</v>
      </c>
      <c r="C8" s="40">
        <f t="shared" ref="C8" si="3">B8+D8</f>
        <v>2.9000000000000004</v>
      </c>
      <c r="D8" s="40">
        <v>1.6</v>
      </c>
      <c r="E8" s="18">
        <v>526488</v>
      </c>
      <c r="F8" s="42">
        <v>0.35</v>
      </c>
      <c r="G8" s="42">
        <v>2E-3</v>
      </c>
      <c r="H8" s="42">
        <v>1.2E-2</v>
      </c>
      <c r="I8" s="42">
        <v>3.3000000000000002E-2</v>
      </c>
      <c r="J8" s="42"/>
      <c r="K8" s="43"/>
      <c r="L8" s="42">
        <v>1.56</v>
      </c>
      <c r="P8" s="41"/>
      <c r="Q8" s="50">
        <v>44473</v>
      </c>
      <c r="R8" s="50">
        <v>44473</v>
      </c>
      <c r="S8" s="47" t="s">
        <v>57</v>
      </c>
    </row>
    <row r="9" spans="1:19" s="18" customFormat="1" ht="12.75" customHeight="1" x14ac:dyDescent="0.25">
      <c r="A9" s="18" t="s">
        <v>50</v>
      </c>
      <c r="C9" s="40"/>
      <c r="D9" s="40"/>
      <c r="F9" s="42"/>
      <c r="G9" s="42"/>
      <c r="H9" s="42"/>
      <c r="I9" s="42"/>
      <c r="J9" s="42"/>
      <c r="K9" s="43"/>
      <c r="L9" s="42"/>
      <c r="P9" s="41"/>
      <c r="Q9" s="46"/>
      <c r="R9" s="46"/>
      <c r="S9" s="47"/>
    </row>
    <row r="10" spans="1:19" s="18" customFormat="1" ht="12.75" customHeight="1" x14ac:dyDescent="0.25">
      <c r="A10" s="18" t="s">
        <v>51</v>
      </c>
      <c r="C10" s="40"/>
      <c r="D10" s="40"/>
      <c r="F10" s="42"/>
      <c r="G10" s="42"/>
      <c r="H10" s="42"/>
      <c r="I10" s="42"/>
      <c r="J10" s="42"/>
      <c r="K10" s="43"/>
      <c r="L10" s="42"/>
      <c r="P10" s="41"/>
      <c r="Q10" s="46"/>
      <c r="R10" s="46"/>
      <c r="S10" s="47"/>
    </row>
    <row r="11" spans="1:19" s="18" customFormat="1" ht="12.75" customHeight="1" x14ac:dyDescent="0.25">
      <c r="A11" s="18" t="s">
        <v>52</v>
      </c>
      <c r="C11" s="40"/>
      <c r="D11" s="40"/>
      <c r="F11" s="42"/>
      <c r="G11" s="42"/>
      <c r="H11" s="42"/>
      <c r="I11" s="42"/>
      <c r="J11" s="42"/>
      <c r="K11" s="43"/>
      <c r="L11" s="42"/>
      <c r="P11" s="41"/>
      <c r="Q11" s="46"/>
      <c r="R11" s="46"/>
      <c r="S11" s="47"/>
    </row>
    <row r="12" spans="1:19" s="18" customFormat="1" ht="12.75" customHeight="1" x14ac:dyDescent="0.25">
      <c r="A12" s="18" t="s">
        <v>53</v>
      </c>
      <c r="C12" s="40"/>
      <c r="D12" s="40"/>
      <c r="F12" s="42"/>
      <c r="G12" s="42"/>
      <c r="H12" s="42"/>
      <c r="I12" s="42"/>
      <c r="J12" s="42"/>
      <c r="K12" s="43"/>
      <c r="L12" s="42"/>
      <c r="P12" s="41"/>
      <c r="Q12" s="46"/>
      <c r="R12" s="46"/>
      <c r="S12" s="47"/>
    </row>
    <row r="13" spans="1:19" s="18" customFormat="1" ht="12.75" customHeight="1" x14ac:dyDescent="0.25">
      <c r="A13" s="18" t="s">
        <v>54</v>
      </c>
      <c r="C13" s="40"/>
      <c r="D13" s="40"/>
      <c r="F13" s="42"/>
      <c r="G13" s="42"/>
      <c r="H13" s="42"/>
      <c r="I13" s="42"/>
      <c r="J13" s="42"/>
      <c r="K13" s="43"/>
      <c r="L13" s="42"/>
      <c r="P13" s="41"/>
      <c r="Q13" s="46"/>
      <c r="R13" s="46"/>
      <c r="S13" s="47"/>
    </row>
    <row r="14" spans="1:19" s="18" customFormat="1" ht="12.75" customHeight="1" x14ac:dyDescent="0.25">
      <c r="C14" s="40"/>
      <c r="D14" s="40"/>
      <c r="F14" s="42"/>
      <c r="G14" s="42"/>
      <c r="H14" s="42"/>
      <c r="I14" s="42"/>
      <c r="J14" s="42"/>
      <c r="K14" s="43"/>
      <c r="L14" s="42"/>
      <c r="P14" s="41"/>
      <c r="Q14" s="46"/>
      <c r="R14" s="46"/>
      <c r="S14" s="47"/>
    </row>
    <row r="15" spans="1:19" s="18" customFormat="1" ht="12.75" customHeight="1" x14ac:dyDescent="0.25">
      <c r="C15" s="40"/>
      <c r="D15" s="40"/>
      <c r="F15" s="42"/>
      <c r="G15" s="42"/>
      <c r="H15" s="42"/>
      <c r="I15" s="42"/>
      <c r="J15" s="42"/>
      <c r="K15" s="43"/>
      <c r="L15" s="42"/>
      <c r="P15" s="41"/>
      <c r="Q15" s="46"/>
      <c r="R15" s="46"/>
      <c r="S15" s="47"/>
    </row>
    <row r="16" spans="1:19" s="18" customFormat="1" ht="12.75" customHeight="1" x14ac:dyDescent="0.25">
      <c r="C16" s="40"/>
      <c r="D16" s="40"/>
      <c r="F16" s="42"/>
      <c r="G16" s="42"/>
      <c r="H16" s="42"/>
      <c r="I16" s="42"/>
      <c r="J16" s="42"/>
      <c r="K16" s="43"/>
      <c r="L16" s="42"/>
      <c r="P16" s="41"/>
      <c r="Q16" s="46"/>
      <c r="R16" s="46"/>
      <c r="S16" s="47"/>
    </row>
    <row r="17" spans="1:23" s="18" customFormat="1" ht="12.75" customHeight="1" x14ac:dyDescent="0.25">
      <c r="C17" s="40"/>
      <c r="D17" s="40"/>
      <c r="F17" s="42"/>
      <c r="G17" s="42"/>
      <c r="H17" s="42"/>
      <c r="I17" s="42"/>
      <c r="J17" s="42"/>
      <c r="K17" s="43"/>
      <c r="L17" s="42"/>
      <c r="P17" s="41"/>
      <c r="Q17" s="46"/>
      <c r="R17" s="46"/>
      <c r="S17" s="47"/>
    </row>
    <row r="18" spans="1:23" s="18" customFormat="1" ht="12.75" customHeight="1" x14ac:dyDescent="0.25">
      <c r="C18" s="40"/>
      <c r="D18" s="40"/>
      <c r="F18" s="42"/>
      <c r="G18" s="42"/>
      <c r="H18" s="42"/>
      <c r="I18" s="42"/>
      <c r="J18" s="42"/>
      <c r="K18" s="43"/>
      <c r="L18" s="42"/>
      <c r="P18" s="41"/>
      <c r="Q18" s="46"/>
      <c r="R18" s="46"/>
      <c r="S18" s="47"/>
    </row>
    <row r="19" spans="1:23" s="18" customFormat="1" ht="12.75" customHeight="1" x14ac:dyDescent="0.25">
      <c r="C19" s="40"/>
      <c r="D19" s="40"/>
      <c r="F19" s="42"/>
      <c r="G19" s="42"/>
      <c r="H19" s="42"/>
      <c r="I19" s="42"/>
      <c r="J19" s="42"/>
      <c r="K19" s="43"/>
      <c r="L19" s="42"/>
      <c r="P19" s="41"/>
      <c r="Q19" s="46"/>
      <c r="R19" s="46"/>
      <c r="S19" s="47"/>
    </row>
    <row r="20" spans="1:23" s="18" customFormat="1" ht="12.75" customHeight="1" x14ac:dyDescent="0.25">
      <c r="C20" s="40"/>
      <c r="D20" s="40"/>
      <c r="F20" s="42"/>
      <c r="G20" s="42"/>
      <c r="H20" s="42"/>
      <c r="I20" s="42"/>
      <c r="J20" s="42"/>
      <c r="K20" s="43"/>
      <c r="L20" s="42"/>
      <c r="P20" s="41"/>
      <c r="Q20" s="46"/>
      <c r="R20" s="46"/>
      <c r="S20" s="47"/>
    </row>
    <row r="21" spans="1:23" s="18" customFormat="1" ht="12.75" customHeight="1" x14ac:dyDescent="0.25">
      <c r="C21" s="40"/>
      <c r="D21" s="40"/>
      <c r="F21" s="42"/>
      <c r="G21" s="42"/>
      <c r="H21" s="42"/>
      <c r="I21" s="42"/>
      <c r="J21" s="42"/>
      <c r="K21" s="43"/>
      <c r="L21" s="42"/>
      <c r="P21" s="41"/>
      <c r="Q21" s="46"/>
      <c r="R21" s="46"/>
      <c r="S21" s="47"/>
    </row>
    <row r="22" spans="1:23" s="18" customFormat="1" ht="12.75" customHeight="1" x14ac:dyDescent="0.25">
      <c r="C22" s="40"/>
      <c r="D22" s="40"/>
      <c r="F22" s="42"/>
      <c r="G22" s="42"/>
      <c r="H22" s="42"/>
      <c r="I22" s="42"/>
      <c r="J22" s="42"/>
      <c r="K22" s="43"/>
      <c r="L22" s="42"/>
      <c r="P22" s="41"/>
      <c r="Q22" s="46"/>
      <c r="R22" s="46"/>
      <c r="S22" s="47"/>
    </row>
    <row r="23" spans="1:23" s="18" customFormat="1" ht="12.75" customHeight="1" x14ac:dyDescent="0.25">
      <c r="C23" s="40"/>
      <c r="D23" s="40"/>
      <c r="F23" s="42"/>
      <c r="G23" s="42"/>
      <c r="H23" s="42"/>
      <c r="I23" s="42"/>
      <c r="J23" s="42"/>
      <c r="K23" s="43"/>
      <c r="L23" s="42"/>
      <c r="P23" s="41"/>
      <c r="Q23" s="46"/>
      <c r="R23" s="46"/>
      <c r="S23" s="47"/>
    </row>
    <row r="24" spans="1:23" s="18" customFormat="1" ht="12.75" customHeight="1" x14ac:dyDescent="0.25">
      <c r="C24" s="40"/>
      <c r="D24" s="40"/>
      <c r="F24" s="42"/>
      <c r="G24" s="42"/>
      <c r="H24" s="42"/>
      <c r="I24" s="42"/>
      <c r="J24" s="42"/>
      <c r="K24" s="43"/>
      <c r="L24" s="42"/>
      <c r="P24" s="41"/>
      <c r="Q24" s="46"/>
      <c r="R24" s="46"/>
      <c r="S24" s="47"/>
    </row>
    <row r="25" spans="1:23" s="18" customFormat="1" ht="12.75" customHeight="1" x14ac:dyDescent="0.25">
      <c r="C25" s="40"/>
      <c r="D25" s="40"/>
      <c r="F25" s="42"/>
      <c r="G25" s="42"/>
      <c r="H25" s="42"/>
      <c r="I25" s="42"/>
      <c r="J25" s="42"/>
      <c r="K25" s="43"/>
      <c r="L25" s="42"/>
      <c r="P25" s="41"/>
      <c r="Q25" s="46"/>
      <c r="R25" s="46"/>
      <c r="S25" s="47"/>
    </row>
    <row r="26" spans="1:23" s="18" customFormat="1" ht="12.75" customHeight="1" x14ac:dyDescent="0.25">
      <c r="C26" s="40"/>
      <c r="D26" s="40"/>
      <c r="F26" s="42"/>
      <c r="G26" s="42"/>
      <c r="H26" s="42"/>
      <c r="I26" s="42"/>
      <c r="J26" s="42"/>
      <c r="K26" s="43"/>
      <c r="L26" s="42"/>
      <c r="P26" s="41"/>
      <c r="Q26" s="46"/>
      <c r="R26" s="46"/>
      <c r="S26" s="47"/>
    </row>
    <row r="27" spans="1:23" s="18" customFormat="1" ht="12.75" customHeight="1" x14ac:dyDescent="0.25">
      <c r="C27" s="40"/>
      <c r="D27" s="40"/>
      <c r="F27" s="42"/>
      <c r="G27" s="42"/>
      <c r="H27" s="42"/>
      <c r="I27" s="42"/>
      <c r="J27" s="42"/>
      <c r="K27" s="43"/>
      <c r="L27" s="42"/>
      <c r="P27" s="41"/>
      <c r="Q27" s="46"/>
      <c r="R27" s="46"/>
      <c r="S27" s="47"/>
    </row>
    <row r="28" spans="1:23" s="18" customFormat="1" ht="12.75" customHeight="1" x14ac:dyDescent="0.25">
      <c r="C28" s="40"/>
      <c r="D28" s="40"/>
      <c r="F28" s="42"/>
      <c r="G28" s="42"/>
      <c r="H28" s="42"/>
      <c r="I28" s="42"/>
      <c r="J28" s="42"/>
      <c r="K28" s="43"/>
      <c r="L28" s="42"/>
      <c r="P28" s="41"/>
      <c r="Q28" s="46"/>
      <c r="R28" s="46"/>
      <c r="S28" s="47"/>
    </row>
    <row r="29" spans="1:23" s="18" customFormat="1" ht="12.75" customHeight="1" x14ac:dyDescent="0.25">
      <c r="C29" s="40"/>
      <c r="D29" s="40"/>
      <c r="F29" s="42"/>
      <c r="G29" s="42"/>
      <c r="H29" s="42"/>
      <c r="I29" s="42"/>
      <c r="J29" s="42"/>
      <c r="K29" s="43"/>
      <c r="L29" s="42"/>
      <c r="P29" s="41"/>
      <c r="Q29" s="46"/>
      <c r="R29" s="46"/>
      <c r="S29" s="47"/>
    </row>
    <row r="30" spans="1:23" s="27" customFormat="1" x14ac:dyDescent="0.2">
      <c r="A30" s="24" t="s">
        <v>33</v>
      </c>
      <c r="B30" s="28"/>
      <c r="C30" s="28"/>
      <c r="D30" s="28"/>
      <c r="E30" s="22"/>
      <c r="F30" s="29"/>
      <c r="G30" s="30"/>
      <c r="H30" s="30"/>
      <c r="I30" s="30"/>
      <c r="J30" s="30"/>
      <c r="K30" s="31"/>
      <c r="L30" s="32"/>
      <c r="M30" s="33"/>
      <c r="N30" s="33"/>
      <c r="P30" s="34"/>
      <c r="Q30" s="35"/>
      <c r="R30" s="35"/>
      <c r="S30" s="36"/>
      <c r="W30" s="33"/>
    </row>
    <row r="31" spans="1:23" s="27" customFormat="1" x14ac:dyDescent="0.2">
      <c r="A31" s="24" t="s">
        <v>33</v>
      </c>
      <c r="B31" s="28"/>
      <c r="C31" s="28"/>
      <c r="D31" s="28"/>
      <c r="E31" s="22"/>
      <c r="F31" s="29"/>
      <c r="G31" s="30"/>
      <c r="H31" s="30"/>
      <c r="I31" s="30"/>
      <c r="J31" s="30"/>
      <c r="K31" s="31"/>
      <c r="L31" s="32"/>
      <c r="M31" s="33"/>
      <c r="N31" s="33"/>
      <c r="P31" s="34"/>
      <c r="Q31" s="35"/>
      <c r="R31" s="35"/>
      <c r="S31" s="36"/>
      <c r="W31" s="33"/>
    </row>
    <row r="32" spans="1:23" s="27" customFormat="1" x14ac:dyDescent="0.2">
      <c r="A32" s="24" t="s">
        <v>33</v>
      </c>
      <c r="B32" s="28"/>
      <c r="C32" s="28"/>
      <c r="D32" s="28"/>
      <c r="E32" s="22"/>
      <c r="F32" s="29"/>
      <c r="G32" s="30"/>
      <c r="H32" s="30"/>
      <c r="I32" s="30"/>
      <c r="J32" s="30"/>
      <c r="K32" s="31"/>
      <c r="L32" s="32"/>
      <c r="M32" s="33"/>
      <c r="N32" s="33"/>
      <c r="P32" s="34"/>
      <c r="Q32" s="35"/>
      <c r="R32" s="35"/>
      <c r="S32" s="36"/>
      <c r="W32" s="33"/>
    </row>
    <row r="33" spans="1:23" s="27" customFormat="1" x14ac:dyDescent="0.2">
      <c r="A33" s="24" t="s">
        <v>33</v>
      </c>
      <c r="B33" s="28"/>
      <c r="C33" s="28"/>
      <c r="D33" s="28"/>
      <c r="E33" s="22"/>
      <c r="F33" s="29"/>
      <c r="G33" s="30"/>
      <c r="H33" s="30"/>
      <c r="I33" s="30"/>
      <c r="J33" s="37"/>
      <c r="K33" s="31"/>
      <c r="L33" s="32"/>
      <c r="M33" s="33"/>
      <c r="N33" s="33"/>
      <c r="P33" s="34"/>
      <c r="Q33" s="35"/>
      <c r="R33" s="35"/>
      <c r="S33" s="36"/>
      <c r="W33" s="33"/>
    </row>
    <row r="34" spans="1:23" x14ac:dyDescent="0.2">
      <c r="A34" s="24" t="s">
        <v>34</v>
      </c>
      <c r="F34" s="29"/>
      <c r="G34" s="30"/>
      <c r="H34" s="30"/>
      <c r="I34" s="30"/>
      <c r="J34" s="30"/>
      <c r="L34" s="32"/>
      <c r="Q34" s="35"/>
      <c r="R34" s="35"/>
    </row>
    <row r="35" spans="1:23" x14ac:dyDescent="0.2">
      <c r="A35" s="24" t="s">
        <v>35</v>
      </c>
      <c r="E35" s="22"/>
      <c r="F35" s="29"/>
      <c r="G35" s="30"/>
      <c r="H35" s="30"/>
      <c r="I35" s="30"/>
      <c r="J35" s="30"/>
      <c r="L35" s="32"/>
      <c r="Q35" s="35"/>
      <c r="R35" s="35"/>
    </row>
    <row r="36" spans="1:23" x14ac:dyDescent="0.2">
      <c r="A36" s="24" t="s">
        <v>36</v>
      </c>
      <c r="B36" s="28">
        <v>0</v>
      </c>
      <c r="C36" s="28">
        <v>1.4</v>
      </c>
      <c r="D36" s="28">
        <v>0.5</v>
      </c>
      <c r="E36" s="22">
        <v>491341</v>
      </c>
      <c r="F36" s="29">
        <v>0.65799999999999992</v>
      </c>
      <c r="G36" s="30">
        <v>9.9000000000000005E-2</v>
      </c>
      <c r="H36" s="30">
        <v>0.14199999999999999</v>
      </c>
      <c r="I36" s="30">
        <v>0.52400000000000002</v>
      </c>
      <c r="J36" s="30">
        <v>2.6779999999999999</v>
      </c>
      <c r="L36" s="32">
        <v>9.5790000000000006</v>
      </c>
      <c r="M36" s="33"/>
      <c r="N36" s="33"/>
      <c r="O36" s="27" t="s">
        <v>38</v>
      </c>
      <c r="P36" s="34"/>
      <c r="Q36" s="35">
        <v>44272</v>
      </c>
      <c r="R36" s="35">
        <v>44272</v>
      </c>
      <c r="S36" s="36" t="s">
        <v>37</v>
      </c>
    </row>
    <row r="37" spans="1:23" x14ac:dyDescent="0.2">
      <c r="A37" s="24" t="s">
        <v>36</v>
      </c>
      <c r="B37" s="28">
        <f>C36</f>
        <v>1.4</v>
      </c>
      <c r="C37" s="28">
        <f>B37+D37</f>
        <v>2.2000000000000002</v>
      </c>
      <c r="D37" s="28">
        <v>0.8</v>
      </c>
      <c r="E37" s="22">
        <v>491342</v>
      </c>
      <c r="F37" s="29">
        <v>6.1960000000000006</v>
      </c>
      <c r="G37" s="30">
        <v>1.9E-2</v>
      </c>
      <c r="H37" s="30">
        <v>8.5999999999999993E-2</v>
      </c>
      <c r="I37" s="30">
        <v>0.57399999999999995</v>
      </c>
      <c r="J37" s="30">
        <v>2.8479999999999999</v>
      </c>
      <c r="L37" s="32">
        <v>13.204000000000001</v>
      </c>
      <c r="M37" s="33"/>
      <c r="N37" s="33"/>
      <c r="O37" s="27" t="s">
        <v>31</v>
      </c>
      <c r="P37" s="34">
        <v>0.8</v>
      </c>
      <c r="Q37" s="35">
        <v>44272</v>
      </c>
      <c r="R37" s="35">
        <v>44272</v>
      </c>
      <c r="S37" s="36" t="s">
        <v>37</v>
      </c>
    </row>
    <row r="38" spans="1:23" x14ac:dyDescent="0.2">
      <c r="A38" s="24" t="s">
        <v>36</v>
      </c>
      <c r="B38" s="28">
        <f t="shared" ref="B38:B39" si="4">C37</f>
        <v>2.2000000000000002</v>
      </c>
      <c r="C38" s="28">
        <f t="shared" ref="C38:C39" si="5">B38+D38</f>
        <v>3</v>
      </c>
      <c r="D38" s="28">
        <v>0.8</v>
      </c>
      <c r="E38" s="22">
        <v>491343</v>
      </c>
      <c r="F38" s="29">
        <v>0.77600000000000013</v>
      </c>
      <c r="G38" s="30">
        <v>1.6E-2</v>
      </c>
      <c r="H38" s="30">
        <v>3.3000000000000002E-2</v>
      </c>
      <c r="I38" s="30">
        <v>0.23799999999999999</v>
      </c>
      <c r="J38" s="30">
        <v>2.6869999999999998</v>
      </c>
      <c r="L38" s="32">
        <v>4.0599999999999996</v>
      </c>
      <c r="M38" s="33"/>
      <c r="N38" s="33"/>
      <c r="O38" s="27" t="s">
        <v>31</v>
      </c>
      <c r="P38" s="34">
        <v>0.8</v>
      </c>
      <c r="Q38" s="35">
        <v>44272</v>
      </c>
      <c r="R38" s="35">
        <v>44272</v>
      </c>
      <c r="S38" s="36" t="s">
        <v>37</v>
      </c>
    </row>
    <row r="39" spans="1:23" x14ac:dyDescent="0.2">
      <c r="A39" s="24" t="s">
        <v>36</v>
      </c>
      <c r="B39" s="28">
        <f t="shared" si="4"/>
        <v>3</v>
      </c>
      <c r="C39" s="28">
        <f t="shared" si="5"/>
        <v>4.0999999999999996</v>
      </c>
      <c r="D39" s="28">
        <v>1.1000000000000001</v>
      </c>
      <c r="E39" s="22">
        <v>491344</v>
      </c>
      <c r="F39" s="29">
        <v>1.258</v>
      </c>
      <c r="G39" s="30">
        <v>1.0999999999999999E-2</v>
      </c>
      <c r="H39" s="30">
        <v>4.2999999999999997E-2</v>
      </c>
      <c r="I39" s="30">
        <v>0.215</v>
      </c>
      <c r="J39" s="37">
        <v>2.7280000000000002</v>
      </c>
      <c r="L39" s="32">
        <v>3.863</v>
      </c>
      <c r="M39" s="33"/>
      <c r="N39" s="33"/>
      <c r="O39" s="27" t="s">
        <v>32</v>
      </c>
      <c r="P39" s="34"/>
      <c r="Q39" s="35">
        <v>44272</v>
      </c>
      <c r="R39" s="35">
        <v>44272</v>
      </c>
      <c r="S39" s="36" t="s">
        <v>37</v>
      </c>
    </row>
    <row r="40" spans="1:23" x14ac:dyDescent="0.2">
      <c r="A40" s="24" t="s">
        <v>39</v>
      </c>
      <c r="B40" s="28">
        <v>0</v>
      </c>
      <c r="C40" s="28">
        <f>D40</f>
        <v>0.4</v>
      </c>
      <c r="D40" s="1">
        <v>0.4</v>
      </c>
      <c r="E40" s="22">
        <v>491693</v>
      </c>
      <c r="F40" s="29">
        <v>0.48399999999999999</v>
      </c>
      <c r="G40" s="30">
        <v>8.0000000000000002E-3</v>
      </c>
      <c r="H40" s="30">
        <v>0.02</v>
      </c>
      <c r="I40" s="30">
        <v>7.5999999999999998E-2</v>
      </c>
      <c r="J40" s="30">
        <v>2.665</v>
      </c>
      <c r="L40" s="32">
        <v>2.202</v>
      </c>
      <c r="M40" s="33"/>
      <c r="N40" s="33"/>
      <c r="O40" s="27" t="s">
        <v>38</v>
      </c>
      <c r="P40" s="34"/>
      <c r="Q40" s="35">
        <v>44274</v>
      </c>
      <c r="R40" s="35">
        <v>44274</v>
      </c>
      <c r="S40" s="36" t="s">
        <v>42</v>
      </c>
    </row>
    <row r="41" spans="1:23" x14ac:dyDescent="0.2">
      <c r="A41" s="24" t="s">
        <v>39</v>
      </c>
      <c r="B41" s="28">
        <f>C40</f>
        <v>0.4</v>
      </c>
      <c r="C41" s="28">
        <f>B41+D41</f>
        <v>1</v>
      </c>
      <c r="D41" s="1">
        <v>0.6</v>
      </c>
      <c r="E41" s="22">
        <v>491694</v>
      </c>
      <c r="F41" s="29">
        <v>1.024</v>
      </c>
      <c r="G41" s="30">
        <v>3.5999999999999997E-2</v>
      </c>
      <c r="H41" s="30">
        <v>0.107</v>
      </c>
      <c r="I41" s="30">
        <v>0.16</v>
      </c>
      <c r="J41" s="30">
        <v>2.7080000000000002</v>
      </c>
      <c r="L41" s="32">
        <v>10.029</v>
      </c>
      <c r="M41" s="33"/>
      <c r="N41" s="33"/>
      <c r="O41" s="27" t="s">
        <v>31</v>
      </c>
      <c r="P41" s="34">
        <v>0.6</v>
      </c>
      <c r="Q41" s="35">
        <v>44274</v>
      </c>
      <c r="R41" s="35">
        <v>44274</v>
      </c>
      <c r="S41" s="36" t="s">
        <v>42</v>
      </c>
    </row>
    <row r="42" spans="1:23" x14ac:dyDescent="0.2">
      <c r="A42" s="24" t="s">
        <v>39</v>
      </c>
      <c r="B42" s="28">
        <f>C41</f>
        <v>1</v>
      </c>
      <c r="C42" s="28">
        <f>B42+D42</f>
        <v>1.8</v>
      </c>
      <c r="D42" s="1">
        <v>0.8</v>
      </c>
      <c r="E42" s="22">
        <v>491695</v>
      </c>
      <c r="F42" s="29">
        <v>2.89</v>
      </c>
      <c r="G42" s="30">
        <v>1.0999999999999999E-2</v>
      </c>
      <c r="H42" s="30">
        <v>3.7999999999999999E-2</v>
      </c>
      <c r="I42" s="30">
        <v>0.14799999999999999</v>
      </c>
      <c r="J42" s="30">
        <v>2.79</v>
      </c>
      <c r="L42" s="32">
        <v>5.4349999999999996</v>
      </c>
      <c r="M42" s="33"/>
      <c r="N42" s="33"/>
      <c r="O42" s="27" t="s">
        <v>31</v>
      </c>
      <c r="P42" s="34">
        <v>0.8</v>
      </c>
      <c r="Q42" s="35">
        <v>44274</v>
      </c>
      <c r="R42" s="35">
        <v>44274</v>
      </c>
      <c r="S42" s="36" t="s">
        <v>42</v>
      </c>
    </row>
    <row r="43" spans="1:23" x14ac:dyDescent="0.2">
      <c r="A43" s="24" t="s">
        <v>39</v>
      </c>
      <c r="B43" s="28">
        <f>C42</f>
        <v>1.8</v>
      </c>
      <c r="C43" s="28">
        <f>B43+D43</f>
        <v>3.4000000000000004</v>
      </c>
      <c r="D43" s="1">
        <v>1.6</v>
      </c>
      <c r="E43" s="22">
        <v>491696</v>
      </c>
      <c r="F43" s="29">
        <v>0.46600000000000003</v>
      </c>
      <c r="G43" s="30">
        <v>3.0000000000000001E-3</v>
      </c>
      <c r="H43" s="30">
        <v>3.9E-2</v>
      </c>
      <c r="I43" s="30">
        <v>0.112</v>
      </c>
      <c r="J43" s="30">
        <v>2.6779999999999999</v>
      </c>
      <c r="L43" s="32">
        <v>8.3889999999999993</v>
      </c>
      <c r="M43" s="33"/>
      <c r="N43" s="33"/>
      <c r="O43" s="27" t="s">
        <v>32</v>
      </c>
      <c r="P43" s="34"/>
      <c r="Q43" s="35">
        <v>44274</v>
      </c>
      <c r="R43" s="35">
        <v>44274</v>
      </c>
      <c r="S43" s="36" t="s">
        <v>42</v>
      </c>
    </row>
    <row r="44" spans="1:23" x14ac:dyDescent="0.2">
      <c r="A44" s="24" t="s">
        <v>39</v>
      </c>
      <c r="B44" s="28">
        <f>C43</f>
        <v>3.4000000000000004</v>
      </c>
      <c r="C44" s="28">
        <f>B44+D44</f>
        <v>4.4000000000000004</v>
      </c>
      <c r="D44" s="1">
        <v>1</v>
      </c>
      <c r="E44" s="22">
        <v>491697</v>
      </c>
      <c r="F44" s="29">
        <v>2.8420000000000001</v>
      </c>
      <c r="G44" s="30">
        <v>2.7E-2</v>
      </c>
      <c r="H44" s="30">
        <v>1.7000000000000001E-2</v>
      </c>
      <c r="I44" s="30">
        <v>9.4E-2</v>
      </c>
      <c r="J44" s="30">
        <v>2.7879999999999998</v>
      </c>
      <c r="L44" s="32">
        <v>2.5489999999999999</v>
      </c>
      <c r="M44" s="33"/>
      <c r="N44" s="33"/>
      <c r="O44" s="27" t="s">
        <v>32</v>
      </c>
      <c r="P44" s="34"/>
      <c r="Q44" s="35">
        <v>44274</v>
      </c>
      <c r="R44" s="35">
        <v>44274</v>
      </c>
      <c r="S44" s="36" t="s">
        <v>42</v>
      </c>
    </row>
    <row r="45" spans="1:23" x14ac:dyDescent="0.2">
      <c r="A45" s="24" t="s">
        <v>40</v>
      </c>
      <c r="B45" s="28">
        <v>0</v>
      </c>
      <c r="C45" s="28">
        <f>D45</f>
        <v>0.8</v>
      </c>
      <c r="D45" s="1">
        <v>0.8</v>
      </c>
      <c r="E45" s="22">
        <v>491847</v>
      </c>
      <c r="F45" s="29">
        <v>0.61</v>
      </c>
      <c r="G45" s="30">
        <v>2E-3</v>
      </c>
      <c r="H45" s="30">
        <v>1.0999999999999999E-2</v>
      </c>
      <c r="I45" s="30">
        <v>4.4999999999999998E-2</v>
      </c>
      <c r="J45" s="30">
        <v>2.6779999999999999</v>
      </c>
      <c r="L45" s="32">
        <v>0.23899999999999999</v>
      </c>
      <c r="M45" s="33"/>
      <c r="N45" s="33"/>
      <c r="O45" s="27" t="s">
        <v>38</v>
      </c>
      <c r="P45" s="34"/>
      <c r="Q45" s="35">
        <v>44275</v>
      </c>
      <c r="R45" s="35">
        <v>44275</v>
      </c>
      <c r="S45" s="36" t="s">
        <v>43</v>
      </c>
    </row>
    <row r="46" spans="1:23" x14ac:dyDescent="0.2">
      <c r="A46" s="24" t="s">
        <v>40</v>
      </c>
      <c r="B46" s="28">
        <f>C45</f>
        <v>0.8</v>
      </c>
      <c r="C46" s="28">
        <f>B46+D46</f>
        <v>1.6</v>
      </c>
      <c r="D46" s="1">
        <v>0.8</v>
      </c>
      <c r="E46" s="22">
        <v>491848</v>
      </c>
      <c r="F46" s="29">
        <v>0.41200000000000003</v>
      </c>
      <c r="G46" s="30">
        <v>2E-3</v>
      </c>
      <c r="H46" s="30">
        <v>1.0999999999999999E-2</v>
      </c>
      <c r="I46" s="30">
        <v>5.5E-2</v>
      </c>
      <c r="J46" s="30">
        <v>2.665</v>
      </c>
      <c r="L46" s="32">
        <v>1.377</v>
      </c>
      <c r="M46" s="33"/>
      <c r="N46" s="33"/>
      <c r="O46" s="27" t="s">
        <v>38</v>
      </c>
      <c r="P46" s="34"/>
      <c r="Q46" s="35">
        <v>44275</v>
      </c>
      <c r="R46" s="35">
        <v>44275</v>
      </c>
      <c r="S46" s="36" t="s">
        <v>43</v>
      </c>
    </row>
    <row r="47" spans="1:23" x14ac:dyDescent="0.2">
      <c r="A47" s="24" t="s">
        <v>40</v>
      </c>
      <c r="B47" s="28">
        <f>C46</f>
        <v>1.6</v>
      </c>
      <c r="C47" s="28">
        <f>B47+D47</f>
        <v>2.1</v>
      </c>
      <c r="D47" s="1">
        <v>0.5</v>
      </c>
      <c r="E47" s="22">
        <v>491849</v>
      </c>
      <c r="F47" s="29">
        <v>10.84</v>
      </c>
      <c r="G47" s="30">
        <v>1.2E-2</v>
      </c>
      <c r="H47" s="30">
        <v>0.129</v>
      </c>
      <c r="I47" s="30">
        <v>0.86099999999999999</v>
      </c>
      <c r="J47" s="30">
        <v>2.875</v>
      </c>
      <c r="L47" s="32">
        <v>14.282999999999999</v>
      </c>
      <c r="M47" s="33"/>
      <c r="N47" s="33"/>
      <c r="O47" s="27" t="s">
        <v>31</v>
      </c>
      <c r="P47" s="34">
        <v>0.5</v>
      </c>
      <c r="Q47" s="35">
        <v>44275</v>
      </c>
      <c r="R47" s="35">
        <v>44275</v>
      </c>
      <c r="S47" s="36" t="s">
        <v>43</v>
      </c>
    </row>
    <row r="48" spans="1:23" x14ac:dyDescent="0.2">
      <c r="A48" s="24" t="s">
        <v>40</v>
      </c>
      <c r="B48" s="28">
        <f>C47</f>
        <v>2.1</v>
      </c>
      <c r="C48" s="28">
        <f>B48+D48</f>
        <v>3.2</v>
      </c>
      <c r="D48" s="1">
        <v>1.1000000000000001</v>
      </c>
      <c r="E48" s="22">
        <v>491850</v>
      </c>
      <c r="F48" s="29">
        <v>0.78799999999999992</v>
      </c>
      <c r="G48" s="30">
        <v>4.0000000000000001E-3</v>
      </c>
      <c r="H48" s="30">
        <v>4.1000000000000002E-2</v>
      </c>
      <c r="I48" s="30">
        <v>4.8000000000000001E-2</v>
      </c>
      <c r="J48" s="30">
        <v>2.698</v>
      </c>
      <c r="L48" s="32">
        <v>1.9119999999999999</v>
      </c>
      <c r="M48" s="33"/>
      <c r="N48" s="33"/>
      <c r="O48" s="27" t="s">
        <v>32</v>
      </c>
      <c r="P48" s="34"/>
      <c r="Q48" s="35">
        <v>44275</v>
      </c>
      <c r="R48" s="35">
        <v>44275</v>
      </c>
      <c r="S48" s="36" t="s">
        <v>43</v>
      </c>
    </row>
    <row r="49" spans="1:19" x14ac:dyDescent="0.2">
      <c r="A49" s="24" t="s">
        <v>41</v>
      </c>
      <c r="B49" s="28">
        <v>0</v>
      </c>
      <c r="C49" s="28">
        <f>D49</f>
        <v>0.8</v>
      </c>
      <c r="D49" s="1">
        <v>0.8</v>
      </c>
      <c r="E49" s="22">
        <v>492324</v>
      </c>
      <c r="F49" s="29">
        <v>0.67799999999999994</v>
      </c>
      <c r="G49" s="30">
        <v>2E-3</v>
      </c>
      <c r="H49" s="30">
        <v>1.4E-2</v>
      </c>
      <c r="I49" s="30">
        <v>4.8000000000000001E-2</v>
      </c>
      <c r="J49" s="30">
        <v>2.698</v>
      </c>
      <c r="L49" s="32">
        <v>-0.255</v>
      </c>
      <c r="M49" s="33"/>
      <c r="N49" s="33"/>
      <c r="O49" s="27" t="s">
        <v>38</v>
      </c>
      <c r="P49" s="34"/>
      <c r="Q49" s="35">
        <v>44278</v>
      </c>
      <c r="R49" s="35">
        <v>44278</v>
      </c>
      <c r="S49" s="36" t="s">
        <v>44</v>
      </c>
    </row>
    <row r="50" spans="1:19" x14ac:dyDescent="0.2">
      <c r="A50" s="24" t="s">
        <v>41</v>
      </c>
      <c r="B50" s="28">
        <f>C49</f>
        <v>0.8</v>
      </c>
      <c r="C50" s="28">
        <f>B50+D50</f>
        <v>1.6</v>
      </c>
      <c r="D50" s="1">
        <v>0.8</v>
      </c>
      <c r="E50" s="22">
        <v>492326</v>
      </c>
      <c r="F50" s="29">
        <v>0.61799999999999999</v>
      </c>
      <c r="G50" s="30">
        <v>2E-3</v>
      </c>
      <c r="H50" s="30">
        <v>1.0999999999999999E-2</v>
      </c>
      <c r="I50" s="30">
        <v>5.1999999999999998E-2</v>
      </c>
      <c r="J50" s="30">
        <v>2.6779999999999999</v>
      </c>
      <c r="L50" s="32">
        <v>0.19700000000000001</v>
      </c>
      <c r="M50" s="33"/>
      <c r="N50" s="33"/>
      <c r="O50" s="27" t="s">
        <v>38</v>
      </c>
      <c r="P50" s="34"/>
      <c r="Q50" s="35">
        <v>44278</v>
      </c>
      <c r="R50" s="35">
        <v>44278</v>
      </c>
      <c r="S50" s="36" t="s">
        <v>44</v>
      </c>
    </row>
    <row r="51" spans="1:19" x14ac:dyDescent="0.2">
      <c r="A51" s="24" t="s">
        <v>41</v>
      </c>
      <c r="B51" s="28">
        <f>C50</f>
        <v>1.6</v>
      </c>
      <c r="C51" s="28">
        <f>B51+D51</f>
        <v>2.1</v>
      </c>
      <c r="D51" s="1">
        <v>0.5</v>
      </c>
      <c r="E51" s="22">
        <v>492327</v>
      </c>
      <c r="F51" s="29">
        <v>2.3199999999999998</v>
      </c>
      <c r="G51" s="30">
        <v>5.0000000000000001E-3</v>
      </c>
      <c r="H51" s="30">
        <v>5.3999999999999999E-2</v>
      </c>
      <c r="I51" s="30">
        <v>0.222</v>
      </c>
      <c r="J51" s="30">
        <v>2.778</v>
      </c>
      <c r="L51" s="32">
        <v>8.3949999999999996</v>
      </c>
      <c r="M51" s="33"/>
      <c r="N51" s="33"/>
      <c r="O51" s="27" t="s">
        <v>31</v>
      </c>
      <c r="P51" s="34">
        <v>0.7</v>
      </c>
      <c r="Q51" s="35">
        <v>44278</v>
      </c>
      <c r="R51" s="35">
        <v>44278</v>
      </c>
      <c r="S51" s="36" t="s">
        <v>44</v>
      </c>
    </row>
    <row r="52" spans="1:19" x14ac:dyDescent="0.2">
      <c r="A52" s="24" t="s">
        <v>41</v>
      </c>
      <c r="B52" s="28">
        <f>C51</f>
        <v>2.1</v>
      </c>
      <c r="C52" s="28">
        <f>B52+D52</f>
        <v>3.2</v>
      </c>
      <c r="D52" s="1">
        <v>1.1000000000000001</v>
      </c>
      <c r="E52" s="22">
        <v>492328</v>
      </c>
      <c r="F52" s="29">
        <v>0.24</v>
      </c>
      <c r="G52" s="30">
        <v>2E-3</v>
      </c>
      <c r="H52" s="30">
        <v>7.0000000000000001E-3</v>
      </c>
      <c r="I52" s="30">
        <v>4.4999999999999998E-2</v>
      </c>
      <c r="J52" s="37">
        <v>2.665</v>
      </c>
      <c r="L52" s="32">
        <v>-0.48499999999999999</v>
      </c>
      <c r="M52" s="33"/>
      <c r="N52" s="33"/>
      <c r="O52" s="27" t="s">
        <v>32</v>
      </c>
      <c r="P52" s="34"/>
      <c r="Q52" s="35">
        <v>44278</v>
      </c>
      <c r="R52" s="35">
        <v>44278</v>
      </c>
      <c r="S52" s="36" t="s">
        <v>44</v>
      </c>
    </row>
    <row r="53" spans="1:19" x14ac:dyDescent="0.2">
      <c r="A53" s="24" t="s">
        <v>45</v>
      </c>
      <c r="B53" s="1">
        <v>0</v>
      </c>
      <c r="C53" s="1">
        <f>D53</f>
        <v>1.7</v>
      </c>
      <c r="D53" s="1">
        <v>1.7</v>
      </c>
      <c r="E53" s="3">
        <v>494739</v>
      </c>
      <c r="F53" s="29">
        <v>0.1</v>
      </c>
      <c r="G53" s="30">
        <v>2E-3</v>
      </c>
      <c r="H53" s="30">
        <v>8.0000000000000002E-3</v>
      </c>
      <c r="I53" s="30">
        <v>3.2000000000000001E-2</v>
      </c>
      <c r="J53" s="37">
        <v>2.6549999999999998</v>
      </c>
      <c r="L53" s="38">
        <v>0.28399999999999997</v>
      </c>
      <c r="O53" s="3" t="s">
        <v>38</v>
      </c>
      <c r="Q53" s="35">
        <v>44291</v>
      </c>
      <c r="R53" s="35">
        <v>44291</v>
      </c>
      <c r="S53" s="36" t="s">
        <v>46</v>
      </c>
    </row>
    <row r="54" spans="1:19" x14ac:dyDescent="0.2">
      <c r="A54" s="24" t="s">
        <v>45</v>
      </c>
      <c r="B54" s="1">
        <f>C53</f>
        <v>1.7</v>
      </c>
      <c r="C54" s="1">
        <f>B54+D54</f>
        <v>3.4</v>
      </c>
      <c r="D54" s="1">
        <v>1.7</v>
      </c>
      <c r="E54" s="3">
        <v>494740</v>
      </c>
      <c r="F54" s="29">
        <v>0.312</v>
      </c>
      <c r="G54" s="30">
        <v>8.0000000000000002E-3</v>
      </c>
      <c r="H54" s="30">
        <v>2.5999999999999999E-2</v>
      </c>
      <c r="I54" s="30">
        <v>0.23100000000000001</v>
      </c>
      <c r="J54" s="37">
        <v>2.6779999999999999</v>
      </c>
      <c r="L54" s="32">
        <v>4.8259999999999996</v>
      </c>
      <c r="O54" s="3" t="s">
        <v>38</v>
      </c>
      <c r="Q54" s="35">
        <v>44291</v>
      </c>
      <c r="R54" s="35">
        <v>44291</v>
      </c>
      <c r="S54" s="36" t="s">
        <v>46</v>
      </c>
    </row>
    <row r="55" spans="1:19" x14ac:dyDescent="0.2">
      <c r="A55" s="24" t="s">
        <v>45</v>
      </c>
      <c r="B55" s="1">
        <f>C54</f>
        <v>3.4</v>
      </c>
      <c r="C55" s="1">
        <f>B55+D55</f>
        <v>4</v>
      </c>
      <c r="D55" s="1">
        <v>0.6</v>
      </c>
      <c r="E55" s="3">
        <v>494741</v>
      </c>
      <c r="F55" s="29">
        <v>4.1260000000000003</v>
      </c>
      <c r="G55" s="30">
        <v>4.0000000000000001E-3</v>
      </c>
      <c r="H55" s="30">
        <v>0.03</v>
      </c>
      <c r="I55" s="30">
        <v>0.157</v>
      </c>
      <c r="J55" s="37">
        <v>2.8460000000000001</v>
      </c>
      <c r="L55" s="32">
        <v>5.4660000000000002</v>
      </c>
      <c r="O55" s="3" t="s">
        <v>31</v>
      </c>
      <c r="P55" s="20">
        <v>0.6</v>
      </c>
      <c r="Q55" s="35">
        <v>44291</v>
      </c>
      <c r="R55" s="35">
        <v>44291</v>
      </c>
      <c r="S55" s="36" t="s">
        <v>46</v>
      </c>
    </row>
    <row r="56" spans="1:19" x14ac:dyDescent="0.2">
      <c r="A56" s="18"/>
      <c r="E56" s="22"/>
      <c r="F56" s="29"/>
      <c r="G56" s="30"/>
      <c r="H56" s="30"/>
      <c r="I56" s="30"/>
      <c r="L56" s="32"/>
      <c r="Q56" s="35"/>
      <c r="R56" s="35"/>
    </row>
    <row r="57" spans="1:19" x14ac:dyDescent="0.2">
      <c r="A57" s="18"/>
      <c r="E57" s="22"/>
      <c r="F57" s="29"/>
      <c r="G57" s="30"/>
      <c r="H57" s="30"/>
      <c r="I57" s="30"/>
      <c r="L57" s="38"/>
      <c r="Q57" s="35"/>
      <c r="R57" s="35"/>
    </row>
    <row r="58" spans="1:19" x14ac:dyDescent="0.2">
      <c r="A58" s="18"/>
      <c r="E58" s="22"/>
      <c r="F58" s="29"/>
      <c r="G58" s="30"/>
      <c r="H58" s="30"/>
      <c r="I58" s="30"/>
      <c r="L58" s="32"/>
      <c r="Q58" s="35"/>
      <c r="R58" s="35"/>
      <c r="S58" s="48"/>
    </row>
    <row r="59" spans="1:19" x14ac:dyDescent="0.2">
      <c r="A59" s="18"/>
      <c r="E59" s="22"/>
      <c r="F59" s="29"/>
      <c r="G59" s="30"/>
      <c r="H59" s="30"/>
      <c r="I59" s="30"/>
      <c r="L59" s="32"/>
      <c r="Q59" s="35"/>
      <c r="R59" s="35"/>
      <c r="S59" s="48"/>
    </row>
    <row r="60" spans="1:19" x14ac:dyDescent="0.2">
      <c r="A60" s="18"/>
      <c r="E60" s="22"/>
      <c r="F60" s="29"/>
      <c r="G60" s="30"/>
      <c r="H60" s="30"/>
      <c r="I60" s="30"/>
      <c r="J60" s="30"/>
      <c r="L60" s="32"/>
      <c r="Q60" s="35"/>
      <c r="R60" s="35"/>
      <c r="S60" s="48"/>
    </row>
    <row r="61" spans="1:19" x14ac:dyDescent="0.2">
      <c r="A61" s="18"/>
      <c r="E61" s="22"/>
      <c r="F61" s="29"/>
      <c r="G61" s="30"/>
      <c r="H61" s="30"/>
      <c r="I61" s="30"/>
      <c r="J61" s="30"/>
      <c r="L61" s="32"/>
      <c r="Q61" s="35"/>
      <c r="R61" s="35"/>
    </row>
    <row r="62" spans="1:19" x14ac:dyDescent="0.2">
      <c r="A62" s="18"/>
      <c r="E62" s="22"/>
      <c r="F62" s="29"/>
      <c r="G62" s="30"/>
      <c r="H62" s="30"/>
      <c r="I62" s="30"/>
      <c r="J62" s="30"/>
      <c r="L62" s="32"/>
      <c r="Q62" s="35"/>
      <c r="R62" s="35"/>
    </row>
    <row r="63" spans="1:19" x14ac:dyDescent="0.2">
      <c r="A63" s="18"/>
      <c r="E63" s="22"/>
      <c r="F63" s="29"/>
      <c r="G63" s="30"/>
      <c r="H63" s="30"/>
      <c r="I63" s="30"/>
      <c r="J63" s="30"/>
      <c r="L63" s="32"/>
      <c r="Q63" s="35"/>
      <c r="R63" s="35"/>
    </row>
    <row r="64" spans="1:19" x14ac:dyDescent="0.2">
      <c r="A64" s="18"/>
      <c r="E64" s="22"/>
      <c r="F64" s="29"/>
      <c r="G64" s="30"/>
      <c r="H64" s="30"/>
      <c r="I64" s="30"/>
      <c r="J64" s="30"/>
      <c r="L64" s="32"/>
      <c r="Q64" s="35"/>
      <c r="R64" s="35"/>
    </row>
    <row r="65" spans="1:18" x14ac:dyDescent="0.2">
      <c r="A65" s="18"/>
      <c r="E65" s="22"/>
      <c r="F65" s="29"/>
      <c r="G65" s="30"/>
      <c r="H65" s="30"/>
      <c r="I65" s="30"/>
      <c r="J65" s="30"/>
      <c r="L65" s="32"/>
      <c r="Q65" s="35"/>
      <c r="R65" s="35"/>
    </row>
    <row r="66" spans="1:18" x14ac:dyDescent="0.2">
      <c r="A66" s="18"/>
      <c r="E66" s="22"/>
      <c r="F66" s="29"/>
      <c r="G66" s="30"/>
      <c r="H66" s="30"/>
      <c r="I66" s="30"/>
      <c r="J66" s="30"/>
      <c r="L66" s="38"/>
      <c r="Q66" s="35"/>
      <c r="R66" s="35"/>
    </row>
    <row r="67" spans="1:18" x14ac:dyDescent="0.2">
      <c r="A67" s="18"/>
      <c r="E67" s="22"/>
      <c r="F67" s="29"/>
      <c r="G67" s="30"/>
      <c r="H67" s="30"/>
      <c r="I67" s="30"/>
      <c r="J67" s="30"/>
      <c r="L67" s="32"/>
      <c r="Q67" s="35"/>
      <c r="R67" s="35"/>
    </row>
    <row r="68" spans="1:18" x14ac:dyDescent="0.2">
      <c r="A68" s="18"/>
      <c r="E68" s="22"/>
      <c r="F68" s="29"/>
      <c r="G68" s="30"/>
      <c r="H68" s="30"/>
      <c r="I68" s="30"/>
      <c r="J68" s="30"/>
      <c r="L68" s="32"/>
      <c r="Q68" s="35"/>
      <c r="R68" s="35"/>
    </row>
    <row r="69" spans="1:18" x14ac:dyDescent="0.2">
      <c r="A69" s="18"/>
      <c r="E69" s="22"/>
      <c r="F69" s="29"/>
      <c r="G69" s="30"/>
      <c r="H69" s="30"/>
      <c r="I69" s="30"/>
      <c r="Q69" s="35"/>
      <c r="R69" s="35"/>
    </row>
    <row r="70" spans="1:18" x14ac:dyDescent="0.2">
      <c r="A70" s="18"/>
      <c r="E70" s="22"/>
      <c r="F70" s="29"/>
      <c r="G70" s="30"/>
      <c r="H70" s="30"/>
      <c r="I70" s="30"/>
      <c r="Q70" s="35"/>
      <c r="R70" s="35"/>
    </row>
    <row r="71" spans="1:18" x14ac:dyDescent="0.2">
      <c r="A71" s="18"/>
      <c r="E71" s="22"/>
      <c r="F71" s="29"/>
      <c r="G71" s="30"/>
      <c r="H71" s="30"/>
      <c r="I71" s="30"/>
      <c r="Q71" s="35"/>
      <c r="R71" s="35"/>
    </row>
    <row r="72" spans="1:18" x14ac:dyDescent="0.2">
      <c r="A72" s="18"/>
      <c r="E72" s="22"/>
      <c r="F72" s="29"/>
      <c r="G72" s="30"/>
      <c r="H72" s="30"/>
      <c r="I72" s="30"/>
      <c r="Q72" s="35"/>
      <c r="R72" s="35"/>
    </row>
    <row r="73" spans="1:18" x14ac:dyDescent="0.2">
      <c r="A73" s="18"/>
      <c r="E73" s="22"/>
      <c r="F73" s="29"/>
      <c r="G73" s="30"/>
      <c r="H73" s="30"/>
      <c r="I73" s="30"/>
      <c r="Q73" s="35"/>
      <c r="R73" s="35"/>
    </row>
    <row r="74" spans="1:18" x14ac:dyDescent="0.2">
      <c r="A74" s="18"/>
      <c r="E74" s="22"/>
      <c r="F74" s="29"/>
      <c r="G74" s="30"/>
      <c r="H74" s="30"/>
      <c r="I74" s="30"/>
      <c r="Q74" s="35"/>
      <c r="R74" s="35"/>
    </row>
    <row r="75" spans="1:18" x14ac:dyDescent="0.2">
      <c r="A75" s="18"/>
      <c r="E75" s="22"/>
      <c r="F75" s="29"/>
      <c r="G75" s="30"/>
      <c r="H75" s="30"/>
      <c r="I75" s="30"/>
      <c r="Q75" s="35"/>
      <c r="R75" s="35"/>
    </row>
    <row r="76" spans="1:18" x14ac:dyDescent="0.2">
      <c r="A76" s="18"/>
      <c r="Q76" s="35"/>
      <c r="R76" s="35"/>
    </row>
  </sheetData>
  <protectedRanges>
    <protectedRange sqref="J33 J39" name="Range27_7"/>
    <protectedRange sqref="J33 J39" name="Range1_4"/>
    <protectedRange sqref="J33 J39" name="Range26_6"/>
    <protectedRange sqref="E58:E60" name="Range1_9_2_1_1_7"/>
    <protectedRange sqref="G58:G60" name="Range27_32"/>
    <protectedRange sqref="G58:G60" name="Range1_22"/>
    <protectedRange sqref="G58:G60" name="Range26_24"/>
    <protectedRange sqref="H58:H60" name="Range27_33"/>
    <protectedRange sqref="H58:H60" name="Range1_23"/>
    <protectedRange sqref="H58:H60" name="Range26_25"/>
    <protectedRange sqref="I58:I60" name="Range27_34"/>
    <protectedRange sqref="I58:I60" name="Range1_24"/>
    <protectedRange sqref="I58:I60" name="Range26_26"/>
    <protectedRange sqref="L53:L54" name="Range27_35"/>
    <protectedRange sqref="L53:L54" name="Range1_8_1_7"/>
    <protectedRange sqref="L53:L54" name="Range28_8"/>
    <protectedRange sqref="E61:E65" name="Range1_9_2_1_1_8"/>
    <protectedRange sqref="G61:G65" name="Range27_36"/>
    <protectedRange sqref="G61:G65" name="Range1_25"/>
    <protectedRange sqref="G61:G65" name="Range26_27"/>
    <protectedRange sqref="H61:H65" name="Range27_37"/>
    <protectedRange sqref="H61:H65" name="Range1_26"/>
    <protectedRange sqref="H61:H65" name="Range26_28"/>
    <protectedRange sqref="I61:I65" name="Range27_38"/>
    <protectedRange sqref="I61:I65" name="Range1_27"/>
    <protectedRange sqref="I61:I65" name="Range26_29"/>
    <protectedRange sqref="J61:J65" name="Range27_39"/>
    <protectedRange sqref="J61:J65" name="Range1_28"/>
    <protectedRange sqref="J61:J65" name="Range26_30"/>
    <protectedRange sqref="L55:L58" name="Range27_40"/>
    <protectedRange sqref="L55:L58" name="Range1_8_1_8"/>
    <protectedRange sqref="L55:L58" name="Range28_9"/>
    <protectedRange sqref="E66:E70" name="Range1_9_2_1_1_9"/>
    <protectedRange sqref="G66:G70" name="Range27_41"/>
    <protectedRange sqref="G66:G70" name="Range1_29"/>
    <protectedRange sqref="G66:G70" name="Range26_31"/>
    <protectedRange sqref="H66:H70" name="Range27_42"/>
    <protectedRange sqref="H66:H70" name="Range1_30"/>
    <protectedRange sqref="H66:H70" name="Range26_32"/>
    <protectedRange sqref="I66:I70" name="Range27_43"/>
    <protectedRange sqref="I66:I70" name="Range1_31"/>
    <protectedRange sqref="I66:I70" name="Range26_33"/>
    <protectedRange sqref="J66:J70" name="Range27_44"/>
    <protectedRange sqref="J66:J70" name="Range1_32"/>
    <protectedRange sqref="J66:J70" name="Range26_34"/>
    <protectedRange sqref="L59:L63" name="Range27_45"/>
    <protectedRange sqref="L59:L63" name="Range1_8_1_9"/>
    <protectedRange sqref="L59:L63" name="Range28_10"/>
    <protectedRange sqref="E71:E74" name="Range1_9_2_1_1_10"/>
    <protectedRange sqref="G71:G74" name="Range27_46"/>
    <protectedRange sqref="G71:G74" name="Range1_33"/>
    <protectedRange sqref="G71:G74" name="Range26_35"/>
    <protectedRange sqref="H71:H74" name="Range27_47"/>
    <protectedRange sqref="H71:H74" name="Range1_34"/>
    <protectedRange sqref="H71:H74" name="Range26_36"/>
    <protectedRange sqref="I71:I74" name="Range27_49"/>
    <protectedRange sqref="I71:I74" name="Range1_36"/>
    <protectedRange sqref="I71:I74" name="Range26_38"/>
    <protectedRange sqref="J71:J74" name="Range27_50"/>
    <protectedRange sqref="J71:J74" name="Range1_37"/>
    <protectedRange sqref="J71:J74" name="Range26_39"/>
    <protectedRange sqref="L64:L67" name="Range27_51"/>
    <protectedRange sqref="L64:L67" name="Range1_8_1_10"/>
    <protectedRange sqref="L64:L67" name="Range28_11"/>
    <protectedRange sqref="E75" name="Range1_9_2_1_1_11"/>
    <protectedRange sqref="G75" name="Range27_52"/>
    <protectedRange sqref="G75" name="Range1_38"/>
    <protectedRange sqref="G75" name="Range26_40"/>
    <protectedRange sqref="H75" name="Range27_53"/>
    <protectedRange sqref="H75" name="Range1_8_1_11"/>
    <protectedRange sqref="H75" name="Range26_41"/>
    <protectedRange sqref="I75" name="Range27_54"/>
    <protectedRange sqref="I75" name="Range1_4_2_1_1"/>
    <protectedRange sqref="I75" name="Range26_42"/>
    <protectedRange sqref="J75" name="Range27_55"/>
    <protectedRange sqref="J75" name="Range1_39"/>
    <protectedRange sqref="J75" name="Range26_43"/>
    <protectedRange sqref="L68" name="Range27_56"/>
    <protectedRange sqref="L68" name="Range1_8_2"/>
    <protectedRange sqref="L68" name="Range28_12"/>
    <protectedRange sqref="G33:I33 G39:I39" name="Range27"/>
    <protectedRange sqref="I33 G33 I39 G39" name="Range1"/>
    <protectedRange sqref="G33:I33 G39:I39" name="Range26"/>
    <protectedRange sqref="L33 L39" name="Range27_1"/>
    <protectedRange sqref="L33 L39" name="Range1_6"/>
    <protectedRange sqref="L33 L39" name="Range28"/>
    <protectedRange sqref="E30:E33 E36:E39" name="Range1_9_2_1_1_1"/>
    <protectedRange sqref="L30:L32 L36:L38" name="Range27_3"/>
    <protectedRange sqref="L30:L32 L36:L38" name="Range1_8_3_2"/>
    <protectedRange sqref="L30:L32 L36:L38" name="Range28_1"/>
    <protectedRange sqref="G30:J32 G36:J38" name="Range27_4"/>
    <protectedRange sqref="H30:H32 J30:J32 H36:H38 J36:J38" name="Range1_8_3_3"/>
    <protectedRange sqref="G30:J32 G36:J38" name="Range26_2"/>
    <protectedRange sqref="G34:I34" name="Range27_8"/>
    <protectedRange sqref="G34:H34" name="Range1_41"/>
    <protectedRange sqref="I34" name="Range1_4_2_1_3"/>
    <protectedRange sqref="G34:I34" name="Range26_4"/>
    <protectedRange sqref="E35 E40:E48" name="Range1_9_2_1_1_15"/>
    <protectedRange sqref="G35:I35 G40:I47" name="Range27_57"/>
    <protectedRange sqref="G35 G40:G44" name="Range1_42"/>
    <protectedRange sqref="H35:I35 H40:I44" name="Range1_6_10"/>
    <protectedRange sqref="G45:I47" name="Range1_8_3_7"/>
    <protectedRange sqref="G35:I35 G40:I47" name="Range26_5"/>
    <protectedRange sqref="L34:L35" name="Range27_58"/>
    <protectedRange sqref="L34:L35" name="Range1_8_3_8"/>
    <protectedRange sqref="L34:L35" name="Range28_15"/>
    <protectedRange sqref="E49:E52 E56:E57" name="Range1_9_2_1_1_2"/>
    <protectedRange sqref="G48:I57" name="Range27_2"/>
    <protectedRange sqref="G48:G54" name="Range1_1"/>
    <protectedRange sqref="H48:H51" name="Range1_8_1"/>
    <protectedRange sqref="I48:I51" name="Range1_4_2_1"/>
    <protectedRange sqref="H52:I54" name="Range1_6_1"/>
    <protectedRange sqref="G55:I57" name="Range1_8_3_1"/>
    <protectedRange sqref="G48:I57" name="Range26_1"/>
    <protectedRange sqref="L40:L52" name="Range27_9"/>
    <protectedRange sqref="L40:L46" name="Range1_8_7"/>
    <protectedRange sqref="L47:L49" name="Range1_6_3"/>
    <protectedRange sqref="L50:L52" name="Range1_8_3_9"/>
    <protectedRange sqref="L40:L52" name="Range28_2"/>
  </protectedRanges>
  <sortState xmlns:xlrd2="http://schemas.microsoft.com/office/spreadsheetml/2017/richdata2" ref="A30:W63">
    <sortCondition ref="A3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0"/>
  <sheetViews>
    <sheetView tabSelected="1" zoomScaleNormal="100" workbookViewId="0">
      <pane ySplit="1" topLeftCell="A2" activePane="bottomLeft" state="frozen"/>
      <selection pane="bottomLeft" activeCell="N16" sqref="N16"/>
    </sheetView>
  </sheetViews>
  <sheetFormatPr defaultRowHeight="12.75" x14ac:dyDescent="0.2"/>
  <cols>
    <col min="1" max="1" width="24.7109375" style="3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3"/>
  </cols>
  <sheetData>
    <row r="1" spans="1:4" s="7" customFormat="1" ht="27" customHeight="1" thickBot="1" x14ac:dyDescent="0.3">
      <c r="A1" s="10" t="s">
        <v>0</v>
      </c>
      <c r="B1" s="15" t="s">
        <v>24</v>
      </c>
      <c r="C1" s="15" t="s">
        <v>25</v>
      </c>
      <c r="D1" s="15" t="s">
        <v>26</v>
      </c>
    </row>
    <row r="2" spans="1:4" s="27" customFormat="1" ht="15" x14ac:dyDescent="0.25">
      <c r="A2" s="24" t="s">
        <v>47</v>
      </c>
      <c r="B2" s="28">
        <v>0</v>
      </c>
      <c r="C2" s="39"/>
      <c r="D2" s="28">
        <v>0</v>
      </c>
    </row>
    <row r="3" spans="1:4" ht="15" x14ac:dyDescent="0.25">
      <c r="A3" s="24" t="s">
        <v>48</v>
      </c>
      <c r="B3" s="28">
        <v>0</v>
      </c>
      <c r="C3" s="39"/>
      <c r="D3" s="28">
        <v>0</v>
      </c>
    </row>
    <row r="4" spans="1:4" ht="15" x14ac:dyDescent="0.25">
      <c r="A4" s="24" t="s">
        <v>49</v>
      </c>
      <c r="B4" s="28">
        <v>0</v>
      </c>
      <c r="C4" s="39"/>
      <c r="D4" s="28">
        <v>0</v>
      </c>
    </row>
    <row r="5" spans="1:4" ht="15" x14ac:dyDescent="0.25">
      <c r="A5" s="24" t="s">
        <v>50</v>
      </c>
      <c r="B5" s="28">
        <v>0</v>
      </c>
      <c r="C5" s="39"/>
      <c r="D5" s="28">
        <v>0</v>
      </c>
    </row>
    <row r="6" spans="1:4" ht="15" x14ac:dyDescent="0.25">
      <c r="A6" s="24" t="s">
        <v>51</v>
      </c>
      <c r="B6" s="28">
        <v>0</v>
      </c>
      <c r="C6" s="39"/>
      <c r="D6" s="28">
        <v>0</v>
      </c>
    </row>
    <row r="7" spans="1:4" ht="15" x14ac:dyDescent="0.25">
      <c r="A7" s="24" t="s">
        <v>52</v>
      </c>
      <c r="B7" s="28">
        <v>0</v>
      </c>
      <c r="C7" s="39"/>
      <c r="D7" s="28">
        <v>0</v>
      </c>
    </row>
    <row r="8" spans="1:4" ht="15" x14ac:dyDescent="0.25">
      <c r="A8" s="24" t="s">
        <v>53</v>
      </c>
      <c r="B8" s="28">
        <v>0</v>
      </c>
      <c r="C8" s="39"/>
      <c r="D8" s="28">
        <v>0</v>
      </c>
    </row>
    <row r="9" spans="1:4" ht="15" x14ac:dyDescent="0.25">
      <c r="A9" s="24" t="s">
        <v>54</v>
      </c>
      <c r="B9" s="28">
        <v>0</v>
      </c>
      <c r="C9" s="39"/>
      <c r="D9" s="28">
        <v>0</v>
      </c>
    </row>
    <row r="10" spans="1:4" ht="15" x14ac:dyDescent="0.25">
      <c r="A10" s="18" t="s">
        <v>59</v>
      </c>
      <c r="B10" s="28">
        <v>0</v>
      </c>
      <c r="C10" s="39"/>
      <c r="D10" s="28">
        <v>0</v>
      </c>
    </row>
    <row r="11" spans="1:4" ht="15" x14ac:dyDescent="0.25">
      <c r="A11" s="18"/>
      <c r="B11" s="28"/>
      <c r="C11" s="39"/>
      <c r="D11" s="28"/>
    </row>
    <row r="12" spans="1:4" ht="15" x14ac:dyDescent="0.25">
      <c r="A12" s="18"/>
      <c r="C12" s="39"/>
      <c r="D12" s="28"/>
    </row>
    <row r="13" spans="1:4" ht="15" x14ac:dyDescent="0.25">
      <c r="A13" s="18"/>
      <c r="C13" s="39"/>
    </row>
    <row r="14" spans="1:4" x14ac:dyDescent="0.2">
      <c r="A14" s="18"/>
    </row>
    <row r="15" spans="1:4" x14ac:dyDescent="0.2">
      <c r="A15" s="18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sortState xmlns:xlrd2="http://schemas.microsoft.com/office/spreadsheetml/2017/richdata2" ref="A2:D19">
    <sortCondition ref="A2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Edgar Biego</cp:lastModifiedBy>
  <dcterms:created xsi:type="dcterms:W3CDTF">2016-06-29T01:24:52Z</dcterms:created>
  <dcterms:modified xsi:type="dcterms:W3CDTF">2021-10-16T01:24:49Z</dcterms:modified>
</cp:coreProperties>
</file>