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635 SDNS 117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18" i="2" l="1"/>
  <c r="C18" i="2" s="1"/>
  <c r="B19" i="2" s="1"/>
  <c r="C19" i="2" s="1"/>
  <c r="B15" i="2"/>
  <c r="C15" i="2" s="1"/>
  <c r="B16" i="2" s="1"/>
  <c r="C16" i="2" s="1"/>
  <c r="B11" i="2"/>
  <c r="C11" i="2" s="1"/>
  <c r="B12" i="2" s="1"/>
  <c r="C12" i="2" s="1"/>
  <c r="B13" i="2" s="1"/>
  <c r="C13" i="2" s="1"/>
  <c r="B7" i="2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  <author>Edgar Biego</author>
    <author>Marivic Ulang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-0.68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-0.15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-0.68</t>
        </r>
      </text>
    </comment>
    <comment ref="L67" authorId="2" shapeId="0">
      <text>
        <r>
          <rPr>
            <b/>
            <sz val="9"/>
            <color indexed="81"/>
            <rFont val="Tahoma"/>
            <family val="2"/>
          </rPr>
          <t>Marivic Ulang:</t>
        </r>
        <r>
          <rPr>
            <sz val="9"/>
            <color indexed="81"/>
            <rFont val="Tahoma"/>
            <family val="2"/>
          </rPr>
          <t xml:space="preserve">
-0.27</t>
        </r>
      </text>
    </comment>
  </commentList>
</comments>
</file>

<file path=xl/sharedStrings.xml><?xml version="1.0" encoding="utf-8"?>
<sst xmlns="http://schemas.openxmlformats.org/spreadsheetml/2006/main" count="127" uniqueCount="62">
  <si>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</si>
  <si>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</si>
  <si>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</si>
  <si>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</si>
  <si>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</si>
  <si>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</si>
  <si>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</si>
  <si>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</si>
  <si>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</si>
  <si>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</si>
  <si>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</si>
  <si>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</si>
  <si>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</si>
  <si>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</si>
  <si>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</si>
  <si>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</si>
  <si>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</si>
  <si>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</si>
  <si>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</si>
  <si>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</si>
  <si>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</si>
  <si>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</si>
  <si>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</si>
  <si>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</si>
  <si>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</si>
  <si>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</si>
  <si>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</si>
  <si>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</si>
  <si>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</si>
  <si>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</si>
  <si>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</t>
  </si>
  <si>
    <t>G. ROCACURVA</t>
  </si>
  <si>
    <t>SDNS_635_117S_ODE_001</t>
  </si>
  <si>
    <t>SDNS_635_117S_ODE_002</t>
  </si>
  <si>
    <t>SDNS_635_117S_ODE_003</t>
  </si>
  <si>
    <t>SDNS_635_117S_ODE_004</t>
  </si>
  <si>
    <t>SDNS_635_117S_ODE_005</t>
  </si>
  <si>
    <t>D. SUNGANGA</t>
  </si>
  <si>
    <t>22/052020</t>
  </si>
  <si>
    <t>B-2021415</t>
  </si>
  <si>
    <t>B-2021435</t>
  </si>
  <si>
    <t>B-2021443</t>
  </si>
  <si>
    <t>B-2021516</t>
  </si>
  <si>
    <t>B-2021568</t>
  </si>
  <si>
    <t>FW</t>
  </si>
  <si>
    <t>MV</t>
  </si>
  <si>
    <t>HW</t>
  </si>
  <si>
    <t>6.74</t>
  </si>
  <si>
    <t>6.05</t>
  </si>
  <si>
    <t>2.23</t>
  </si>
  <si>
    <t>2.07</t>
  </si>
  <si>
    <t>1.14</t>
  </si>
  <si>
    <t>615797.03</t>
  </si>
  <si>
    <t>814831.24</t>
  </si>
  <si>
    <t>615799.55</t>
  </si>
  <si>
    <t>814831.22</t>
  </si>
  <si>
    <t>615802.54</t>
  </si>
  <si>
    <t>814831.04</t>
  </si>
  <si>
    <t>615811.31</t>
  </si>
  <si>
    <t>814830.30</t>
  </si>
  <si>
    <t>615815.77</t>
  </si>
  <si>
    <t>814830.46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</si>
</sst>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40" t="s">
        <v>32</v>
      </c>
      <c r="B2" s="41" t="s">
        <v>52</v>
      </c>
      <c r="C2" s="41" t="s">
        <v>53</v>
      </c>
      <c r="D2" s="42">
        <v>635</v>
      </c>
      <c r="E2" s="42">
        <v>3.8</v>
      </c>
      <c r="F2" s="43">
        <v>635</v>
      </c>
      <c r="G2" s="43" t="s">
        <v>30</v>
      </c>
      <c r="H2" s="43"/>
      <c r="I2" s="43" t="s">
        <v>31</v>
      </c>
      <c r="J2" s="44">
        <v>43971</v>
      </c>
      <c r="K2" s="40" t="s">
        <v>28</v>
      </c>
    </row>
    <row r="3" spans="1:11" s="17" customFormat="1" x14ac:dyDescent="0.2">
      <c r="A3" s="40" t="s">
        <v>33</v>
      </c>
      <c r="B3" s="41" t="s">
        <v>54</v>
      </c>
      <c r="C3" s="41" t="s">
        <v>55</v>
      </c>
      <c r="D3" s="42">
        <v>635</v>
      </c>
      <c r="E3" s="42">
        <v>4.3</v>
      </c>
      <c r="F3" s="43">
        <v>635</v>
      </c>
      <c r="G3" s="43" t="s">
        <v>30</v>
      </c>
      <c r="H3" s="43"/>
      <c r="I3" s="43" t="s">
        <v>31</v>
      </c>
      <c r="J3" s="44" t="s">
        <v>38</v>
      </c>
      <c r="K3" s="40" t="s">
        <v>28</v>
      </c>
    </row>
    <row r="4" spans="1:11" x14ac:dyDescent="0.2">
      <c r="A4" s="40" t="s">
        <v>34</v>
      </c>
      <c r="B4" s="41" t="s">
        <v>56</v>
      </c>
      <c r="C4" s="41" t="s">
        <v>57</v>
      </c>
      <c r="D4" s="42">
        <v>635</v>
      </c>
      <c r="E4" s="42">
        <v>3.1</v>
      </c>
      <c r="F4" s="43">
        <v>635</v>
      </c>
      <c r="G4" s="43" t="s">
        <v>30</v>
      </c>
      <c r="H4" s="43"/>
      <c r="I4" s="43" t="s">
        <v>31</v>
      </c>
      <c r="J4" s="44">
        <v>43974</v>
      </c>
      <c r="K4" s="40" t="s">
        <v>28</v>
      </c>
    </row>
    <row r="5" spans="1:11" x14ac:dyDescent="0.2">
      <c r="A5" s="40" t="s">
        <v>35</v>
      </c>
      <c r="B5" s="41" t="s">
        <v>58</v>
      </c>
      <c r="C5" s="41" t="s">
        <v>59</v>
      </c>
      <c r="D5" s="42">
        <v>635</v>
      </c>
      <c r="E5" s="42">
        <v>3.5</v>
      </c>
      <c r="F5" s="43">
        <v>635</v>
      </c>
      <c r="G5" s="43" t="s">
        <v>30</v>
      </c>
      <c r="H5" s="43"/>
      <c r="I5" s="43" t="s">
        <v>37</v>
      </c>
      <c r="J5" s="44">
        <v>43981</v>
      </c>
      <c r="K5" s="40" t="s">
        <v>28</v>
      </c>
    </row>
    <row r="6" spans="1:11" s="17" customFormat="1" x14ac:dyDescent="0.2">
      <c r="A6" s="40" t="s">
        <v>36</v>
      </c>
      <c r="B6" s="41" t="s">
        <v>60</v>
      </c>
      <c r="C6" s="41" t="s">
        <v>61</v>
      </c>
      <c r="D6" s="42">
        <v>635</v>
      </c>
      <c r="E6" s="42">
        <v>3.2</v>
      </c>
      <c r="F6" s="43">
        <v>635</v>
      </c>
      <c r="G6" s="43" t="s">
        <v>30</v>
      </c>
      <c r="H6" s="43"/>
      <c r="I6" s="43" t="s">
        <v>31</v>
      </c>
      <c r="J6" s="44">
        <v>43986</v>
      </c>
      <c r="K6" s="40" t="s">
        <v>28</v>
      </c>
    </row>
    <row r="7" spans="1:11" s="17" customFormat="1" ht="15" x14ac:dyDescent="0.25">
      <c r="A7" s="22"/>
      <c r="B7" s="38"/>
      <c r="C7" s="38"/>
      <c r="D7" s="15"/>
      <c r="E7" s="39"/>
      <c r="F7" s="16"/>
      <c r="G7" s="16"/>
      <c r="J7" s="34"/>
      <c r="K7" s="22"/>
    </row>
    <row r="8" spans="1:11" s="17" customFormat="1" ht="15" x14ac:dyDescent="0.25">
      <c r="A8" s="22"/>
      <c r="B8" s="38"/>
      <c r="C8" s="38"/>
      <c r="D8" s="15"/>
      <c r="E8" s="39"/>
      <c r="F8" s="16"/>
      <c r="G8" s="16"/>
      <c r="J8" s="34"/>
      <c r="K8" s="22"/>
    </row>
    <row r="9" spans="1:11" s="17" customFormat="1" ht="15" x14ac:dyDescent="0.25">
      <c r="A9" s="22"/>
      <c r="B9" s="38"/>
      <c r="C9" s="38"/>
      <c r="D9" s="15"/>
      <c r="E9" s="39"/>
      <c r="F9" s="16"/>
      <c r="G9" s="16"/>
      <c r="J9" s="34"/>
      <c r="K9" s="22"/>
    </row>
    <row r="10" spans="1:11" s="17" customFormat="1" ht="15" x14ac:dyDescent="0.25">
      <c r="A10" s="22"/>
      <c r="B10" s="38"/>
      <c r="C10" s="38"/>
      <c r="D10" s="15"/>
      <c r="E10" s="39"/>
      <c r="F10" s="16"/>
      <c r="G10" s="16"/>
      <c r="J10" s="34"/>
      <c r="K10" s="22"/>
    </row>
    <row r="11" spans="1:11" s="17" customFormat="1" ht="15" x14ac:dyDescent="0.25">
      <c r="A11" s="22"/>
      <c r="B11" s="38"/>
      <c r="C11" s="38"/>
      <c r="D11" s="15"/>
      <c r="E11" s="39"/>
      <c r="F11" s="16"/>
      <c r="G11" s="16"/>
      <c r="J11" s="34"/>
      <c r="K11" s="22"/>
    </row>
    <row r="12" spans="1:11" s="17" customFormat="1" ht="15" x14ac:dyDescent="0.25">
      <c r="A12" s="22"/>
      <c r="B12" s="38"/>
      <c r="C12" s="38"/>
      <c r="D12" s="15"/>
      <c r="E12" s="39"/>
      <c r="F12" s="16"/>
      <c r="G12" s="16"/>
      <c r="J12" s="34"/>
      <c r="K12" s="22"/>
    </row>
    <row r="13" spans="1:11" s="17" customFormat="1" ht="15" x14ac:dyDescent="0.25">
      <c r="A13" s="22"/>
      <c r="B13" s="38"/>
      <c r="C13" s="38"/>
      <c r="D13" s="15"/>
      <c r="E13" s="39"/>
      <c r="F13" s="16"/>
      <c r="G13" s="16"/>
      <c r="J13" s="34"/>
      <c r="K13" s="22"/>
    </row>
    <row r="14" spans="1:11" s="17" customFormat="1" ht="15" x14ac:dyDescent="0.25">
      <c r="A14" s="22"/>
      <c r="B14" s="38"/>
      <c r="C14" s="38"/>
      <c r="D14" s="15"/>
      <c r="E14" s="39"/>
      <c r="F14" s="16"/>
      <c r="G14" s="16"/>
      <c r="J14" s="34"/>
      <c r="K14" s="22"/>
    </row>
    <row r="15" spans="1:11" s="17" customFormat="1" ht="15" x14ac:dyDescent="0.25">
      <c r="A15" s="22"/>
      <c r="B15" s="38"/>
      <c r="C15" s="38"/>
      <c r="D15" s="15"/>
      <c r="E15" s="39"/>
      <c r="F15" s="16"/>
      <c r="G15" s="16"/>
      <c r="J15" s="34"/>
      <c r="K15" s="22"/>
    </row>
    <row r="16" spans="1:11" s="17" customFormat="1" ht="15" x14ac:dyDescent="0.25">
      <c r="A16" s="22"/>
      <c r="B16" s="38"/>
      <c r="C16" s="38"/>
      <c r="D16" s="15"/>
      <c r="E16" s="39"/>
      <c r="F16" s="16"/>
      <c r="G16" s="16"/>
      <c r="J16" s="34"/>
      <c r="K16" s="22"/>
    </row>
    <row r="17" spans="1:11" s="17" customFormat="1" ht="15" x14ac:dyDescent="0.25">
      <c r="A17" s="22"/>
      <c r="B17" s="38"/>
      <c r="C17" s="38"/>
      <c r="D17" s="15"/>
      <c r="E17" s="39"/>
      <c r="F17" s="16"/>
      <c r="G17" s="16"/>
      <c r="J17" s="34"/>
      <c r="K17" s="22"/>
    </row>
    <row r="18" spans="1:11" ht="15" x14ac:dyDescent="0.25">
      <c r="B18"/>
      <c r="C18"/>
      <c r="J18" s="34"/>
    </row>
    <row r="19" spans="1:11" x14ac:dyDescent="0.25">
      <c r="J19" s="34"/>
    </row>
    <row r="20" spans="1:11" x14ac:dyDescent="0.25">
      <c r="J20" s="34"/>
    </row>
    <row r="21" spans="1:11" x14ac:dyDescent="0.25">
      <c r="J21" s="34"/>
    </row>
    <row r="22" spans="1:11" x14ac:dyDescent="0.25">
      <c r="J22" s="34"/>
    </row>
    <row r="23" spans="1:11" x14ac:dyDescent="0.25">
      <c r="J23" s="34"/>
    </row>
    <row r="24" spans="1:11" x14ac:dyDescent="0.25">
      <c r="J24" s="34"/>
    </row>
    <row r="25" spans="1:11" x14ac:dyDescent="0.25">
      <c r="J25" s="34"/>
    </row>
    <row r="26" spans="1:11" x14ac:dyDescent="0.25">
      <c r="J26" s="34"/>
    </row>
    <row r="27" spans="1:11" x14ac:dyDescent="0.25">
      <c r="J27" s="34"/>
    </row>
    <row r="28" spans="1:11" x14ac:dyDescent="0.25">
      <c r="J28" s="34"/>
    </row>
    <row r="29" spans="1:11" x14ac:dyDescent="0.25">
      <c r="J29" s="34"/>
    </row>
    <row r="30" spans="1:11" x14ac:dyDescent="0.25">
      <c r="J30" s="34"/>
    </row>
    <row r="31" spans="1:11" x14ac:dyDescent="0.25">
      <c r="J31" s="34"/>
    </row>
    <row r="32" spans="1:11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  <row r="37" spans="10:10" x14ac:dyDescent="0.25">
      <c r="J37" s="34"/>
    </row>
    <row r="38" spans="10:10" x14ac:dyDescent="0.25">
      <c r="J38" s="34"/>
    </row>
    <row r="39" spans="10:10" x14ac:dyDescent="0.25">
      <c r="J39" s="34"/>
    </row>
    <row r="40" spans="10:10" x14ac:dyDescent="0.25">
      <c r="J40" s="34"/>
    </row>
    <row r="41" spans="10:10" x14ac:dyDescent="0.25">
      <c r="J41" s="34"/>
    </row>
    <row r="42" spans="10:10" x14ac:dyDescent="0.25">
      <c r="J42" s="34"/>
    </row>
    <row r="43" spans="10:10" x14ac:dyDescent="0.25">
      <c r="J43" s="34"/>
    </row>
    <row r="44" spans="10:10" x14ac:dyDescent="0.25">
      <c r="J44" s="34"/>
    </row>
    <row r="45" spans="10:10" x14ac:dyDescent="0.25">
      <c r="J45" s="34"/>
    </row>
    <row r="46" spans="10:10" x14ac:dyDescent="0.25">
      <c r="J46" s="3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"/>
  <sheetViews>
    <sheetView zoomScaleNormal="100" workbookViewId="0">
      <pane ySplit="1" topLeftCell="A2" activePane="bottomLeft" state="frozen"/>
      <selection pane="bottomLeft" activeCell="A32" sqref="A32:A35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0" t="s">
        <v>32</v>
      </c>
      <c r="B2" s="45">
        <v>0</v>
      </c>
      <c r="C2" s="45">
        <v>1</v>
      </c>
      <c r="D2" s="45">
        <v>1</v>
      </c>
      <c r="E2" s="46">
        <v>435644</v>
      </c>
      <c r="F2" s="47">
        <v>0.26</v>
      </c>
      <c r="G2" s="48">
        <v>1.4E-2</v>
      </c>
      <c r="H2" s="48">
        <v>0.02</v>
      </c>
      <c r="I2" s="48">
        <v>6.4000000000000001E-2</v>
      </c>
      <c r="J2" s="48"/>
      <c r="K2" s="49"/>
      <c r="L2" s="50">
        <v>0.184</v>
      </c>
      <c r="M2" s="51"/>
      <c r="N2" s="51"/>
      <c r="O2" s="41" t="s">
        <v>44</v>
      </c>
      <c r="P2" s="52"/>
      <c r="Q2" s="53">
        <v>43971</v>
      </c>
      <c r="R2" s="53">
        <v>43971</v>
      </c>
      <c r="S2" s="54" t="s">
        <v>39</v>
      </c>
    </row>
    <row r="3" spans="1:19" x14ac:dyDescent="0.2">
      <c r="A3" s="40" t="s">
        <v>32</v>
      </c>
      <c r="B3" s="45">
        <f>C2</f>
        <v>1</v>
      </c>
      <c r="C3" s="45">
        <f>B3+D3</f>
        <v>2.6</v>
      </c>
      <c r="D3" s="45">
        <v>1.6</v>
      </c>
      <c r="E3" s="46">
        <v>435645</v>
      </c>
      <c r="F3" s="47">
        <v>0.28400000000000003</v>
      </c>
      <c r="G3" s="48">
        <v>1.4999999999999999E-2</v>
      </c>
      <c r="H3" s="48">
        <v>1.6E-2</v>
      </c>
      <c r="I3" s="48">
        <v>7.1999999999999995E-2</v>
      </c>
      <c r="J3" s="48"/>
      <c r="K3" s="49"/>
      <c r="L3" s="50">
        <v>0.47</v>
      </c>
      <c r="M3" s="51"/>
      <c r="N3" s="51"/>
      <c r="O3" s="41" t="s">
        <v>44</v>
      </c>
      <c r="P3" s="52"/>
      <c r="Q3" s="53">
        <v>43971</v>
      </c>
      <c r="R3" s="53">
        <v>43971</v>
      </c>
      <c r="S3" s="54" t="s">
        <v>39</v>
      </c>
    </row>
    <row r="4" spans="1:19" x14ac:dyDescent="0.2">
      <c r="A4" s="40" t="s">
        <v>32</v>
      </c>
      <c r="B4" s="45">
        <f t="shared" ref="B4:B5" si="0">C3</f>
        <v>2.6</v>
      </c>
      <c r="C4" s="45">
        <f t="shared" ref="C4:C5" si="1">B4+D4</f>
        <v>3.8</v>
      </c>
      <c r="D4" s="45">
        <v>1.2</v>
      </c>
      <c r="E4" s="46">
        <v>435646</v>
      </c>
      <c r="F4" s="47">
        <v>2.6079999999999997</v>
      </c>
      <c r="G4" s="48">
        <v>2.9000000000000001E-2</v>
      </c>
      <c r="H4" s="48">
        <v>1.4E-2</v>
      </c>
      <c r="I4" s="48">
        <v>0.85399999999999998</v>
      </c>
      <c r="J4" s="48"/>
      <c r="K4" s="49"/>
      <c r="L4" s="50">
        <v>15.321</v>
      </c>
      <c r="M4" s="51"/>
      <c r="N4" s="51"/>
      <c r="O4" s="41" t="s">
        <v>45</v>
      </c>
      <c r="P4" s="52">
        <v>1.2</v>
      </c>
      <c r="Q4" s="53">
        <v>43971</v>
      </c>
      <c r="R4" s="53">
        <v>43971</v>
      </c>
      <c r="S4" s="54" t="s">
        <v>39</v>
      </c>
    </row>
    <row r="5" spans="1:19" x14ac:dyDescent="0.2">
      <c r="A5" s="40" t="s">
        <v>32</v>
      </c>
      <c r="B5" s="45">
        <f t="shared" si="0"/>
        <v>3.8</v>
      </c>
      <c r="C5" s="45">
        <f t="shared" si="1"/>
        <v>4.3</v>
      </c>
      <c r="D5" s="45">
        <v>0.5</v>
      </c>
      <c r="E5" s="46">
        <v>435647</v>
      </c>
      <c r="F5" s="47">
        <v>1.95</v>
      </c>
      <c r="G5" s="48">
        <v>8.0000000000000002E-3</v>
      </c>
      <c r="H5" s="48">
        <v>0.04</v>
      </c>
      <c r="I5" s="48">
        <v>9.2999999999999999E-2</v>
      </c>
      <c r="J5" s="55"/>
      <c r="K5" s="49"/>
      <c r="L5" s="50">
        <v>0.80100000000000005</v>
      </c>
      <c r="M5" s="51"/>
      <c r="N5" s="51"/>
      <c r="O5" s="41" t="s">
        <v>46</v>
      </c>
      <c r="P5" s="52"/>
      <c r="Q5" s="53">
        <v>43971</v>
      </c>
      <c r="R5" s="53">
        <v>43971</v>
      </c>
      <c r="S5" s="54" t="s">
        <v>39</v>
      </c>
    </row>
    <row r="6" spans="1:19" x14ac:dyDescent="0.2">
      <c r="A6" s="40" t="s">
        <v>33</v>
      </c>
      <c r="B6" s="45">
        <v>0</v>
      </c>
      <c r="C6" s="45">
        <v>1</v>
      </c>
      <c r="D6" s="45">
        <v>1</v>
      </c>
      <c r="E6" s="46">
        <v>435974</v>
      </c>
      <c r="F6" s="47">
        <v>0.60400000000000009</v>
      </c>
      <c r="G6" s="48">
        <v>0.02</v>
      </c>
      <c r="H6" s="48">
        <v>2.5537399999999998E-2</v>
      </c>
      <c r="I6" s="48">
        <v>0.34499999999999997</v>
      </c>
      <c r="J6" s="55"/>
      <c r="K6" s="49"/>
      <c r="L6" s="50">
        <v>1.9790000000000001</v>
      </c>
      <c r="M6" s="51"/>
      <c r="N6" s="51"/>
      <c r="O6" s="41" t="s">
        <v>44</v>
      </c>
      <c r="P6" s="52"/>
      <c r="Q6" s="53">
        <v>43973</v>
      </c>
      <c r="R6" s="53">
        <v>43973</v>
      </c>
      <c r="S6" s="54" t="s">
        <v>40</v>
      </c>
    </row>
    <row r="7" spans="1:19" x14ac:dyDescent="0.2">
      <c r="A7" s="40" t="s">
        <v>33</v>
      </c>
      <c r="B7" s="45">
        <f>C6</f>
        <v>1</v>
      </c>
      <c r="C7" s="45">
        <f>B7+D7</f>
        <v>1.8</v>
      </c>
      <c r="D7" s="45">
        <v>0.8</v>
      </c>
      <c r="E7" s="46">
        <v>435975</v>
      </c>
      <c r="F7" s="47">
        <v>1.048</v>
      </c>
      <c r="G7" s="48">
        <v>2.8000000000000001E-2</v>
      </c>
      <c r="H7" s="48">
        <v>1.6273099999999999E-2</v>
      </c>
      <c r="I7" s="48">
        <v>0.222</v>
      </c>
      <c r="J7" s="55"/>
      <c r="K7" s="49"/>
      <c r="L7" s="50">
        <v>6.1479999999999997</v>
      </c>
      <c r="M7" s="51"/>
      <c r="N7" s="51"/>
      <c r="O7" s="41" t="s">
        <v>44</v>
      </c>
      <c r="P7" s="52"/>
      <c r="Q7" s="53">
        <v>43973</v>
      </c>
      <c r="R7" s="53">
        <v>43973</v>
      </c>
      <c r="S7" s="54" t="s">
        <v>40</v>
      </c>
    </row>
    <row r="8" spans="1:19" x14ac:dyDescent="0.2">
      <c r="A8" s="40" t="s">
        <v>33</v>
      </c>
      <c r="B8" s="45">
        <f t="shared" ref="B8:B9" si="2">C7</f>
        <v>1.8</v>
      </c>
      <c r="C8" s="45">
        <f t="shared" ref="C8:C9" si="3">B8+D8</f>
        <v>3.1</v>
      </c>
      <c r="D8" s="45">
        <v>1.3</v>
      </c>
      <c r="E8" s="46">
        <v>435976</v>
      </c>
      <c r="F8" s="47">
        <v>1.75</v>
      </c>
      <c r="G8" s="48">
        <v>8.0000000000000002E-3</v>
      </c>
      <c r="H8" s="48">
        <v>2.1431700000000001E-2</v>
      </c>
      <c r="I8" s="48">
        <v>0.08</v>
      </c>
      <c r="J8" s="55"/>
      <c r="K8" s="49"/>
      <c r="L8" s="50">
        <v>9.7690000000000001</v>
      </c>
      <c r="M8" s="51"/>
      <c r="N8" s="51"/>
      <c r="O8" s="41" t="s">
        <v>45</v>
      </c>
      <c r="P8" s="52">
        <v>1.3</v>
      </c>
      <c r="Q8" s="53">
        <v>43973</v>
      </c>
      <c r="R8" s="53">
        <v>43973</v>
      </c>
      <c r="S8" s="54" t="s">
        <v>40</v>
      </c>
    </row>
    <row r="9" spans="1:19" x14ac:dyDescent="0.2">
      <c r="A9" s="40" t="s">
        <v>33</v>
      </c>
      <c r="B9" s="45">
        <f t="shared" si="2"/>
        <v>3.1</v>
      </c>
      <c r="C9" s="45">
        <f t="shared" si="3"/>
        <v>4.3</v>
      </c>
      <c r="D9" s="45">
        <v>1.2</v>
      </c>
      <c r="E9" s="46">
        <v>435977</v>
      </c>
      <c r="F9" s="47">
        <v>0.36</v>
      </c>
      <c r="G9" s="48">
        <v>6.0000000000000001E-3</v>
      </c>
      <c r="H9" s="48">
        <v>1.20854E-2</v>
      </c>
      <c r="I9" s="48">
        <v>8.8999999999999996E-2</v>
      </c>
      <c r="J9" s="55"/>
      <c r="K9" s="49"/>
      <c r="L9" s="50">
        <v>0.52900000000000003</v>
      </c>
      <c r="M9" s="51"/>
      <c r="N9" s="51"/>
      <c r="O9" s="41" t="s">
        <v>46</v>
      </c>
      <c r="P9" s="52"/>
      <c r="Q9" s="53">
        <v>43973</v>
      </c>
      <c r="R9" s="53">
        <v>43973</v>
      </c>
      <c r="S9" s="54" t="s">
        <v>40</v>
      </c>
    </row>
    <row r="10" spans="1:19" x14ac:dyDescent="0.2">
      <c r="A10" s="40" t="s">
        <v>34</v>
      </c>
      <c r="B10" s="45">
        <v>0</v>
      </c>
      <c r="C10" s="45">
        <v>1</v>
      </c>
      <c r="D10" s="45">
        <v>1</v>
      </c>
      <c r="E10" s="46">
        <v>436122</v>
      </c>
      <c r="F10" s="47">
        <v>0.64800000000000002</v>
      </c>
      <c r="G10" s="48">
        <v>4.8000000000000001E-2</v>
      </c>
      <c r="H10" s="48">
        <v>2.5999999999999999E-2</v>
      </c>
      <c r="I10" s="48">
        <v>0.26100000000000001</v>
      </c>
      <c r="J10" s="55"/>
      <c r="K10" s="49"/>
      <c r="L10" s="50">
        <v>5.2560000000000002</v>
      </c>
      <c r="M10" s="51"/>
      <c r="N10" s="51"/>
      <c r="O10" s="41" t="s">
        <v>44</v>
      </c>
      <c r="P10" s="52"/>
      <c r="Q10" s="53">
        <v>43974</v>
      </c>
      <c r="R10" s="53">
        <v>43974</v>
      </c>
      <c r="S10" s="54" t="s">
        <v>41</v>
      </c>
    </row>
    <row r="11" spans="1:19" x14ac:dyDescent="0.2">
      <c r="A11" s="40" t="s">
        <v>34</v>
      </c>
      <c r="B11" s="45">
        <f>C10</f>
        <v>1</v>
      </c>
      <c r="C11" s="45">
        <f>B11+D11</f>
        <v>2</v>
      </c>
      <c r="D11" s="45">
        <v>1</v>
      </c>
      <c r="E11" s="46">
        <v>436124</v>
      </c>
      <c r="F11" s="47">
        <v>1.1819999999999999</v>
      </c>
      <c r="G11" s="48">
        <v>3.1E-2</v>
      </c>
      <c r="H11" s="48">
        <v>1.6E-2</v>
      </c>
      <c r="I11" s="48">
        <v>0.27100000000000002</v>
      </c>
      <c r="J11" s="55"/>
      <c r="K11" s="49"/>
      <c r="L11" s="50">
        <v>6.3419999999999996</v>
      </c>
      <c r="M11" s="51"/>
      <c r="N11" s="51"/>
      <c r="O11" s="41" t="s">
        <v>44</v>
      </c>
      <c r="P11" s="52"/>
      <c r="Q11" s="53">
        <v>43974</v>
      </c>
      <c r="R11" s="53">
        <v>43974</v>
      </c>
      <c r="S11" s="54" t="s">
        <v>41</v>
      </c>
    </row>
    <row r="12" spans="1:19" x14ac:dyDescent="0.2">
      <c r="A12" s="40" t="s">
        <v>34</v>
      </c>
      <c r="B12" s="45">
        <f t="shared" ref="B12:B13" si="4">C11</f>
        <v>2</v>
      </c>
      <c r="C12" s="45">
        <f t="shared" ref="C12:C13" si="5">B12+D12</f>
        <v>2.5</v>
      </c>
      <c r="D12" s="45">
        <v>0.5</v>
      </c>
      <c r="E12" s="46">
        <v>436125</v>
      </c>
      <c r="F12" s="47">
        <v>2.4700000000000002</v>
      </c>
      <c r="G12" s="48">
        <v>2.8000000000000001E-2</v>
      </c>
      <c r="H12" s="48">
        <v>0.06</v>
      </c>
      <c r="I12" s="48">
        <v>0.22500000000000001</v>
      </c>
      <c r="J12" s="55"/>
      <c r="K12" s="49"/>
      <c r="L12" s="50">
        <v>27.869</v>
      </c>
      <c r="M12" s="51"/>
      <c r="N12" s="51"/>
      <c r="O12" s="41" t="s">
        <v>45</v>
      </c>
      <c r="P12" s="52">
        <v>0.5</v>
      </c>
      <c r="Q12" s="53">
        <v>43974</v>
      </c>
      <c r="R12" s="53">
        <v>43974</v>
      </c>
      <c r="S12" s="54" t="s">
        <v>41</v>
      </c>
    </row>
    <row r="13" spans="1:19" x14ac:dyDescent="0.2">
      <c r="A13" s="40" t="s">
        <v>34</v>
      </c>
      <c r="B13" s="45">
        <f t="shared" si="4"/>
        <v>2.5</v>
      </c>
      <c r="C13" s="45">
        <f t="shared" si="5"/>
        <v>3.1</v>
      </c>
      <c r="D13" s="45">
        <v>0.6</v>
      </c>
      <c r="E13" s="46">
        <v>436126</v>
      </c>
      <c r="F13" s="47">
        <v>1.8620000000000001</v>
      </c>
      <c r="G13" s="48">
        <v>7.0000000000000001E-3</v>
      </c>
      <c r="H13" s="48">
        <v>3.0000000000000001E-3</v>
      </c>
      <c r="I13" s="48">
        <v>1.4999999999999999E-2</v>
      </c>
      <c r="J13" s="55"/>
      <c r="K13" s="49"/>
      <c r="L13" s="50">
        <v>0</v>
      </c>
      <c r="M13" s="51"/>
      <c r="N13" s="51"/>
      <c r="O13" s="41" t="s">
        <v>46</v>
      </c>
      <c r="P13" s="52"/>
      <c r="Q13" s="53">
        <v>43974</v>
      </c>
      <c r="R13" s="53">
        <v>43974</v>
      </c>
      <c r="S13" s="54" t="s">
        <v>41</v>
      </c>
    </row>
    <row r="14" spans="1:19" x14ac:dyDescent="0.2">
      <c r="A14" s="40" t="s">
        <v>35</v>
      </c>
      <c r="B14" s="45">
        <v>0</v>
      </c>
      <c r="C14" s="45">
        <v>0.6</v>
      </c>
      <c r="D14" s="45">
        <v>0.6</v>
      </c>
      <c r="E14" s="46">
        <v>437343</v>
      </c>
      <c r="F14" s="47">
        <v>1.3659999999999999</v>
      </c>
      <c r="G14" s="48">
        <v>1.9E-2</v>
      </c>
      <c r="H14" s="48">
        <v>0.109</v>
      </c>
      <c r="I14" s="48">
        <v>0.442</v>
      </c>
      <c r="J14" s="55"/>
      <c r="K14" s="49"/>
      <c r="L14" s="50">
        <v>7.165</v>
      </c>
      <c r="M14" s="51"/>
      <c r="N14" s="51"/>
      <c r="O14" s="41" t="s">
        <v>44</v>
      </c>
      <c r="P14" s="52"/>
      <c r="Q14" s="53">
        <v>43981</v>
      </c>
      <c r="R14" s="53">
        <v>43981</v>
      </c>
      <c r="S14" s="54" t="s">
        <v>42</v>
      </c>
    </row>
    <row r="15" spans="1:19" x14ac:dyDescent="0.2">
      <c r="A15" s="40" t="s">
        <v>35</v>
      </c>
      <c r="B15" s="45">
        <f>C14</f>
        <v>0.6</v>
      </c>
      <c r="C15" s="45">
        <f>B15+D15</f>
        <v>1.9</v>
      </c>
      <c r="D15" s="45">
        <v>1.3</v>
      </c>
      <c r="E15" s="46">
        <v>437344</v>
      </c>
      <c r="F15" s="47">
        <v>0.97799999999999998</v>
      </c>
      <c r="G15" s="48">
        <v>1.7000000000000001E-2</v>
      </c>
      <c r="H15" s="48">
        <v>2.3E-2</v>
      </c>
      <c r="I15" s="48"/>
      <c r="J15" s="55"/>
      <c r="K15" s="49"/>
      <c r="L15" s="50">
        <v>4.5359999999999996</v>
      </c>
      <c r="M15" s="51"/>
      <c r="N15" s="51"/>
      <c r="O15" s="41" t="s">
        <v>45</v>
      </c>
      <c r="P15" s="52">
        <v>1.3</v>
      </c>
      <c r="Q15" s="53">
        <v>43981</v>
      </c>
      <c r="R15" s="53">
        <v>43981</v>
      </c>
      <c r="S15" s="54" t="s">
        <v>42</v>
      </c>
    </row>
    <row r="16" spans="1:19" x14ac:dyDescent="0.2">
      <c r="A16" s="40" t="s">
        <v>35</v>
      </c>
      <c r="B16" s="45">
        <f t="shared" ref="B16" si="6">C15</f>
        <v>1.9</v>
      </c>
      <c r="C16" s="45">
        <f t="shared" ref="C16" si="7">B16+D16</f>
        <v>3.5</v>
      </c>
      <c r="D16" s="45">
        <v>1.6</v>
      </c>
      <c r="E16" s="46">
        <v>437345</v>
      </c>
      <c r="F16" s="47">
        <v>0.53400000000000003</v>
      </c>
      <c r="G16" s="48">
        <v>3.5000000000000003E-2</v>
      </c>
      <c r="H16" s="48">
        <v>0.159</v>
      </c>
      <c r="I16" s="48">
        <v>0.38300000000000001</v>
      </c>
      <c r="J16" s="55"/>
      <c r="K16" s="49"/>
      <c r="L16" s="50">
        <v>3.9279999999999999</v>
      </c>
      <c r="M16" s="51"/>
      <c r="N16" s="51"/>
      <c r="O16" s="41" t="s">
        <v>46</v>
      </c>
      <c r="P16" s="52"/>
      <c r="Q16" s="53">
        <v>43981</v>
      </c>
      <c r="R16" s="53">
        <v>43981</v>
      </c>
      <c r="S16" s="54" t="s">
        <v>42</v>
      </c>
    </row>
    <row r="17" spans="1:19" x14ac:dyDescent="0.2">
      <c r="A17" s="40" t="s">
        <v>36</v>
      </c>
      <c r="B17" s="45">
        <v>0</v>
      </c>
      <c r="C17" s="45">
        <v>1.3</v>
      </c>
      <c r="D17" s="45">
        <v>1.3</v>
      </c>
      <c r="E17" s="46">
        <v>438187</v>
      </c>
      <c r="F17" s="47">
        <v>0.46399999999999997</v>
      </c>
      <c r="G17" s="48">
        <v>0.127</v>
      </c>
      <c r="H17" s="48">
        <v>1.4999999999999999E-2</v>
      </c>
      <c r="I17" s="48">
        <v>6.9000000000000006E-2</v>
      </c>
      <c r="J17" s="48">
        <v>2.8169014084507067</v>
      </c>
      <c r="K17" s="49"/>
      <c r="L17" s="50">
        <v>2.3490000000000002</v>
      </c>
      <c r="M17" s="51"/>
      <c r="N17" s="51"/>
      <c r="O17" s="41" t="s">
        <v>44</v>
      </c>
      <c r="P17" s="52"/>
      <c r="Q17" s="53">
        <v>43986</v>
      </c>
      <c r="R17" s="53">
        <v>43986</v>
      </c>
      <c r="S17" s="54" t="s">
        <v>43</v>
      </c>
    </row>
    <row r="18" spans="1:19" x14ac:dyDescent="0.2">
      <c r="A18" s="40" t="s">
        <v>36</v>
      </c>
      <c r="B18" s="45">
        <f>C17</f>
        <v>1.3</v>
      </c>
      <c r="C18" s="45">
        <f>B18+D18</f>
        <v>1.9</v>
      </c>
      <c r="D18" s="45">
        <v>0.6</v>
      </c>
      <c r="E18" s="46">
        <v>438188</v>
      </c>
      <c r="F18" s="47">
        <v>1.3180000000000001</v>
      </c>
      <c r="G18" s="48">
        <v>8.9999999999999993E-3</v>
      </c>
      <c r="H18" s="48">
        <v>3.2000000000000001E-2</v>
      </c>
      <c r="I18" s="48">
        <v>6.0999999999999999E-2</v>
      </c>
      <c r="J18" s="48">
        <v>2.8368794326241087</v>
      </c>
      <c r="K18" s="49"/>
      <c r="L18" s="50">
        <v>11.590999999999999</v>
      </c>
      <c r="M18" s="51"/>
      <c r="N18" s="51"/>
      <c r="O18" s="41" t="s">
        <v>45</v>
      </c>
      <c r="P18" s="52">
        <v>0.6</v>
      </c>
      <c r="Q18" s="53">
        <v>43986</v>
      </c>
      <c r="R18" s="53">
        <v>43986</v>
      </c>
      <c r="S18" s="54" t="s">
        <v>43</v>
      </c>
    </row>
    <row r="19" spans="1:19" x14ac:dyDescent="0.2">
      <c r="A19" s="40" t="s">
        <v>36</v>
      </c>
      <c r="B19" s="45">
        <f t="shared" ref="B19" si="8">C18</f>
        <v>1.9</v>
      </c>
      <c r="C19" s="45">
        <f t="shared" ref="C19" si="9">B19+D19</f>
        <v>3.2</v>
      </c>
      <c r="D19" s="45">
        <v>1.3</v>
      </c>
      <c r="E19" s="46">
        <v>438189</v>
      </c>
      <c r="F19" s="47">
        <v>0.49200000000000005</v>
      </c>
      <c r="G19" s="48">
        <v>3.1E-2</v>
      </c>
      <c r="H19" s="48">
        <v>0.01</v>
      </c>
      <c r="I19" s="48">
        <v>0.03</v>
      </c>
      <c r="J19" s="48">
        <v>2.8169014084507067</v>
      </c>
      <c r="K19" s="49"/>
      <c r="L19" s="50">
        <v>0.59299999999999997</v>
      </c>
      <c r="M19" s="51"/>
      <c r="N19" s="51"/>
      <c r="O19" s="41" t="s">
        <v>46</v>
      </c>
      <c r="P19" s="52"/>
      <c r="Q19" s="53">
        <v>43986</v>
      </c>
      <c r="R19" s="53">
        <v>43986</v>
      </c>
      <c r="S19" s="54" t="s">
        <v>43</v>
      </c>
    </row>
    <row r="20" spans="1:19" x14ac:dyDescent="0.2">
      <c r="A20" s="22"/>
      <c r="E20" s="30"/>
      <c r="F20" s="31"/>
      <c r="G20" s="32"/>
      <c r="H20" s="32"/>
      <c r="I20" s="32"/>
      <c r="J20" s="32"/>
      <c r="L20" s="33"/>
      <c r="Q20" s="35"/>
      <c r="R20" s="35"/>
    </row>
    <row r="21" spans="1:19" x14ac:dyDescent="0.2">
      <c r="A21" s="22"/>
      <c r="E21" s="30"/>
      <c r="F21" s="31"/>
      <c r="G21" s="32"/>
      <c r="H21" s="32"/>
      <c r="I21" s="32"/>
      <c r="J21" s="32"/>
      <c r="L21" s="33"/>
      <c r="Q21" s="35"/>
      <c r="R21" s="35"/>
    </row>
    <row r="22" spans="1:19" x14ac:dyDescent="0.2">
      <c r="A22" s="22"/>
      <c r="E22" s="30"/>
      <c r="F22" s="31"/>
      <c r="G22" s="32"/>
      <c r="H22" s="32"/>
      <c r="I22" s="32"/>
      <c r="J22" s="32"/>
      <c r="L22" s="33"/>
      <c r="Q22" s="35"/>
      <c r="R22" s="35"/>
    </row>
    <row r="23" spans="1:19" x14ac:dyDescent="0.2">
      <c r="A23" s="22"/>
      <c r="E23" s="30"/>
      <c r="F23" s="31"/>
      <c r="G23" s="32"/>
      <c r="H23" s="32"/>
      <c r="I23" s="32"/>
      <c r="J23" s="32"/>
      <c r="L23" s="33"/>
      <c r="Q23" s="35"/>
      <c r="R23" s="35"/>
    </row>
    <row r="24" spans="1:19" x14ac:dyDescent="0.2">
      <c r="A24" s="22"/>
      <c r="E24" s="30"/>
      <c r="F24" s="31"/>
      <c r="G24" s="32"/>
      <c r="H24" s="32"/>
      <c r="I24" s="32"/>
      <c r="J24" s="32"/>
      <c r="L24" s="33"/>
      <c r="Q24" s="35"/>
      <c r="R24" s="35"/>
    </row>
    <row r="25" spans="1:19" x14ac:dyDescent="0.2">
      <c r="A25" s="22"/>
      <c r="E25" s="30"/>
      <c r="F25" s="31"/>
      <c r="G25" s="32"/>
      <c r="H25" s="32"/>
      <c r="I25" s="32"/>
      <c r="J25" s="32"/>
      <c r="L25" s="33"/>
      <c r="Q25" s="35"/>
      <c r="R25" s="35"/>
    </row>
    <row r="26" spans="1:19" x14ac:dyDescent="0.2">
      <c r="A26" s="22"/>
      <c r="E26" s="30"/>
      <c r="F26" s="31"/>
      <c r="G26" s="32"/>
      <c r="H26" s="32"/>
      <c r="I26" s="32"/>
      <c r="J26" s="32"/>
      <c r="L26" s="33"/>
      <c r="Q26" s="35"/>
      <c r="R26" s="35"/>
    </row>
    <row r="27" spans="1:19" x14ac:dyDescent="0.2">
      <c r="A27" s="22"/>
      <c r="E27" s="30"/>
      <c r="F27" s="31"/>
      <c r="G27" s="32"/>
      <c r="H27" s="32"/>
      <c r="I27" s="32"/>
      <c r="J27" s="32"/>
      <c r="L27" s="33"/>
      <c r="Q27" s="35"/>
      <c r="R27" s="35"/>
    </row>
    <row r="28" spans="1:19" x14ac:dyDescent="0.2">
      <c r="A28" s="22"/>
      <c r="E28" s="30"/>
      <c r="F28" s="31"/>
      <c r="G28" s="32"/>
      <c r="H28" s="32"/>
      <c r="I28" s="32"/>
      <c r="J28" s="32"/>
      <c r="L28" s="33"/>
      <c r="Q28" s="35"/>
      <c r="R28" s="35"/>
    </row>
    <row r="29" spans="1:19" x14ac:dyDescent="0.2">
      <c r="A29" s="22"/>
      <c r="E29" s="30"/>
      <c r="F29" s="31"/>
      <c r="G29" s="32"/>
      <c r="H29" s="32"/>
      <c r="I29" s="32"/>
      <c r="J29" s="32"/>
      <c r="L29" s="33"/>
      <c r="Q29" s="35"/>
      <c r="R29" s="35"/>
    </row>
    <row r="30" spans="1:19" x14ac:dyDescent="0.2">
      <c r="A30" s="22"/>
      <c r="E30" s="30"/>
      <c r="F30" s="31"/>
      <c r="G30" s="32"/>
      <c r="H30" s="32"/>
      <c r="I30" s="32"/>
      <c r="J30" s="32"/>
      <c r="L30" s="33"/>
      <c r="Q30" s="35"/>
      <c r="R30" s="35"/>
    </row>
    <row r="31" spans="1:19" x14ac:dyDescent="0.2">
      <c r="A31" s="22"/>
      <c r="E31" s="30"/>
      <c r="F31" s="31"/>
      <c r="G31" s="32"/>
      <c r="H31" s="32"/>
      <c r="I31" s="32"/>
      <c r="J31" s="32"/>
      <c r="L31" s="33"/>
      <c r="Q31" s="35"/>
      <c r="R31" s="35"/>
    </row>
    <row r="32" spans="1:19" x14ac:dyDescent="0.2">
      <c r="A32" s="22"/>
      <c r="E32" s="30"/>
      <c r="F32" s="31"/>
      <c r="G32" s="32"/>
      <c r="H32" s="32"/>
      <c r="I32" s="32"/>
      <c r="J32" s="32"/>
      <c r="L32" s="33"/>
      <c r="Q32" s="35"/>
      <c r="R32" s="35"/>
    </row>
    <row r="33" spans="1:18" x14ac:dyDescent="0.2">
      <c r="A33" s="22"/>
      <c r="E33" s="30"/>
      <c r="F33" s="31"/>
      <c r="G33" s="32"/>
      <c r="H33" s="32"/>
      <c r="I33" s="32"/>
      <c r="J33" s="32"/>
      <c r="L33" s="33"/>
      <c r="Q33" s="35"/>
      <c r="R33" s="35"/>
    </row>
    <row r="34" spans="1:18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8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J40" s="32"/>
      <c r="L40" s="33"/>
      <c r="Q40" s="35"/>
      <c r="R40" s="35"/>
    </row>
    <row r="41" spans="1:18" x14ac:dyDescent="0.2">
      <c r="A41" s="22"/>
      <c r="E41" s="30"/>
      <c r="F41" s="31"/>
      <c r="G41" s="32"/>
      <c r="H41" s="32"/>
      <c r="I41" s="32"/>
      <c r="J41" s="32"/>
      <c r="L41" s="33"/>
      <c r="Q41" s="35"/>
      <c r="R41" s="35"/>
    </row>
    <row r="42" spans="1:18" x14ac:dyDescent="0.2">
      <c r="A42" s="22"/>
      <c r="E42" s="30"/>
      <c r="F42" s="31"/>
      <c r="G42" s="32"/>
      <c r="H42" s="32"/>
      <c r="I42" s="32"/>
      <c r="J42" s="32"/>
      <c r="L42" s="33"/>
      <c r="Q42" s="35"/>
      <c r="R42" s="35"/>
    </row>
    <row r="43" spans="1:18" x14ac:dyDescent="0.2">
      <c r="A43" s="22"/>
      <c r="E43" s="30"/>
      <c r="F43" s="31"/>
      <c r="G43" s="32"/>
      <c r="H43" s="32"/>
      <c r="I43" s="32"/>
      <c r="J43" s="32"/>
      <c r="L43" s="33"/>
      <c r="Q43" s="35"/>
      <c r="R43" s="35"/>
    </row>
    <row r="44" spans="1:18" x14ac:dyDescent="0.2">
      <c r="A44" s="22"/>
      <c r="E44" s="30"/>
      <c r="F44" s="31"/>
      <c r="G44" s="32"/>
      <c r="H44" s="32"/>
      <c r="I44" s="32"/>
      <c r="J44" s="32"/>
      <c r="L44" s="33"/>
      <c r="Q44" s="35"/>
      <c r="R44" s="35"/>
    </row>
    <row r="45" spans="1:18" x14ac:dyDescent="0.2">
      <c r="A45" s="22"/>
      <c r="E45" s="30"/>
      <c r="F45" s="31"/>
      <c r="G45" s="32"/>
      <c r="H45" s="32"/>
      <c r="I45" s="32"/>
      <c r="J45" s="32"/>
      <c r="L45" s="33"/>
      <c r="Q45" s="35"/>
      <c r="R45" s="35"/>
    </row>
    <row r="46" spans="1:18" x14ac:dyDescent="0.2">
      <c r="A46" s="22"/>
      <c r="E46" s="30"/>
      <c r="F46" s="31"/>
      <c r="G46" s="32"/>
      <c r="H46" s="32"/>
      <c r="I46" s="32"/>
      <c r="J46" s="32"/>
      <c r="L46" s="33"/>
      <c r="Q46" s="35"/>
      <c r="R46" s="35"/>
    </row>
    <row r="47" spans="1:18" x14ac:dyDescent="0.2">
      <c r="A47" s="22"/>
      <c r="E47" s="30"/>
      <c r="F47" s="31"/>
      <c r="G47" s="32"/>
      <c r="H47" s="32"/>
      <c r="I47" s="32"/>
      <c r="J47" s="32"/>
      <c r="L47" s="33"/>
      <c r="Q47" s="35"/>
      <c r="R47" s="35"/>
    </row>
    <row r="48" spans="1:18" x14ac:dyDescent="0.2">
      <c r="A48" s="22"/>
      <c r="E48" s="30"/>
      <c r="F48" s="31"/>
      <c r="G48" s="32"/>
      <c r="H48" s="32"/>
      <c r="I48" s="32"/>
      <c r="J48" s="32"/>
      <c r="L48" s="33"/>
      <c r="Q48" s="35"/>
      <c r="R48" s="35"/>
    </row>
    <row r="49" spans="1:19" x14ac:dyDescent="0.2">
      <c r="A49" s="22"/>
      <c r="E49" s="30"/>
      <c r="F49" s="31"/>
      <c r="G49" s="32"/>
      <c r="H49" s="32"/>
      <c r="I49" s="32"/>
      <c r="J49" s="32"/>
      <c r="L49" s="33"/>
      <c r="Q49" s="35"/>
      <c r="R49" s="35"/>
    </row>
    <row r="50" spans="1:19" x14ac:dyDescent="0.2">
      <c r="A50" s="22"/>
      <c r="E50" s="30"/>
      <c r="F50" s="31"/>
      <c r="G50" s="32"/>
      <c r="H50" s="32"/>
      <c r="I50" s="32"/>
      <c r="J50" s="32"/>
      <c r="L50" s="33"/>
      <c r="Q50" s="35"/>
      <c r="R50" s="35"/>
    </row>
    <row r="51" spans="1:19" x14ac:dyDescent="0.2">
      <c r="A51" s="22"/>
      <c r="E51" s="30"/>
      <c r="F51" s="31"/>
      <c r="G51" s="32"/>
      <c r="H51" s="32"/>
      <c r="I51" s="32"/>
      <c r="J51" s="32"/>
      <c r="L51" s="33"/>
      <c r="Q51" s="35"/>
      <c r="R51" s="35"/>
    </row>
    <row r="52" spans="1:19" x14ac:dyDescent="0.2">
      <c r="A52" s="22"/>
      <c r="E52" s="30"/>
      <c r="F52" s="31"/>
      <c r="G52" s="32"/>
      <c r="H52" s="32"/>
      <c r="I52" s="32"/>
      <c r="J52" s="32"/>
      <c r="L52" s="33"/>
      <c r="Q52" s="35"/>
      <c r="R52" s="35"/>
    </row>
    <row r="53" spans="1:19" x14ac:dyDescent="0.2">
      <c r="A53" s="22"/>
      <c r="E53" s="30"/>
      <c r="F53" s="31"/>
      <c r="G53" s="32"/>
      <c r="H53" s="32"/>
      <c r="I53" s="32"/>
      <c r="J53" s="32"/>
      <c r="L53" s="33"/>
      <c r="Q53" s="35"/>
      <c r="R53" s="35"/>
    </row>
    <row r="54" spans="1:19" x14ac:dyDescent="0.2">
      <c r="A54" s="22"/>
      <c r="E54" s="30"/>
      <c r="F54" s="31"/>
      <c r="G54" s="32"/>
      <c r="H54" s="32"/>
      <c r="I54" s="32"/>
      <c r="J54" s="32"/>
      <c r="L54" s="33"/>
      <c r="Q54" s="35"/>
      <c r="R54" s="35"/>
    </row>
    <row r="55" spans="1:19" x14ac:dyDescent="0.2">
      <c r="A55" s="22"/>
      <c r="E55" s="30"/>
      <c r="F55" s="31"/>
      <c r="G55" s="32"/>
      <c r="H55" s="32"/>
      <c r="I55" s="32"/>
      <c r="J55" s="32"/>
      <c r="L55" s="33"/>
      <c r="Q55" s="35"/>
      <c r="R55" s="35"/>
    </row>
    <row r="56" spans="1:19" x14ac:dyDescent="0.2">
      <c r="A56" s="22"/>
      <c r="E56" s="30"/>
      <c r="F56" s="31"/>
      <c r="G56" s="32"/>
      <c r="H56" s="32"/>
      <c r="I56" s="32"/>
      <c r="L56" s="33"/>
      <c r="Q56" s="35"/>
      <c r="R56" s="35"/>
    </row>
    <row r="57" spans="1:19" x14ac:dyDescent="0.2">
      <c r="A57" s="22"/>
      <c r="E57" s="30"/>
      <c r="F57" s="31"/>
      <c r="G57" s="32"/>
      <c r="H57" s="32"/>
      <c r="I57" s="32"/>
      <c r="L57" s="33"/>
      <c r="Q57" s="35"/>
      <c r="R57" s="35"/>
    </row>
    <row r="58" spans="1:19" x14ac:dyDescent="0.2">
      <c r="A58" s="22"/>
      <c r="E58" s="30"/>
      <c r="F58" s="31"/>
      <c r="G58" s="32"/>
      <c r="H58" s="32"/>
      <c r="I58" s="32"/>
      <c r="L58" s="33"/>
      <c r="Q58" s="35"/>
      <c r="R58" s="35"/>
    </row>
    <row r="59" spans="1:19" x14ac:dyDescent="0.2">
      <c r="A59" s="22"/>
      <c r="E59" s="30"/>
      <c r="F59" s="31"/>
      <c r="G59" s="32"/>
      <c r="H59" s="32"/>
      <c r="I59" s="32"/>
      <c r="L59" s="33"/>
      <c r="Q59" s="35"/>
      <c r="R59" s="35"/>
    </row>
    <row r="60" spans="1:19" x14ac:dyDescent="0.2">
      <c r="A60" s="22"/>
      <c r="E60" s="30"/>
      <c r="F60" s="31"/>
      <c r="G60" s="32"/>
      <c r="H60" s="32"/>
      <c r="I60" s="32"/>
      <c r="L60" s="33"/>
      <c r="Q60" s="35"/>
      <c r="R60" s="35"/>
    </row>
    <row r="61" spans="1:19" x14ac:dyDescent="0.2">
      <c r="A61" s="22"/>
      <c r="E61" s="30"/>
      <c r="F61" s="31"/>
      <c r="G61" s="32"/>
      <c r="H61" s="32"/>
      <c r="I61" s="32"/>
      <c r="L61" s="33"/>
      <c r="Q61" s="35"/>
      <c r="R61" s="35"/>
    </row>
    <row r="62" spans="1:19" x14ac:dyDescent="0.2">
      <c r="A62" s="22"/>
      <c r="E62" s="30"/>
      <c r="F62" s="31"/>
      <c r="G62" s="32"/>
      <c r="H62" s="32"/>
      <c r="I62" s="32"/>
      <c r="L62" s="37"/>
      <c r="Q62" s="35"/>
      <c r="R62" s="35"/>
      <c r="S62" s="36"/>
    </row>
    <row r="63" spans="1:19" x14ac:dyDescent="0.2">
      <c r="A63" s="22"/>
      <c r="E63" s="30"/>
      <c r="F63" s="31"/>
      <c r="G63" s="32"/>
      <c r="H63" s="32"/>
      <c r="I63" s="32"/>
      <c r="L63" s="33"/>
      <c r="Q63" s="35"/>
      <c r="R63" s="35"/>
      <c r="S63" s="36"/>
    </row>
    <row r="64" spans="1:19" x14ac:dyDescent="0.2">
      <c r="A64" s="22"/>
      <c r="E64" s="30"/>
      <c r="F64" s="31"/>
      <c r="G64" s="32"/>
      <c r="H64" s="32"/>
      <c r="I64" s="32"/>
      <c r="J64" s="32"/>
      <c r="L64" s="33"/>
      <c r="Q64" s="35"/>
      <c r="R64" s="35"/>
      <c r="S64" s="36"/>
    </row>
    <row r="65" spans="1:18" x14ac:dyDescent="0.2">
      <c r="A65" s="22"/>
      <c r="E65" s="30"/>
      <c r="F65" s="31"/>
      <c r="G65" s="32"/>
      <c r="H65" s="32"/>
      <c r="I65" s="32"/>
      <c r="J65" s="32"/>
      <c r="L65" s="33"/>
    </row>
    <row r="66" spans="1:18" x14ac:dyDescent="0.2">
      <c r="A66" s="22"/>
      <c r="E66" s="30"/>
      <c r="F66" s="31"/>
      <c r="G66" s="32"/>
      <c r="H66" s="32"/>
      <c r="I66" s="32"/>
      <c r="J66" s="32"/>
      <c r="L66" s="33"/>
    </row>
    <row r="67" spans="1:18" x14ac:dyDescent="0.2">
      <c r="A67" s="22"/>
      <c r="E67" s="30"/>
      <c r="F67" s="31"/>
      <c r="G67" s="32"/>
      <c r="H67" s="32"/>
      <c r="I67" s="32"/>
      <c r="J67" s="32"/>
      <c r="L67" s="33"/>
    </row>
    <row r="68" spans="1:18" x14ac:dyDescent="0.2">
      <c r="A68" s="22"/>
      <c r="E68" s="30"/>
      <c r="F68" s="31"/>
      <c r="G68" s="32"/>
      <c r="H68" s="32"/>
      <c r="I68" s="32"/>
      <c r="J68" s="32"/>
      <c r="L68" s="37"/>
    </row>
    <row r="69" spans="1:18" x14ac:dyDescent="0.2">
      <c r="A69" s="22"/>
      <c r="E69" s="30"/>
      <c r="F69" s="31"/>
      <c r="G69" s="32"/>
      <c r="H69" s="32"/>
      <c r="I69" s="32"/>
      <c r="J69" s="32"/>
      <c r="L69" s="33"/>
    </row>
    <row r="70" spans="1:18" x14ac:dyDescent="0.2">
      <c r="A70" s="22"/>
      <c r="E70" s="30"/>
      <c r="F70" s="31"/>
      <c r="G70" s="32"/>
      <c r="H70" s="32"/>
      <c r="I70" s="32"/>
      <c r="J70" s="32"/>
      <c r="L70" s="33"/>
    </row>
    <row r="71" spans="1:18" x14ac:dyDescent="0.2">
      <c r="A71" s="22"/>
      <c r="E71" s="30"/>
      <c r="F71" s="31"/>
      <c r="G71" s="32"/>
      <c r="H71" s="32"/>
      <c r="I71" s="32"/>
      <c r="J71" s="32"/>
      <c r="L71" s="33"/>
      <c r="Q71" s="35"/>
      <c r="R71" s="35"/>
    </row>
    <row r="72" spans="1:18" x14ac:dyDescent="0.2">
      <c r="A72" s="22"/>
      <c r="E72" s="30"/>
      <c r="F72" s="31"/>
      <c r="G72" s="32"/>
      <c r="H72" s="32"/>
      <c r="I72" s="32"/>
      <c r="J72" s="32"/>
      <c r="L72" s="33"/>
      <c r="Q72" s="35"/>
      <c r="R72" s="35"/>
    </row>
    <row r="73" spans="1:18" x14ac:dyDescent="0.2">
      <c r="A73" s="22"/>
      <c r="E73" s="30"/>
      <c r="F73" s="31"/>
      <c r="G73" s="32"/>
      <c r="H73" s="32"/>
      <c r="I73" s="32"/>
      <c r="L73" s="33"/>
      <c r="Q73" s="35"/>
      <c r="R73" s="35"/>
    </row>
    <row r="74" spans="1:18" x14ac:dyDescent="0.2">
      <c r="A74" s="22"/>
      <c r="E74" s="30"/>
      <c r="F74" s="31"/>
      <c r="G74" s="32"/>
      <c r="H74" s="32"/>
      <c r="I74" s="32"/>
      <c r="L74" s="33"/>
      <c r="Q74" s="35"/>
      <c r="R74" s="35"/>
    </row>
    <row r="75" spans="1:18" x14ac:dyDescent="0.2">
      <c r="A75" s="22"/>
      <c r="E75" s="30"/>
      <c r="F75" s="31"/>
      <c r="G75" s="32"/>
      <c r="H75" s="32"/>
      <c r="I75" s="32"/>
      <c r="L75" s="33"/>
      <c r="Q75" s="35"/>
      <c r="R75" s="35"/>
    </row>
    <row r="76" spans="1:18" x14ac:dyDescent="0.2">
      <c r="A76" s="22"/>
      <c r="E76" s="30"/>
      <c r="F76" s="31"/>
      <c r="G76" s="32"/>
      <c r="H76" s="32"/>
      <c r="I76" s="32"/>
      <c r="L76" s="33"/>
      <c r="Q76" s="35"/>
      <c r="R76" s="35"/>
    </row>
    <row r="77" spans="1:18" x14ac:dyDescent="0.2">
      <c r="A77" s="22"/>
      <c r="E77" s="30"/>
      <c r="F77" s="31"/>
      <c r="G77" s="32"/>
      <c r="H77" s="32"/>
      <c r="I77" s="32"/>
      <c r="L77" s="37"/>
      <c r="Q77" s="35"/>
      <c r="R77" s="35"/>
    </row>
    <row r="78" spans="1:18" x14ac:dyDescent="0.2">
      <c r="A78" s="22"/>
      <c r="E78" s="30"/>
      <c r="F78" s="31"/>
      <c r="G78" s="32"/>
      <c r="H78" s="32"/>
      <c r="I78" s="32"/>
      <c r="L78" s="33"/>
      <c r="Q78" s="35"/>
      <c r="R78" s="35"/>
    </row>
    <row r="79" spans="1:18" x14ac:dyDescent="0.2">
      <c r="A79" s="22"/>
      <c r="E79" s="30"/>
      <c r="F79" s="31"/>
      <c r="G79" s="32"/>
      <c r="H79" s="32"/>
      <c r="I79" s="32"/>
      <c r="L79" s="33"/>
      <c r="Q79" s="35"/>
      <c r="R79" s="35"/>
    </row>
    <row r="80" spans="1:18" x14ac:dyDescent="0.2">
      <c r="A80" s="22"/>
      <c r="Q80" s="35"/>
      <c r="R80" s="35"/>
    </row>
  </sheetData>
  <protectedRanges>
    <protectedRange sqref="J5:J26" name="Range27_7"/>
    <protectedRange sqref="J5:J26" name="Range1_4"/>
    <protectedRange sqref="J5:J26" name="Range26_6"/>
    <protectedRange sqref="J27:J32" name="Range27_12"/>
    <protectedRange sqref="J27:J32" name="Range1_7"/>
    <protectedRange sqref="J27:J32" name="Range26_10"/>
    <protectedRange sqref="E62:E64" name="Range1_9_2_1_1_7"/>
    <protectedRange sqref="G62:G64" name="Range27_32"/>
    <protectedRange sqref="G62:G64" name="Range1_22"/>
    <protectedRange sqref="G62:G64" name="Range26_24"/>
    <protectedRange sqref="H62:H64" name="Range27_33"/>
    <protectedRange sqref="H62:H64" name="Range1_23"/>
    <protectedRange sqref="H62:H64" name="Range26_25"/>
    <protectedRange sqref="I62:I64" name="Range27_34"/>
    <protectedRange sqref="I62:I64" name="Range1_24"/>
    <protectedRange sqref="I62:I64" name="Range26_26"/>
    <protectedRange sqref="L62:L64" name="Range27_35"/>
    <protectedRange sqref="L62:L64" name="Range1_8_1_7"/>
    <protectedRange sqref="L62:L64" name="Range28_8"/>
    <protectedRange sqref="E65:E69" name="Range1_9_2_1_1_8"/>
    <protectedRange sqref="G65:G69" name="Range27_36"/>
    <protectedRange sqref="G65:G69" name="Range1_25"/>
    <protectedRange sqref="G65:G69" name="Range26_27"/>
    <protectedRange sqref="H65:H69" name="Range27_37"/>
    <protectedRange sqref="H65:H69" name="Range1_26"/>
    <protectedRange sqref="H65:H69" name="Range26_28"/>
    <protectedRange sqref="I65:I69" name="Range27_38"/>
    <protectedRange sqref="I65:I69" name="Range1_27"/>
    <protectedRange sqref="I65:I69" name="Range26_29"/>
    <protectedRange sqref="J65:J69" name="Range27_39"/>
    <protectedRange sqref="J65:J69" name="Range1_28"/>
    <protectedRange sqref="J65:J69" name="Range26_30"/>
    <protectedRange sqref="L65:L69" name="Range27_40"/>
    <protectedRange sqref="L65:L69" name="Range1_8_1_8"/>
    <protectedRange sqref="L65:L69" name="Range28_9"/>
    <protectedRange sqref="E70:E74" name="Range1_9_2_1_1_9"/>
    <protectedRange sqref="G70:G74" name="Range27_41"/>
    <protectedRange sqref="G70:G74" name="Range1_29"/>
    <protectedRange sqref="G70:G74" name="Range26_31"/>
    <protectedRange sqref="H70:H74" name="Range27_42"/>
    <protectedRange sqref="H70:H74" name="Range1_30"/>
    <protectedRange sqref="H70:H74" name="Range26_32"/>
    <protectedRange sqref="I70:I74" name="Range27_43"/>
    <protectedRange sqref="I70:I74" name="Range1_31"/>
    <protectedRange sqref="I70:I74" name="Range26_33"/>
    <protectedRange sqref="J70:J74" name="Range27_44"/>
    <protectedRange sqref="J70:J74" name="Range1_32"/>
    <protectedRange sqref="J70:J74" name="Range26_34"/>
    <protectedRange sqref="L70:L74" name="Range27_45"/>
    <protectedRange sqref="L70:L74" name="Range1_8_1_9"/>
    <protectedRange sqref="L70:L74" name="Range28_10"/>
    <protectedRange sqref="E75:E78" name="Range1_9_2_1_1_10"/>
    <protectedRange sqref="G75:G78" name="Range27_46"/>
    <protectedRange sqref="G75:G78" name="Range1_33"/>
    <protectedRange sqref="G75:G78" name="Range26_35"/>
    <protectedRange sqref="H75:H78" name="Range27_47"/>
    <protectedRange sqref="H75:H78" name="Range1_34"/>
    <protectedRange sqref="H75:H78" name="Range26_36"/>
    <protectedRange sqref="I75:I78" name="Range27_49"/>
    <protectedRange sqref="I75:I78" name="Range1_36"/>
    <protectedRange sqref="I75:I78" name="Range26_38"/>
    <protectedRange sqref="J75:J78" name="Range27_50"/>
    <protectedRange sqref="J75:J78" name="Range1_37"/>
    <protectedRange sqref="J75:J78" name="Range26_39"/>
    <protectedRange sqref="L75:L78" name="Range27_51"/>
    <protectedRange sqref="L75:L78" name="Range1_8_1_10"/>
    <protectedRange sqref="L75:L78" name="Range28_11"/>
    <protectedRange sqref="E79" name="Range1_9_2_1_1_11"/>
    <protectedRange sqref="G79" name="Range27_52"/>
    <protectedRange sqref="G79" name="Range1_38"/>
    <protectedRange sqref="G79" name="Range26_40"/>
    <protectedRange sqref="H79" name="Range27_53"/>
    <protectedRange sqref="H79" name="Range1_8_1_11"/>
    <protectedRange sqref="H79" name="Range26_41"/>
    <protectedRange sqref="I79" name="Range27_54"/>
    <protectedRange sqref="I79" name="Range1_4_2_1_1"/>
    <protectedRange sqref="I79" name="Range26_42"/>
    <protectedRange sqref="J79" name="Range27_55"/>
    <protectedRange sqref="J79" name="Range1_39"/>
    <protectedRange sqref="J79" name="Range26_43"/>
    <protectedRange sqref="L79" name="Range27_56"/>
    <protectedRange sqref="L79" name="Range1_8_2"/>
    <protectedRange sqref="L79" name="Range28_12"/>
    <protectedRange sqref="E5:E29" name="Range1_9_2_1_1"/>
    <protectedRange sqref="G5:I29" name="Range27"/>
    <protectedRange sqref="I5:I16 G5:G16" name="Range1"/>
    <protectedRange sqref="G17:I26" name="Range1_3_1"/>
    <protectedRange sqref="G27:I29" name="Range1_8_3"/>
    <protectedRange sqref="G5:I29" name="Range26"/>
    <protectedRange sqref="L5:L29" name="Range27_1"/>
    <protectedRange sqref="L5:L16" name="Range1_6"/>
    <protectedRange sqref="L17:L26" name="Range1_3_2"/>
    <protectedRange sqref="L27:L29" name="Range1_8_6"/>
    <protectedRange sqref="L5:L29" name="Range28"/>
    <protectedRange sqref="E2:E4" name="Range1_9_2_1_1_1"/>
    <protectedRange sqref="L2:L4" name="Range27_3"/>
    <protectedRange sqref="L2:L4" name="Range1_8_3_2"/>
    <protectedRange sqref="L2:L4" name="Range28_1"/>
    <protectedRange sqref="G2:J4" name="Range27_4"/>
    <protectedRange sqref="H2:H4 J2:J4" name="Range1_8_3_3"/>
    <protectedRange sqref="G2:J4" name="Range26_2"/>
    <protectedRange sqref="E30:E42" name="Range1_9_2_1_1_13"/>
    <protectedRange sqref="G30:I42" name="Range27_5"/>
    <protectedRange sqref="G41:G42" name="Range1_3"/>
    <protectedRange sqref="H36:H42" name="Range1_6_8"/>
    <protectedRange sqref="H33:H35 G30:I32" name="Range1_8_3_5"/>
    <protectedRange sqref="G30:I42" name="Range26_3"/>
    <protectedRange sqref="L30:L42" name="Range27_6"/>
    <protectedRange sqref="L41:L42" name="Range1_40"/>
    <protectedRange sqref="L36:L40" name="Range1_6_9"/>
    <protectedRange sqref="L30:L35" name="Range1_8_3_6"/>
    <protectedRange sqref="L30:L42" name="Range28_13"/>
    <protectedRange sqref="E43:E45" name="Range1_9_2_1_1_14"/>
    <protectedRange sqref="G43:I45" name="Range27_8"/>
    <protectedRange sqref="G43:H45" name="Range1_41"/>
    <protectedRange sqref="I43:I45" name="Range1_4_2_1_3"/>
    <protectedRange sqref="G43:I45" name="Range26_4"/>
    <protectedRange sqref="L43:L45" name="Range27_48"/>
    <protectedRange sqref="L43:L45" name="Range1_8_1_12"/>
    <protectedRange sqref="L43:L45" name="Range28_14"/>
    <protectedRange sqref="E46:E51" name="Range1_9_2_1_1_15"/>
    <protectedRange sqref="G46:I51" name="Range27_57"/>
    <protectedRange sqref="G46:G48" name="Range1_42"/>
    <protectedRange sqref="H46:I48" name="Range1_6_10"/>
    <protectedRange sqref="G49:I51" name="Range1_8_3_7"/>
    <protectedRange sqref="G46:I51" name="Range26_5"/>
    <protectedRange sqref="L46:L51" name="Range27_58"/>
    <protectedRange sqref="L46:L48" name="Range1_6_11"/>
    <protectedRange sqref="L49:L51" name="Range1_8_3_8"/>
    <protectedRange sqref="L46:L51" name="Range28_15"/>
    <protectedRange sqref="E52:E61" name="Range1_9_2_1_1_2"/>
    <protectedRange sqref="G52:I61" name="Range27_2"/>
    <protectedRange sqref="G52:G58" name="Range1_1"/>
    <protectedRange sqref="H52:H55" name="Range1_8_1"/>
    <protectedRange sqref="I52:I55" name="Range1_4_2_1"/>
    <protectedRange sqref="H56:I58" name="Range1_6_1"/>
    <protectedRange sqref="G59:I61" name="Range1_8_3_1"/>
    <protectedRange sqref="G52:I61" name="Range26_1"/>
    <protectedRange sqref="L52:L61" name="Range27_9"/>
    <protectedRange sqref="L52:L55" name="Range1_8_7"/>
    <protectedRange sqref="L56:L58" name="Range1_6_3"/>
    <protectedRange sqref="L59:L61" name="Range1_8_3_9"/>
    <protectedRange sqref="L52:L61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C24" sqref="B24:C2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0" t="s">
        <v>32</v>
      </c>
      <c r="B2" s="45">
        <v>0</v>
      </c>
      <c r="C2" s="41" t="s">
        <v>47</v>
      </c>
      <c r="D2" s="45">
        <v>0</v>
      </c>
    </row>
    <row r="3" spans="1:4" x14ac:dyDescent="0.2">
      <c r="A3" s="40" t="s">
        <v>33</v>
      </c>
      <c r="B3" s="45">
        <v>0</v>
      </c>
      <c r="C3" s="41" t="s">
        <v>48</v>
      </c>
      <c r="D3" s="45">
        <v>0</v>
      </c>
    </row>
    <row r="4" spans="1:4" x14ac:dyDescent="0.2">
      <c r="A4" s="40" t="s">
        <v>34</v>
      </c>
      <c r="B4" s="45">
        <v>0</v>
      </c>
      <c r="C4" s="41" t="s">
        <v>49</v>
      </c>
      <c r="D4" s="45">
        <v>0</v>
      </c>
    </row>
    <row r="5" spans="1:4" x14ac:dyDescent="0.2">
      <c r="A5" s="40" t="s">
        <v>35</v>
      </c>
      <c r="B5" s="45">
        <v>0</v>
      </c>
      <c r="C5" s="41" t="s">
        <v>50</v>
      </c>
      <c r="D5" s="45">
        <v>0</v>
      </c>
    </row>
    <row r="6" spans="1:4" x14ac:dyDescent="0.2">
      <c r="A6" s="40" t="s">
        <v>36</v>
      </c>
      <c r="B6" s="45">
        <v>0</v>
      </c>
      <c r="C6" s="41" t="s">
        <v>51</v>
      </c>
      <c r="D6" s="45">
        <v>0</v>
      </c>
    </row>
    <row r="7" spans="1:4" x14ac:dyDescent="0.2">
      <c r="A7" s="22"/>
      <c r="C7" s="4"/>
    </row>
    <row r="8" spans="1:4" x14ac:dyDescent="0.2">
      <c r="A8" s="22"/>
      <c r="C8" s="4"/>
    </row>
    <row r="9" spans="1:4" x14ac:dyDescent="0.2">
      <c r="A9" s="22"/>
      <c r="C9" s="4"/>
    </row>
    <row r="10" spans="1:4" x14ac:dyDescent="0.2">
      <c r="A10" s="22"/>
      <c r="C10" s="4"/>
    </row>
    <row r="11" spans="1:4" x14ac:dyDescent="0.2">
      <c r="A11" s="22"/>
      <c r="C11" s="4"/>
    </row>
    <row r="12" spans="1:4" x14ac:dyDescent="0.2">
      <c r="A12" s="22"/>
      <c r="C12" s="4"/>
    </row>
    <row r="13" spans="1:4" x14ac:dyDescent="0.2">
      <c r="A13" s="22"/>
      <c r="C13" s="4"/>
    </row>
    <row r="14" spans="1:4" x14ac:dyDescent="0.2">
      <c r="A14" s="22"/>
      <c r="C14" s="4"/>
    </row>
    <row r="15" spans="1:4" x14ac:dyDescent="0.2">
      <c r="A15" s="22"/>
      <c r="C15" s="4"/>
    </row>
    <row r="16" spans="1:4" x14ac:dyDescent="0.2">
      <c r="A16" s="22"/>
      <c r="C16" s="4"/>
    </row>
    <row r="17" spans="1:3" x14ac:dyDescent="0.2">
      <c r="A17" s="22"/>
      <c r="C17" s="4"/>
    </row>
    <row r="18" spans="1:3" x14ac:dyDescent="0.2">
      <c r="A18" s="22"/>
      <c r="C18" s="4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2020-09-24T07:12:49Z</dcterms:modified>
</cp:coreProperties>
</file>