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3S SPLIT ODE\"/>
    </mc:Choice>
  </mc:AlternateContent>
  <xr:revisionPtr revIDLastSave="0" documentId="13_ncr:1_{096C0AE6-45D3-486D-AE4A-36DD37E089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B16" i="2" s="1"/>
  <c r="C16" i="2" s="1"/>
  <c r="B17" i="2" s="1"/>
  <c r="C17" i="2" s="1"/>
  <c r="B18" i="2" s="1"/>
  <c r="C18" i="2" s="1"/>
  <c r="B19" i="2" s="1"/>
  <c r="C19" i="2" s="1"/>
  <c r="C20" i="2"/>
  <c r="B21" i="2" s="1"/>
  <c r="C21" i="2" s="1"/>
  <c r="B22" i="2" s="1"/>
  <c r="C22" i="2" s="1"/>
  <c r="B23" i="2" s="1"/>
  <c r="C23" i="2" s="1"/>
  <c r="B24" i="2" s="1"/>
  <c r="C24" i="2" s="1"/>
  <c r="C25" i="2"/>
  <c r="B26" i="2" s="1"/>
  <c r="C26" i="2" s="1"/>
  <c r="B27" i="2" s="1"/>
  <c r="C27" i="2" s="1"/>
  <c r="B28" i="2" s="1"/>
  <c r="C28" i="2" s="1"/>
  <c r="C29" i="2"/>
  <c r="B30" i="2" s="1"/>
  <c r="C30" i="2" s="1"/>
  <c r="B31" i="2" s="1"/>
  <c r="C31" i="2" s="1"/>
  <c r="B32" i="2" s="1"/>
  <c r="C32" i="2" s="1"/>
  <c r="C37" i="2"/>
  <c r="B38" i="2" s="1"/>
  <c r="C38" i="2" s="1"/>
  <c r="B39" i="2" s="1"/>
  <c r="C39" i="2" s="1"/>
  <c r="C40" i="2"/>
  <c r="B41" i="2" s="1"/>
  <c r="C41" i="2" s="1"/>
  <c r="B42" i="2" s="1"/>
  <c r="C42" i="2" s="1"/>
  <c r="B43" i="2" s="1"/>
  <c r="C43" i="2" s="1"/>
  <c r="B44" i="2" s="1"/>
  <c r="C44" i="2" s="1"/>
  <c r="C33" i="2"/>
  <c r="B34" i="2" s="1"/>
  <c r="C34" i="2" s="1"/>
  <c r="B35" i="2" s="1"/>
  <c r="C35" i="2" s="1"/>
  <c r="B36" i="2" s="1"/>
  <c r="C36" i="2" s="1"/>
  <c r="B12" i="2" l="1"/>
  <c r="C12" i="2" s="1"/>
  <c r="B13" i="2" s="1"/>
  <c r="C13" i="2" s="1"/>
  <c r="B14" i="2" s="1"/>
  <c r="C14" i="2" s="1"/>
  <c r="B8" i="2"/>
  <c r="C8" i="2" s="1"/>
  <c r="B9" i="2" s="1"/>
  <c r="C9" i="2" s="1"/>
  <c r="B10" i="2" s="1"/>
  <c r="C10" i="2" s="1"/>
  <c r="B3" i="2" l="1"/>
  <c r="C3" i="2" s="1"/>
  <c r="B4" i="2" s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<sst xmlns="http://schemas.openxmlformats.org/spreadsheetml/2006/main" count="241" uniqueCount="91">
  <si>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</si>
  <si>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</si>
  <si>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</si>
  <si>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</si>
  <si>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</si>
  <si>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</si>
  <si>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</si>
  <si>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</si>
  <si>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</si>
  <si>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</si>
  <si>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</si>
  <si>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</si>
  <si>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</si>
  <si>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</si>
  <si>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</si>
  <si>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</si>
  <si>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</si>
  <si>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</si>
  <si>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</si>
  <si>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</si>
  <si>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</si>
  <si>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</si>
  <si>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</si>
  <si>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</si>
  <si>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</si>
  <si>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</si>
  <si>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</si>
  <si>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</si>
  <si>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</si>
  <si>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</si>
  <si>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</si>
  <si>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</si>
  <si>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</si>
  <si>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</si>
  <si>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</si>
  <si>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</si>
  <si>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</si>
  <si>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</si>
  <si>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SDY_650_113S_SPLIT_E_001</t>
  </si>
  <si>
    <t>SDY_650_113S_SPLIT_E_002</t>
  </si>
  <si>
    <t>SDY_650_113S_SPLIT_E_003</t>
  </si>
  <si>
    <t>SDY_650_113S_SPLIT_E_004</t>
  </si>
  <si>
    <t>SDY_650_113S_SPLIT_E_005</t>
  </si>
  <si>
    <t>SDY_650_113S_SPLIT_E_006</t>
  </si>
  <si>
    <t>SDY_650_113S_SPLIT_E_007</t>
  </si>
  <si>
    <t>SDY_650_113S_SPLIT_E_008</t>
  </si>
  <si>
    <t>SDY_650_113S_SPLIT_E_009</t>
  </si>
  <si>
    <t>B-2026366</t>
  </si>
  <si>
    <t>B-2026377</t>
  </si>
  <si>
    <t>B-2026402</t>
  </si>
  <si>
    <t>LSC</t>
  </si>
  <si>
    <t>JPS</t>
  </si>
  <si>
    <t>JPS/LSC</t>
  </si>
  <si>
    <t>B-2026476</t>
  </si>
  <si>
    <t>SDY_650_113S_SPLIT_E_010</t>
  </si>
  <si>
    <t>B-2026527</t>
  </si>
  <si>
    <t>B-2026489</t>
  </si>
  <si>
    <t>B-2026461</t>
  </si>
  <si>
    <t>B-2026440</t>
  </si>
  <si>
    <t>B-2026423</t>
  </si>
  <si>
    <t>B-2026415</t>
  </si>
  <si>
    <t>615688.8050</t>
  </si>
  <si>
    <t>615691.2878</t>
  </si>
  <si>
    <t>615697.0231</t>
  </si>
  <si>
    <t>615701.8030</t>
  </si>
  <si>
    <t>615703.2850</t>
  </si>
  <si>
    <t>615708.5777</t>
  </si>
  <si>
    <t>615713.2737</t>
  </si>
  <si>
    <t>615715.9531</t>
  </si>
  <si>
    <t>615721.3035</t>
  </si>
  <si>
    <t>615726.5935</t>
  </si>
  <si>
    <t>814787.3723</t>
  </si>
  <si>
    <t>814786.9877</t>
  </si>
  <si>
    <t>814784.5648</t>
  </si>
  <si>
    <t>814783.4262</t>
  </si>
  <si>
    <t>814783.3300</t>
  </si>
  <si>
    <t>814784.0992</t>
  </si>
  <si>
    <t>814783.9261</t>
  </si>
  <si>
    <t>814784.8119</t>
  </si>
  <si>
    <t>814785.0426</t>
  </si>
  <si>
    <t>814785.9485</t>
  </si>
  <si>
    <t>66.93</t>
  </si>
  <si>
    <t>67.85</t>
  </si>
  <si>
    <t>67.01</t>
  </si>
  <si>
    <t>83.25</t>
  </si>
  <si>
    <t>82.94</t>
  </si>
  <si>
    <t>91.05</t>
  </si>
  <si>
    <t>92.08</t>
  </si>
  <si>
    <t>92.02</t>
  </si>
  <si>
    <t>94.25</t>
  </si>
  <si>
    <t>98.36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</si>
</sst>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8"/>
  <sheetViews>
    <sheetView tabSelected="1" workbookViewId="0">
      <selection activeCell="A27" sqref="A2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38</v>
      </c>
      <c r="B2" s="50" t="s">
        <v>61</v>
      </c>
      <c r="C2" s="50" t="s">
        <v>71</v>
      </c>
      <c r="D2"/>
      <c r="E2" s="34">
        <v>3.3</v>
      </c>
      <c r="F2" s="17">
        <v>650</v>
      </c>
      <c r="G2" s="17" t="s">
        <v>34</v>
      </c>
      <c r="H2" s="17"/>
      <c r="I2" s="17" t="s">
        <v>51</v>
      </c>
      <c r="J2" s="49">
        <v>44445</v>
      </c>
      <c r="K2" s="45" t="s">
        <v>32</v>
      </c>
    </row>
    <row r="3" spans="1:11" ht="15" x14ac:dyDescent="0.25">
      <c r="A3" s="45" t="s">
        <v>39</v>
      </c>
      <c r="B3" s="50" t="s">
        <v>62</v>
      </c>
      <c r="C3" s="50" t="s">
        <v>72</v>
      </c>
      <c r="D3"/>
      <c r="E3" s="34">
        <v>3.4</v>
      </c>
      <c r="F3" s="17">
        <v>650</v>
      </c>
      <c r="G3" s="17" t="s">
        <v>34</v>
      </c>
      <c r="H3" s="17"/>
      <c r="I3" s="17" t="s">
        <v>50</v>
      </c>
      <c r="J3" s="49">
        <v>44446</v>
      </c>
      <c r="K3" s="45" t="s">
        <v>32</v>
      </c>
    </row>
    <row r="4" spans="1:11" ht="15" x14ac:dyDescent="0.25">
      <c r="A4" s="45" t="s">
        <v>40</v>
      </c>
      <c r="B4" s="50" t="s">
        <v>63</v>
      </c>
      <c r="C4" s="50" t="s">
        <v>73</v>
      </c>
      <c r="D4"/>
      <c r="E4" s="34">
        <v>3.2</v>
      </c>
      <c r="F4" s="17">
        <v>650</v>
      </c>
      <c r="G4" s="17" t="s">
        <v>34</v>
      </c>
      <c r="H4" s="17"/>
      <c r="I4" s="17" t="s">
        <v>51</v>
      </c>
      <c r="J4" s="49">
        <v>44448</v>
      </c>
      <c r="K4" s="45" t="s">
        <v>32</v>
      </c>
    </row>
    <row r="5" spans="1:11" ht="15" x14ac:dyDescent="0.25">
      <c r="A5" s="45" t="s">
        <v>41</v>
      </c>
      <c r="B5" s="50" t="s">
        <v>64</v>
      </c>
      <c r="C5" s="50" t="s">
        <v>74</v>
      </c>
      <c r="D5"/>
      <c r="E5" s="34"/>
      <c r="F5" s="17">
        <v>650</v>
      </c>
      <c r="G5" s="17" t="s">
        <v>34</v>
      </c>
      <c r="H5" s="17"/>
      <c r="J5" s="49"/>
      <c r="K5" s="45" t="s">
        <v>32</v>
      </c>
    </row>
    <row r="6" spans="1:11" ht="15" x14ac:dyDescent="0.25">
      <c r="A6" s="45" t="s">
        <v>42</v>
      </c>
      <c r="B6" s="50" t="s">
        <v>65</v>
      </c>
      <c r="C6" s="50" t="s">
        <v>75</v>
      </c>
      <c r="D6"/>
      <c r="E6" s="34"/>
      <c r="F6" s="17">
        <v>650</v>
      </c>
      <c r="G6" s="17" t="s">
        <v>34</v>
      </c>
      <c r="H6" s="17"/>
      <c r="K6" s="45" t="s">
        <v>32</v>
      </c>
    </row>
    <row r="7" spans="1:11" ht="15" x14ac:dyDescent="0.25">
      <c r="A7" s="45" t="s">
        <v>43</v>
      </c>
      <c r="B7" s="50" t="s">
        <v>66</v>
      </c>
      <c r="C7" s="50" t="s">
        <v>76</v>
      </c>
      <c r="D7"/>
      <c r="E7" s="34"/>
      <c r="F7" s="17">
        <v>650</v>
      </c>
      <c r="G7" s="17" t="s">
        <v>34</v>
      </c>
      <c r="H7" s="17"/>
      <c r="J7" s="49"/>
      <c r="K7" s="45" t="s">
        <v>32</v>
      </c>
    </row>
    <row r="8" spans="1:11" ht="15" x14ac:dyDescent="0.25">
      <c r="A8" s="45" t="s">
        <v>44</v>
      </c>
      <c r="B8" s="50" t="s">
        <v>67</v>
      </c>
      <c r="C8" s="50" t="s">
        <v>77</v>
      </c>
      <c r="D8"/>
      <c r="E8" s="34"/>
      <c r="F8" s="17">
        <v>650</v>
      </c>
      <c r="G8" s="17" t="s">
        <v>34</v>
      </c>
      <c r="H8" s="17"/>
      <c r="K8" s="45" t="s">
        <v>32</v>
      </c>
    </row>
    <row r="9" spans="1:11" ht="15" x14ac:dyDescent="0.25">
      <c r="A9" s="45" t="s">
        <v>45</v>
      </c>
      <c r="B9" s="50" t="s">
        <v>68</v>
      </c>
      <c r="C9" s="50" t="s">
        <v>78</v>
      </c>
      <c r="D9"/>
      <c r="E9" s="34">
        <v>3.2</v>
      </c>
      <c r="F9" s="17">
        <v>650</v>
      </c>
      <c r="G9" s="17" t="s">
        <v>34</v>
      </c>
      <c r="H9" s="17"/>
      <c r="I9" s="17" t="s">
        <v>52</v>
      </c>
      <c r="J9" s="49">
        <v>44455</v>
      </c>
      <c r="K9" s="45" t="s">
        <v>32</v>
      </c>
    </row>
    <row r="10" spans="1:11" ht="15" x14ac:dyDescent="0.25">
      <c r="A10" s="45" t="s">
        <v>46</v>
      </c>
      <c r="B10" s="50" t="s">
        <v>69</v>
      </c>
      <c r="C10" s="50" t="s">
        <v>79</v>
      </c>
      <c r="D10"/>
      <c r="E10" s="34"/>
      <c r="F10" s="17">
        <v>650</v>
      </c>
      <c r="G10" s="17" t="s">
        <v>34</v>
      </c>
      <c r="H10" s="17"/>
      <c r="K10" s="45" t="s">
        <v>32</v>
      </c>
    </row>
    <row r="11" spans="1:11" ht="15" x14ac:dyDescent="0.25">
      <c r="A11" s="45" t="s">
        <v>54</v>
      </c>
      <c r="B11" s="50" t="s">
        <v>70</v>
      </c>
      <c r="C11" s="50" t="s">
        <v>80</v>
      </c>
      <c r="D11"/>
      <c r="E11" s="34">
        <v>3.6</v>
      </c>
      <c r="F11" s="17">
        <v>650</v>
      </c>
      <c r="G11" s="17" t="s">
        <v>34</v>
      </c>
      <c r="H11" s="17"/>
      <c r="I11" s="17" t="s">
        <v>51</v>
      </c>
      <c r="J11" s="49">
        <v>44459</v>
      </c>
      <c r="K11" s="45" t="s">
        <v>32</v>
      </c>
    </row>
    <row r="1048518" spans="1:4" x14ac:dyDescent="0.25">
      <c r="A1048518" s="22" t="s">
        <v>33</v>
      </c>
      <c r="D1048518" s="34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8"/>
  <sheetViews>
    <sheetView zoomScaleNormal="100" workbookViewId="0">
      <pane ySplit="1" topLeftCell="A2" activePane="bottomLeft" state="frozen"/>
      <selection pane="bottomLeft" activeCell="A40" sqref="A40:XFD40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38</v>
      </c>
      <c r="B2" s="29">
        <v>0</v>
      </c>
      <c r="C2" s="1">
        <v>1.2</v>
      </c>
      <c r="D2" s="1">
        <v>1.2</v>
      </c>
      <c r="E2" s="35">
        <v>521239</v>
      </c>
      <c r="F2" s="3">
        <v>0.43</v>
      </c>
      <c r="G2" s="18">
        <v>0.06</v>
      </c>
      <c r="H2" s="18">
        <v>4.0000000000000001E-3</v>
      </c>
      <c r="I2" s="18">
        <v>5.2999999999999999E-2</v>
      </c>
      <c r="L2" s="3">
        <v>4.66</v>
      </c>
      <c r="M2" s="4" t="s">
        <v>35</v>
      </c>
      <c r="O2" s="46">
        <v>44445</v>
      </c>
      <c r="P2" s="46">
        <v>44445</v>
      </c>
      <c r="Q2" s="5" t="s">
        <v>47</v>
      </c>
    </row>
    <row r="3" spans="1:17" x14ac:dyDescent="0.2">
      <c r="A3" s="45" t="s">
        <v>38</v>
      </c>
      <c r="B3" s="29">
        <f>C2</f>
        <v>1.2</v>
      </c>
      <c r="C3" s="1">
        <f>B3+D3</f>
        <v>2.2000000000000002</v>
      </c>
      <c r="D3" s="1">
        <v>1</v>
      </c>
      <c r="E3" s="35">
        <v>521240</v>
      </c>
      <c r="F3" s="3">
        <v>1.05</v>
      </c>
      <c r="G3" s="18">
        <v>5.7000000000000002E-2</v>
      </c>
      <c r="H3" s="18">
        <v>5.0000000000000001E-3</v>
      </c>
      <c r="I3" s="18">
        <v>9.5000000000000001E-2</v>
      </c>
      <c r="L3" s="3">
        <v>13.77</v>
      </c>
      <c r="M3" s="4" t="s">
        <v>35</v>
      </c>
      <c r="O3" s="46">
        <v>44445</v>
      </c>
      <c r="P3" s="46">
        <v>44445</v>
      </c>
      <c r="Q3" s="5" t="s">
        <v>47</v>
      </c>
    </row>
    <row r="4" spans="1:17" x14ac:dyDescent="0.2">
      <c r="A4" s="45" t="s">
        <v>38</v>
      </c>
      <c r="B4" s="29">
        <f t="shared" ref="B4" si="0">C3</f>
        <v>2.2000000000000002</v>
      </c>
      <c r="C4" s="1">
        <f t="shared" ref="C4" si="1">B4+D4</f>
        <v>2.5</v>
      </c>
      <c r="D4" s="1">
        <v>0.3</v>
      </c>
      <c r="E4" s="35">
        <v>521241</v>
      </c>
      <c r="F4" s="3">
        <v>18.850000000000001</v>
      </c>
      <c r="G4" s="18">
        <v>0.216</v>
      </c>
      <c r="H4" s="18">
        <v>9.4E-2</v>
      </c>
      <c r="I4" s="18">
        <v>0.48799999999999999</v>
      </c>
      <c r="L4" s="3">
        <v>116.6</v>
      </c>
      <c r="M4" s="4" t="s">
        <v>36</v>
      </c>
      <c r="N4" s="29">
        <v>0.3</v>
      </c>
      <c r="O4" s="46">
        <v>44445</v>
      </c>
      <c r="P4" s="46">
        <v>44445</v>
      </c>
      <c r="Q4" s="5" t="s">
        <v>47</v>
      </c>
    </row>
    <row r="5" spans="1:17" x14ac:dyDescent="0.2">
      <c r="A5" s="45" t="s">
        <v>38</v>
      </c>
      <c r="B5" s="29">
        <f t="shared" ref="B5" si="2">C4</f>
        <v>2.5</v>
      </c>
      <c r="C5" s="1">
        <f t="shared" ref="C5" si="3">B5+D5</f>
        <v>2.9</v>
      </c>
      <c r="D5" s="1">
        <v>0.4</v>
      </c>
      <c r="E5" s="35">
        <v>521242</v>
      </c>
      <c r="F5" s="30">
        <v>0.81</v>
      </c>
      <c r="G5" s="31">
        <v>0.6</v>
      </c>
      <c r="H5" s="31">
        <v>0.41899999999999998</v>
      </c>
      <c r="I5" s="31">
        <v>1.349</v>
      </c>
      <c r="J5" s="31"/>
      <c r="L5" s="32">
        <v>77.03</v>
      </c>
      <c r="M5" s="4" t="s">
        <v>36</v>
      </c>
      <c r="N5" s="29">
        <v>0.4</v>
      </c>
      <c r="O5" s="46">
        <v>44445</v>
      </c>
      <c r="P5" s="46">
        <v>44445</v>
      </c>
      <c r="Q5" s="5" t="s">
        <v>47</v>
      </c>
    </row>
    <row r="6" spans="1:17" x14ac:dyDescent="0.2">
      <c r="A6" s="45" t="s">
        <v>38</v>
      </c>
      <c r="B6" s="29">
        <f t="shared" ref="B6" si="4">C5</f>
        <v>2.9</v>
      </c>
      <c r="C6" s="1">
        <f t="shared" ref="C6" si="5">B6+D6</f>
        <v>3.3</v>
      </c>
      <c r="D6" s="1">
        <v>0.4</v>
      </c>
      <c r="E6" s="35">
        <v>521243</v>
      </c>
      <c r="F6" s="30">
        <v>2.42</v>
      </c>
      <c r="G6" s="31">
        <v>0.186</v>
      </c>
      <c r="H6" s="31">
        <v>0.13900000000000001</v>
      </c>
      <c r="I6" s="31">
        <v>0.80200000000000005</v>
      </c>
      <c r="J6" s="31"/>
      <c r="L6" s="32">
        <v>36.427</v>
      </c>
      <c r="M6" s="4" t="s">
        <v>37</v>
      </c>
      <c r="O6" s="46">
        <v>44445</v>
      </c>
      <c r="P6" s="46">
        <v>44445</v>
      </c>
      <c r="Q6" s="5" t="s">
        <v>47</v>
      </c>
    </row>
    <row r="7" spans="1:17" x14ac:dyDescent="0.2">
      <c r="A7" s="45" t="s">
        <v>39</v>
      </c>
      <c r="B7" s="29">
        <v>0</v>
      </c>
      <c r="C7" s="1">
        <v>1.1000000000000001</v>
      </c>
      <c r="D7" s="1">
        <v>1.1000000000000001</v>
      </c>
      <c r="E7" s="33">
        <v>521415</v>
      </c>
      <c r="F7" s="30">
        <v>1.02</v>
      </c>
      <c r="G7" s="31">
        <v>3.6999999999999998E-2</v>
      </c>
      <c r="H7" s="31">
        <v>2.3E-2</v>
      </c>
      <c r="I7" s="31">
        <v>8.5999999999999993E-2</v>
      </c>
      <c r="J7" s="31"/>
      <c r="L7" s="36">
        <v>8.1300000000000008</v>
      </c>
      <c r="M7" s="4" t="s">
        <v>35</v>
      </c>
      <c r="O7" s="46">
        <v>44446</v>
      </c>
      <c r="P7" s="46">
        <v>44446</v>
      </c>
      <c r="Q7" s="5" t="s">
        <v>48</v>
      </c>
    </row>
    <row r="8" spans="1:17" x14ac:dyDescent="0.2">
      <c r="A8" s="45" t="s">
        <v>39</v>
      </c>
      <c r="B8" s="29">
        <f>C7</f>
        <v>1.1000000000000001</v>
      </c>
      <c r="C8" s="1">
        <f>B8+D8</f>
        <v>1.6</v>
      </c>
      <c r="D8" s="1">
        <v>0.5</v>
      </c>
      <c r="E8" s="33">
        <v>521416</v>
      </c>
      <c r="F8" s="30">
        <v>0.91</v>
      </c>
      <c r="G8" s="31">
        <v>3.2000000000000001E-2</v>
      </c>
      <c r="H8" s="31">
        <v>4.7E-2</v>
      </c>
      <c r="I8" s="31">
        <v>0.188</v>
      </c>
      <c r="J8" s="31"/>
      <c r="L8" s="36">
        <v>8.34</v>
      </c>
      <c r="M8" s="4" t="s">
        <v>36</v>
      </c>
      <c r="N8" s="29">
        <v>0.5</v>
      </c>
      <c r="O8" s="46">
        <v>44446</v>
      </c>
      <c r="P8" s="46">
        <v>44446</v>
      </c>
      <c r="Q8" s="5" t="s">
        <v>48</v>
      </c>
    </row>
    <row r="9" spans="1:17" x14ac:dyDescent="0.2">
      <c r="A9" s="45" t="s">
        <v>39</v>
      </c>
      <c r="B9" s="29">
        <f t="shared" ref="B9:B10" si="6">C8</f>
        <v>1.6</v>
      </c>
      <c r="C9" s="1">
        <f t="shared" ref="C9:C10" si="7">B9+D9</f>
        <v>2.1</v>
      </c>
      <c r="D9" s="1">
        <v>0.5</v>
      </c>
      <c r="E9" s="33">
        <v>521417</v>
      </c>
      <c r="F9" s="30">
        <v>1.78</v>
      </c>
      <c r="G9" s="31">
        <v>0.151</v>
      </c>
      <c r="H9" s="31">
        <v>0.17100000000000001</v>
      </c>
      <c r="I9" s="31">
        <v>0.52200000000000002</v>
      </c>
      <c r="J9" s="31"/>
      <c r="L9" s="36">
        <v>31.95</v>
      </c>
      <c r="M9" s="4" t="s">
        <v>36</v>
      </c>
      <c r="N9" s="29">
        <v>0.5</v>
      </c>
      <c r="O9" s="46">
        <v>44446</v>
      </c>
      <c r="P9" s="46">
        <v>44446</v>
      </c>
      <c r="Q9" s="5" t="s">
        <v>48</v>
      </c>
    </row>
    <row r="10" spans="1:17" x14ac:dyDescent="0.2">
      <c r="A10" s="45" t="s">
        <v>39</v>
      </c>
      <c r="B10" s="29">
        <f t="shared" si="6"/>
        <v>2.1</v>
      </c>
      <c r="C10" s="1">
        <f t="shared" si="7"/>
        <v>3.4000000000000004</v>
      </c>
      <c r="D10" s="1">
        <v>1.3</v>
      </c>
      <c r="E10" s="33">
        <v>521418</v>
      </c>
      <c r="F10" s="30">
        <v>0.02</v>
      </c>
      <c r="G10" s="31">
        <v>1.0999999999999999E-2</v>
      </c>
      <c r="H10" s="31">
        <v>2.9000000000000001E-2</v>
      </c>
      <c r="I10" s="31">
        <v>9.2999999999999999E-2</v>
      </c>
      <c r="J10" s="31"/>
      <c r="L10" s="36">
        <v>1.65</v>
      </c>
      <c r="M10" s="4" t="s">
        <v>37</v>
      </c>
      <c r="O10" s="46">
        <v>44446</v>
      </c>
      <c r="P10" s="46">
        <v>44446</v>
      </c>
      <c r="Q10" s="5" t="s">
        <v>48</v>
      </c>
    </row>
    <row r="11" spans="1:17" x14ac:dyDescent="0.2">
      <c r="A11" s="45" t="s">
        <v>40</v>
      </c>
      <c r="B11" s="29">
        <v>0</v>
      </c>
      <c r="C11" s="1">
        <v>0.9</v>
      </c>
      <c r="D11" s="1">
        <v>0.9</v>
      </c>
      <c r="E11" s="33">
        <v>521796</v>
      </c>
      <c r="F11" s="30">
        <v>0.4</v>
      </c>
      <c r="G11" s="31">
        <v>4.2999999999999997E-2</v>
      </c>
      <c r="H11" s="31">
        <v>0.126</v>
      </c>
      <c r="I11" s="31">
        <v>0.32400000000000001</v>
      </c>
      <c r="J11" s="31"/>
      <c r="L11" s="32">
        <v>3.74</v>
      </c>
      <c r="M11" s="4" t="s">
        <v>35</v>
      </c>
      <c r="O11" s="46">
        <v>44448</v>
      </c>
      <c r="P11" s="46">
        <v>44448</v>
      </c>
      <c r="Q11" s="5" t="s">
        <v>49</v>
      </c>
    </row>
    <row r="12" spans="1:17" x14ac:dyDescent="0.2">
      <c r="A12" s="45" t="s">
        <v>40</v>
      </c>
      <c r="B12" s="29">
        <f>C11</f>
        <v>0.9</v>
      </c>
      <c r="C12" s="1">
        <f>B12+D12</f>
        <v>1.3</v>
      </c>
      <c r="D12" s="1">
        <v>0.4</v>
      </c>
      <c r="E12" s="33">
        <v>521797</v>
      </c>
      <c r="F12" s="30">
        <v>0.99</v>
      </c>
      <c r="G12" s="31">
        <v>2.7E-2</v>
      </c>
      <c r="H12" s="31">
        <v>7.5999999999999998E-2</v>
      </c>
      <c r="I12" s="31">
        <v>0.44</v>
      </c>
      <c r="J12" s="31"/>
      <c r="L12" s="32">
        <v>6.69</v>
      </c>
      <c r="M12" s="4" t="s">
        <v>35</v>
      </c>
      <c r="O12" s="46">
        <v>44448</v>
      </c>
      <c r="P12" s="46">
        <v>44448</v>
      </c>
      <c r="Q12" s="5" t="s">
        <v>49</v>
      </c>
    </row>
    <row r="13" spans="1:17" x14ac:dyDescent="0.2">
      <c r="A13" s="45" t="s">
        <v>40</v>
      </c>
      <c r="B13" s="29">
        <f t="shared" ref="B13:B14" si="8">C12</f>
        <v>1.3</v>
      </c>
      <c r="C13" s="1">
        <f t="shared" ref="C13:C14" si="9">B13+D13</f>
        <v>2.1</v>
      </c>
      <c r="D13" s="1">
        <v>0.8</v>
      </c>
      <c r="E13" s="33">
        <v>521798</v>
      </c>
      <c r="F13" s="30">
        <v>9.1999999999999993</v>
      </c>
      <c r="G13" s="31">
        <v>0.38600000000000001</v>
      </c>
      <c r="H13" s="31">
        <v>0.246</v>
      </c>
      <c r="I13" s="31">
        <v>0.77800000000000002</v>
      </c>
      <c r="J13" s="31"/>
      <c r="L13" s="32">
        <v>24.24</v>
      </c>
      <c r="M13" s="4" t="s">
        <v>36</v>
      </c>
      <c r="N13" s="29">
        <v>0.8</v>
      </c>
      <c r="O13" s="46">
        <v>44448</v>
      </c>
      <c r="P13" s="46">
        <v>44448</v>
      </c>
      <c r="Q13" s="5" t="s">
        <v>49</v>
      </c>
    </row>
    <row r="14" spans="1:17" x14ac:dyDescent="0.2">
      <c r="A14" s="45" t="s">
        <v>40</v>
      </c>
      <c r="B14" s="29">
        <f t="shared" si="8"/>
        <v>2.1</v>
      </c>
      <c r="C14" s="1">
        <f t="shared" si="9"/>
        <v>3.2</v>
      </c>
      <c r="D14" s="1">
        <v>1.1000000000000001</v>
      </c>
      <c r="E14" s="33">
        <v>521799</v>
      </c>
      <c r="F14" s="30">
        <v>7.0000000000000007E-2</v>
      </c>
      <c r="G14" s="31">
        <v>5.0000000000000001E-3</v>
      </c>
      <c r="H14" s="31">
        <v>4.0000000000000001E-3</v>
      </c>
      <c r="I14" s="31">
        <v>5.1999999999999998E-2</v>
      </c>
      <c r="J14" s="31"/>
      <c r="L14" s="32">
        <v>0.62</v>
      </c>
      <c r="M14" s="4" t="s">
        <v>37</v>
      </c>
      <c r="O14" s="46">
        <v>44448</v>
      </c>
      <c r="P14" s="46">
        <v>44448</v>
      </c>
      <c r="Q14" s="5" t="s">
        <v>49</v>
      </c>
    </row>
    <row r="15" spans="1:17" x14ac:dyDescent="0.2">
      <c r="A15" s="45" t="s">
        <v>41</v>
      </c>
      <c r="B15" s="29">
        <v>0</v>
      </c>
      <c r="C15" s="1">
        <f>D15</f>
        <v>0.9</v>
      </c>
      <c r="D15" s="1">
        <v>0.9</v>
      </c>
      <c r="E15" s="33">
        <v>522008</v>
      </c>
      <c r="F15" s="30">
        <v>0.19599999999999998</v>
      </c>
      <c r="G15" s="31">
        <v>5.0000000000000001E-3</v>
      </c>
      <c r="H15" s="31">
        <v>1.6E-2</v>
      </c>
      <c r="I15" s="31">
        <v>6.6000000000000003E-2</v>
      </c>
      <c r="J15" s="31"/>
      <c r="L15" s="32">
        <v>2.5540000000000003</v>
      </c>
      <c r="M15" s="4" t="s">
        <v>35</v>
      </c>
      <c r="O15" s="46">
        <v>44449</v>
      </c>
      <c r="P15" s="46">
        <v>44449</v>
      </c>
      <c r="Q15" s="5" t="s">
        <v>60</v>
      </c>
    </row>
    <row r="16" spans="1:17" x14ac:dyDescent="0.2">
      <c r="A16" s="45" t="s">
        <v>41</v>
      </c>
      <c r="B16" s="29">
        <f>C15</f>
        <v>0.9</v>
      </c>
      <c r="C16" s="1">
        <f>B16+D16</f>
        <v>2.4</v>
      </c>
      <c r="D16" s="1">
        <v>1.5</v>
      </c>
      <c r="E16" s="33">
        <v>522009</v>
      </c>
      <c r="F16" s="30">
        <v>3.86</v>
      </c>
      <c r="G16" s="31">
        <v>0.2</v>
      </c>
      <c r="H16" s="31">
        <v>0.32600000000000001</v>
      </c>
      <c r="I16" s="31">
        <v>0.42</v>
      </c>
      <c r="J16" s="31"/>
      <c r="L16" s="32">
        <v>34.913000000000004</v>
      </c>
      <c r="M16" s="4" t="s">
        <v>36</v>
      </c>
      <c r="N16" s="1">
        <v>1.5</v>
      </c>
      <c r="O16" s="46">
        <v>44449</v>
      </c>
      <c r="P16" s="46">
        <v>44449</v>
      </c>
      <c r="Q16" s="5" t="s">
        <v>60</v>
      </c>
    </row>
    <row r="17" spans="1:17" x14ac:dyDescent="0.2">
      <c r="A17" s="45" t="s">
        <v>41</v>
      </c>
      <c r="B17" s="29">
        <f t="shared" ref="B17:B19" si="10">C16</f>
        <v>2.4</v>
      </c>
      <c r="C17" s="1">
        <f t="shared" ref="C17:C19" si="11">B17+D17</f>
        <v>2.6999999999999997</v>
      </c>
      <c r="D17" s="1">
        <v>0.3</v>
      </c>
      <c r="E17" s="33">
        <v>522010</v>
      </c>
      <c r="F17" s="30">
        <v>1.7879999999999998</v>
      </c>
      <c r="G17" s="31">
        <v>2.8000000000000001E-2</v>
      </c>
      <c r="H17" s="31">
        <v>0.157</v>
      </c>
      <c r="I17" s="31">
        <v>0.51300000000000001</v>
      </c>
      <c r="J17" s="31"/>
      <c r="L17" s="32">
        <v>27.829000000000001</v>
      </c>
      <c r="M17" s="4" t="s">
        <v>36</v>
      </c>
      <c r="N17" s="1">
        <v>0.3</v>
      </c>
      <c r="O17" s="46">
        <v>44449</v>
      </c>
      <c r="P17" s="46">
        <v>44449</v>
      </c>
      <c r="Q17" s="5" t="s">
        <v>60</v>
      </c>
    </row>
    <row r="18" spans="1:17" x14ac:dyDescent="0.2">
      <c r="A18" s="45" t="s">
        <v>41</v>
      </c>
      <c r="B18" s="29">
        <f t="shared" si="10"/>
        <v>2.6999999999999997</v>
      </c>
      <c r="C18" s="1">
        <f t="shared" si="11"/>
        <v>2.9999999999999996</v>
      </c>
      <c r="D18" s="1">
        <v>0.3</v>
      </c>
      <c r="E18" s="33">
        <v>522011</v>
      </c>
      <c r="F18" s="30">
        <v>1.3380000000000001</v>
      </c>
      <c r="G18" s="31">
        <v>4.3999999999999997E-2</v>
      </c>
      <c r="H18" s="31">
        <v>0.11600000000000001</v>
      </c>
      <c r="I18" s="31">
        <v>0.35599999999999998</v>
      </c>
      <c r="J18" s="31"/>
      <c r="L18" s="32">
        <v>14.052999999999999</v>
      </c>
      <c r="M18" s="4" t="s">
        <v>36</v>
      </c>
      <c r="N18" s="1">
        <v>0.3</v>
      </c>
      <c r="O18" s="46">
        <v>44449</v>
      </c>
      <c r="P18" s="46">
        <v>44449</v>
      </c>
      <c r="Q18" s="5" t="s">
        <v>60</v>
      </c>
    </row>
    <row r="19" spans="1:17" x14ac:dyDescent="0.2">
      <c r="A19" s="45" t="s">
        <v>41</v>
      </c>
      <c r="B19" s="29">
        <f t="shared" si="10"/>
        <v>2.9999999999999996</v>
      </c>
      <c r="C19" s="1">
        <f t="shared" si="11"/>
        <v>3.8999999999999995</v>
      </c>
      <c r="D19" s="1">
        <v>0.9</v>
      </c>
      <c r="E19" s="33">
        <v>522012</v>
      </c>
      <c r="F19" s="30">
        <v>0.41600000000000004</v>
      </c>
      <c r="G19" s="31">
        <v>3.1E-2</v>
      </c>
      <c r="H19" s="31">
        <v>5.0000000000000001E-3</v>
      </c>
      <c r="I19" s="31">
        <v>8.5000000000000006E-2</v>
      </c>
      <c r="J19" s="31"/>
      <c r="L19" s="32">
        <v>6.4510000000000005</v>
      </c>
      <c r="M19" s="4" t="s">
        <v>37</v>
      </c>
      <c r="O19" s="46">
        <v>44449</v>
      </c>
      <c r="P19" s="46">
        <v>44449</v>
      </c>
      <c r="Q19" s="5" t="s">
        <v>60</v>
      </c>
    </row>
    <row r="20" spans="1:17" x14ac:dyDescent="0.2">
      <c r="A20" s="45" t="s">
        <v>42</v>
      </c>
      <c r="B20" s="29">
        <v>0</v>
      </c>
      <c r="C20" s="1">
        <f>D20</f>
        <v>1.4</v>
      </c>
      <c r="D20" s="1">
        <v>1.4</v>
      </c>
      <c r="E20" s="33">
        <v>522135</v>
      </c>
      <c r="F20" s="30">
        <v>0.434</v>
      </c>
      <c r="G20" s="31">
        <v>8.2000000000000003E-2</v>
      </c>
      <c r="H20" s="31">
        <v>1.7999999999999999E-2</v>
      </c>
      <c r="I20" s="31">
        <v>0.16300000000000001</v>
      </c>
      <c r="J20" s="31"/>
      <c r="L20" s="32">
        <v>4.0259999999999998</v>
      </c>
      <c r="M20" s="4" t="s">
        <v>35</v>
      </c>
      <c r="O20" s="46">
        <v>44450</v>
      </c>
      <c r="P20" s="46">
        <v>44450</v>
      </c>
      <c r="Q20" s="5" t="s">
        <v>59</v>
      </c>
    </row>
    <row r="21" spans="1:17" x14ac:dyDescent="0.2">
      <c r="A21" s="45" t="s">
        <v>42</v>
      </c>
      <c r="B21" s="29">
        <f>C20</f>
        <v>1.4</v>
      </c>
      <c r="C21" s="1">
        <f>B21+D21</f>
        <v>2.4</v>
      </c>
      <c r="D21" s="1">
        <v>1</v>
      </c>
      <c r="E21" s="33">
        <v>522136</v>
      </c>
      <c r="F21" s="30">
        <v>2.8280000000000003</v>
      </c>
      <c r="G21" s="31">
        <v>0.01</v>
      </c>
      <c r="H21" s="31">
        <v>3.7999999999999999E-2</v>
      </c>
      <c r="I21" s="31">
        <v>0.14799999999999999</v>
      </c>
      <c r="J21" s="31"/>
      <c r="L21" s="32">
        <v>1.651</v>
      </c>
      <c r="M21" s="4" t="s">
        <v>35</v>
      </c>
      <c r="O21" s="46">
        <v>44450</v>
      </c>
      <c r="P21" s="46">
        <v>44450</v>
      </c>
      <c r="Q21" s="5" t="s">
        <v>59</v>
      </c>
    </row>
    <row r="22" spans="1:17" x14ac:dyDescent="0.2">
      <c r="A22" s="45" t="s">
        <v>42</v>
      </c>
      <c r="B22" s="29">
        <f t="shared" ref="B22:B23" si="12">C21</f>
        <v>2.4</v>
      </c>
      <c r="C22" s="1">
        <f t="shared" ref="C22:C23" si="13">B22+D22</f>
        <v>2.8</v>
      </c>
      <c r="D22" s="1">
        <v>0.4</v>
      </c>
      <c r="E22" s="33">
        <v>522137</v>
      </c>
      <c r="F22" s="30">
        <v>3.5180000000000002</v>
      </c>
      <c r="G22" s="31">
        <v>0.104</v>
      </c>
      <c r="H22" s="31">
        <v>0.19600000000000001</v>
      </c>
      <c r="I22" s="31">
        <v>0.497</v>
      </c>
      <c r="J22" s="31"/>
      <c r="L22" s="32">
        <v>28.465</v>
      </c>
      <c r="M22" s="4" t="s">
        <v>36</v>
      </c>
      <c r="N22" s="29">
        <v>0.4</v>
      </c>
      <c r="O22" s="46">
        <v>44450</v>
      </c>
      <c r="P22" s="46">
        <v>44450</v>
      </c>
      <c r="Q22" s="5" t="s">
        <v>59</v>
      </c>
    </row>
    <row r="23" spans="1:17" x14ac:dyDescent="0.2">
      <c r="A23" s="45" t="s">
        <v>42</v>
      </c>
      <c r="B23" s="29">
        <f t="shared" si="12"/>
        <v>2.8</v>
      </c>
      <c r="C23" s="1">
        <f t="shared" si="13"/>
        <v>3</v>
      </c>
      <c r="D23" s="1">
        <v>0.2</v>
      </c>
      <c r="E23" s="33">
        <v>522138</v>
      </c>
      <c r="F23" s="30">
        <v>6.1760000000000002</v>
      </c>
      <c r="G23" s="31">
        <v>1.9E-2</v>
      </c>
      <c r="H23" s="31">
        <v>0.219</v>
      </c>
      <c r="I23" s="31">
        <v>0.96199999999999997</v>
      </c>
      <c r="J23" s="31"/>
      <c r="L23" s="32">
        <v>103.33799999999999</v>
      </c>
      <c r="M23" s="4" t="s">
        <v>36</v>
      </c>
      <c r="N23" s="29">
        <v>0.2</v>
      </c>
      <c r="O23" s="46">
        <v>44450</v>
      </c>
      <c r="P23" s="46">
        <v>44450</v>
      </c>
      <c r="Q23" s="5" t="s">
        <v>59</v>
      </c>
    </row>
    <row r="24" spans="1:17" x14ac:dyDescent="0.2">
      <c r="A24" s="45" t="s">
        <v>42</v>
      </c>
      <c r="B24" s="29">
        <f t="shared" ref="B24" si="14">C23</f>
        <v>3</v>
      </c>
      <c r="C24" s="1">
        <f t="shared" ref="C24" si="15">B24+D24</f>
        <v>3.5</v>
      </c>
      <c r="D24" s="1">
        <v>0.5</v>
      </c>
      <c r="E24" s="33">
        <v>522139</v>
      </c>
      <c r="F24" s="30">
        <v>3.71</v>
      </c>
      <c r="G24" s="31">
        <v>7.3999999999999996E-2</v>
      </c>
      <c r="H24" s="31">
        <v>9.9000000000000005E-2</v>
      </c>
      <c r="I24" s="31">
        <v>0.51600000000000001</v>
      </c>
      <c r="J24" s="31"/>
      <c r="L24" s="32">
        <v>20.323</v>
      </c>
      <c r="M24" s="4" t="s">
        <v>37</v>
      </c>
      <c r="O24" s="46">
        <v>44450</v>
      </c>
      <c r="P24" s="46">
        <v>44450</v>
      </c>
      <c r="Q24" s="5" t="s">
        <v>59</v>
      </c>
    </row>
    <row r="25" spans="1:17" x14ac:dyDescent="0.2">
      <c r="A25" s="45" t="s">
        <v>43</v>
      </c>
      <c r="B25" s="29">
        <v>0</v>
      </c>
      <c r="C25" s="1">
        <f>D25</f>
        <v>1.5</v>
      </c>
      <c r="D25" s="1">
        <v>1.5</v>
      </c>
      <c r="E25" s="33">
        <v>522417</v>
      </c>
      <c r="F25" s="30">
        <v>0.02</v>
      </c>
      <c r="G25" s="31">
        <v>5.0000000000000001E-3</v>
      </c>
      <c r="H25" s="31">
        <v>7.0000000000000001E-3</v>
      </c>
      <c r="I25" s="31">
        <v>6.6000000000000003E-2</v>
      </c>
      <c r="J25" s="31"/>
      <c r="L25" s="32">
        <v>1.3440000000000001</v>
      </c>
      <c r="M25" s="4" t="s">
        <v>35</v>
      </c>
      <c r="O25" s="46">
        <v>44452</v>
      </c>
      <c r="P25" s="46">
        <v>44452</v>
      </c>
      <c r="Q25" s="5" t="s">
        <v>58</v>
      </c>
    </row>
    <row r="26" spans="1:17" x14ac:dyDescent="0.2">
      <c r="A26" s="45" t="s">
        <v>43</v>
      </c>
      <c r="B26" s="29">
        <f>C25</f>
        <v>1.5</v>
      </c>
      <c r="C26" s="1">
        <f>B26+D26</f>
        <v>1.9</v>
      </c>
      <c r="D26" s="1">
        <v>0.4</v>
      </c>
      <c r="E26" s="33">
        <v>522418</v>
      </c>
      <c r="F26" s="30">
        <v>0.77200000000000002</v>
      </c>
      <c r="G26" s="31">
        <v>3.2000000000000001E-2</v>
      </c>
      <c r="H26" s="31">
        <v>4.2999999999999997E-2</v>
      </c>
      <c r="I26" s="31">
        <v>0.44600000000000001</v>
      </c>
      <c r="J26" s="31"/>
      <c r="L26" s="32">
        <v>7.8719999999999999</v>
      </c>
      <c r="M26" s="4" t="s">
        <v>36</v>
      </c>
      <c r="N26" s="29">
        <v>0.4</v>
      </c>
      <c r="O26" s="46">
        <v>44452</v>
      </c>
      <c r="P26" s="46">
        <v>44452</v>
      </c>
      <c r="Q26" s="5" t="s">
        <v>58</v>
      </c>
    </row>
    <row r="27" spans="1:17" x14ac:dyDescent="0.2">
      <c r="A27" s="45" t="s">
        <v>43</v>
      </c>
      <c r="B27" s="29">
        <f t="shared" ref="B27:B28" si="16">C26</f>
        <v>1.9</v>
      </c>
      <c r="C27" s="1">
        <f t="shared" ref="C27:C28" si="17">B27+D27</f>
        <v>2.5999999999999996</v>
      </c>
      <c r="D27" s="1">
        <v>0.7</v>
      </c>
      <c r="E27" s="33">
        <v>522419</v>
      </c>
      <c r="F27" s="30">
        <v>2.1679999999999997</v>
      </c>
      <c r="G27" s="31">
        <v>4.9000000000000002E-2</v>
      </c>
      <c r="H27" s="31">
        <v>0.38800000000000001</v>
      </c>
      <c r="I27" s="31">
        <v>1.1759999999999999</v>
      </c>
      <c r="J27" s="31"/>
      <c r="L27" s="32">
        <v>23.03</v>
      </c>
      <c r="M27" s="4" t="s">
        <v>36</v>
      </c>
      <c r="N27" s="29">
        <v>0.7</v>
      </c>
      <c r="O27" s="46">
        <v>44452</v>
      </c>
      <c r="P27" s="46">
        <v>44452</v>
      </c>
      <c r="Q27" s="5" t="s">
        <v>58</v>
      </c>
    </row>
    <row r="28" spans="1:17" x14ac:dyDescent="0.2">
      <c r="A28" s="45" t="s">
        <v>43</v>
      </c>
      <c r="B28" s="29">
        <f t="shared" si="16"/>
        <v>2.5999999999999996</v>
      </c>
      <c r="C28" s="1">
        <f t="shared" si="17"/>
        <v>3.4999999999999996</v>
      </c>
      <c r="D28" s="1">
        <v>0.9</v>
      </c>
      <c r="E28" s="33">
        <v>522420</v>
      </c>
      <c r="F28" s="30">
        <v>0.17600000000000002</v>
      </c>
      <c r="G28" s="31">
        <v>1.6E-2</v>
      </c>
      <c r="H28" s="31">
        <v>8.0000000000000002E-3</v>
      </c>
      <c r="I28" s="31">
        <v>9.6000000000000002E-2</v>
      </c>
      <c r="J28" s="31"/>
      <c r="L28" s="32">
        <v>1.83</v>
      </c>
      <c r="M28" s="4" t="s">
        <v>37</v>
      </c>
      <c r="O28" s="46">
        <v>44452</v>
      </c>
      <c r="P28" s="46">
        <v>44452</v>
      </c>
      <c r="Q28" s="5" t="s">
        <v>58</v>
      </c>
    </row>
    <row r="29" spans="1:17" x14ac:dyDescent="0.2">
      <c r="A29" s="45" t="s">
        <v>44</v>
      </c>
      <c r="B29" s="29">
        <v>0</v>
      </c>
      <c r="C29" s="1">
        <f>D29</f>
        <v>1</v>
      </c>
      <c r="D29" s="1">
        <v>1</v>
      </c>
      <c r="E29" s="33">
        <v>522772</v>
      </c>
      <c r="F29" s="30">
        <v>0.35399999999999998</v>
      </c>
      <c r="G29" s="31">
        <v>0.02</v>
      </c>
      <c r="H29" s="31">
        <v>4.2999999999999997E-2</v>
      </c>
      <c r="I29" s="31">
        <v>0.16800000000000001</v>
      </c>
      <c r="J29" s="31"/>
      <c r="L29" s="32">
        <v>3.7080000000000002</v>
      </c>
      <c r="M29" s="4" t="s">
        <v>35</v>
      </c>
      <c r="O29" s="46">
        <v>44453</v>
      </c>
      <c r="P29" s="46">
        <v>44453</v>
      </c>
      <c r="Q29" s="5" t="s">
        <v>57</v>
      </c>
    </row>
    <row r="30" spans="1:17" x14ac:dyDescent="0.2">
      <c r="A30" s="45" t="s">
        <v>44</v>
      </c>
      <c r="B30" s="29">
        <f>C29</f>
        <v>1</v>
      </c>
      <c r="C30" s="1">
        <f>B30+D30</f>
        <v>2.6</v>
      </c>
      <c r="D30" s="1">
        <v>1.6</v>
      </c>
      <c r="E30" s="33">
        <v>522773</v>
      </c>
      <c r="F30" s="30">
        <v>1.07</v>
      </c>
      <c r="G30" s="31">
        <v>5.0999999999999997E-2</v>
      </c>
      <c r="H30" s="31">
        <v>3.5000000000000003E-2</v>
      </c>
      <c r="I30" s="31">
        <v>0.16800000000000001</v>
      </c>
      <c r="J30" s="31"/>
      <c r="L30" s="32">
        <v>17.908000000000001</v>
      </c>
      <c r="M30" s="4" t="s">
        <v>35</v>
      </c>
      <c r="O30" s="46">
        <v>44453</v>
      </c>
      <c r="P30" s="46">
        <v>44453</v>
      </c>
      <c r="Q30" s="5" t="s">
        <v>57</v>
      </c>
    </row>
    <row r="31" spans="1:17" x14ac:dyDescent="0.2">
      <c r="A31" s="45" t="s">
        <v>44</v>
      </c>
      <c r="B31" s="29">
        <f t="shared" ref="B31:B32" si="18">C30</f>
        <v>2.6</v>
      </c>
      <c r="C31" s="1">
        <f t="shared" ref="C31:C32" si="19">B31+D31</f>
        <v>3.4000000000000004</v>
      </c>
      <c r="D31" s="1">
        <v>0.8</v>
      </c>
      <c r="E31" s="33">
        <v>522774</v>
      </c>
      <c r="F31" s="30">
        <v>1.8740000000000001</v>
      </c>
      <c r="G31" s="31">
        <v>4.3999999999999997E-2</v>
      </c>
      <c r="H31" s="31">
        <v>0.34899999999999998</v>
      </c>
      <c r="I31" s="31">
        <v>1.4279999999999999</v>
      </c>
      <c r="J31" s="31"/>
      <c r="L31" s="32">
        <v>24.195</v>
      </c>
      <c r="M31" s="4" t="s">
        <v>36</v>
      </c>
      <c r="N31" s="29">
        <v>0.8</v>
      </c>
      <c r="O31" s="46">
        <v>44453</v>
      </c>
      <c r="P31" s="46">
        <v>44453</v>
      </c>
      <c r="Q31" s="5" t="s">
        <v>57</v>
      </c>
    </row>
    <row r="32" spans="1:17" x14ac:dyDescent="0.2">
      <c r="A32" s="45" t="s">
        <v>44</v>
      </c>
      <c r="B32" s="29">
        <f t="shared" si="18"/>
        <v>3.4000000000000004</v>
      </c>
      <c r="C32" s="1">
        <f t="shared" si="19"/>
        <v>4</v>
      </c>
      <c r="D32" s="1">
        <v>0.6</v>
      </c>
      <c r="E32" s="33">
        <v>522775</v>
      </c>
      <c r="F32" s="30">
        <v>2.9920000000000004</v>
      </c>
      <c r="G32" s="31">
        <v>4.4999999999999998E-2</v>
      </c>
      <c r="H32" s="31">
        <v>0.04</v>
      </c>
      <c r="I32" s="31">
        <v>0.32900000000000001</v>
      </c>
      <c r="J32" s="31"/>
      <c r="L32" s="32">
        <v>24.298999999999999</v>
      </c>
      <c r="M32" s="4" t="s">
        <v>37</v>
      </c>
      <c r="O32" s="46">
        <v>44453</v>
      </c>
      <c r="P32" s="46">
        <v>44453</v>
      </c>
      <c r="Q32" s="5" t="s">
        <v>57</v>
      </c>
    </row>
    <row r="33" spans="1:17" x14ac:dyDescent="0.2">
      <c r="A33" s="45" t="s">
        <v>45</v>
      </c>
      <c r="B33" s="29">
        <v>0</v>
      </c>
      <c r="C33" s="1">
        <f>D33</f>
        <v>1.6</v>
      </c>
      <c r="D33" s="1">
        <v>1.6</v>
      </c>
      <c r="E33" s="33">
        <v>523048</v>
      </c>
      <c r="F33" s="30">
        <v>0.58399999999999996</v>
      </c>
      <c r="G33" s="31">
        <v>4.7E-2</v>
      </c>
      <c r="H33" s="31">
        <v>0.42399999999999999</v>
      </c>
      <c r="I33" s="31">
        <v>2.3170000000000002</v>
      </c>
      <c r="J33" s="31"/>
      <c r="L33" s="32">
        <v>6.8369999999999997</v>
      </c>
      <c r="M33" s="4" t="s">
        <v>35</v>
      </c>
      <c r="O33" s="46">
        <v>44455</v>
      </c>
      <c r="P33" s="46">
        <v>44455</v>
      </c>
      <c r="Q33" s="5" t="s">
        <v>53</v>
      </c>
    </row>
    <row r="34" spans="1:17" x14ac:dyDescent="0.2">
      <c r="A34" s="45" t="s">
        <v>45</v>
      </c>
      <c r="B34" s="29">
        <f>C33</f>
        <v>1.6</v>
      </c>
      <c r="C34" s="1">
        <f>B34+D34</f>
        <v>1.9000000000000001</v>
      </c>
      <c r="D34" s="1">
        <v>0.3</v>
      </c>
      <c r="E34" s="33">
        <v>523049</v>
      </c>
      <c r="F34" s="30">
        <v>0.45799999999999996</v>
      </c>
      <c r="G34" s="31">
        <v>1.6E-2</v>
      </c>
      <c r="H34" s="31">
        <v>3.2000000000000001E-2</v>
      </c>
      <c r="I34" s="31">
        <v>0.22800000000000001</v>
      </c>
      <c r="J34" s="31"/>
      <c r="L34" s="32">
        <v>3.1739999999999999</v>
      </c>
      <c r="M34" s="4" t="s">
        <v>35</v>
      </c>
      <c r="O34" s="46">
        <v>44455</v>
      </c>
      <c r="P34" s="46">
        <v>44455</v>
      </c>
      <c r="Q34" s="5" t="s">
        <v>53</v>
      </c>
    </row>
    <row r="35" spans="1:17" x14ac:dyDescent="0.2">
      <c r="A35" s="45" t="s">
        <v>45</v>
      </c>
      <c r="B35" s="29">
        <f t="shared" ref="B35:B36" si="20">C34</f>
        <v>1.9000000000000001</v>
      </c>
      <c r="C35" s="1">
        <f t="shared" ref="C35:C36" si="21">B35+D35</f>
        <v>2.5</v>
      </c>
      <c r="D35" s="1">
        <v>0.6</v>
      </c>
      <c r="E35" s="33">
        <v>523050</v>
      </c>
      <c r="F35" s="30">
        <v>1.7080000000000002</v>
      </c>
      <c r="G35" s="31">
        <v>7.3999999999999996E-2</v>
      </c>
      <c r="H35" s="31">
        <v>0.125</v>
      </c>
      <c r="I35" s="31">
        <v>0.77500000000000002</v>
      </c>
      <c r="J35" s="31"/>
      <c r="L35" s="32">
        <v>14.563000000000001</v>
      </c>
      <c r="M35" s="4" t="s">
        <v>36</v>
      </c>
      <c r="N35" s="29">
        <v>0.6</v>
      </c>
      <c r="O35" s="46">
        <v>44455</v>
      </c>
      <c r="P35" s="46">
        <v>44455</v>
      </c>
      <c r="Q35" s="5" t="s">
        <v>53</v>
      </c>
    </row>
    <row r="36" spans="1:17" x14ac:dyDescent="0.2">
      <c r="A36" s="45" t="s">
        <v>45</v>
      </c>
      <c r="B36" s="29">
        <f t="shared" si="20"/>
        <v>2.5</v>
      </c>
      <c r="C36" s="1">
        <f t="shared" si="21"/>
        <v>3.2</v>
      </c>
      <c r="D36" s="1">
        <v>0.7</v>
      </c>
      <c r="E36" s="33">
        <v>523051</v>
      </c>
      <c r="F36" s="30">
        <v>0.67</v>
      </c>
      <c r="G36" s="31">
        <v>4.5999999999999999E-2</v>
      </c>
      <c r="H36" s="31">
        <v>4.2000000000000003E-2</v>
      </c>
      <c r="I36" s="31">
        <v>0.22500000000000001</v>
      </c>
      <c r="J36" s="31"/>
      <c r="L36" s="32">
        <v>4.6139999999999999</v>
      </c>
      <c r="M36" s="4" t="s">
        <v>37</v>
      </c>
      <c r="O36" s="46">
        <v>44455</v>
      </c>
      <c r="P36" s="46">
        <v>44455</v>
      </c>
      <c r="Q36" s="5" t="s">
        <v>53</v>
      </c>
    </row>
    <row r="37" spans="1:17" x14ac:dyDescent="0.2">
      <c r="A37" s="45" t="s">
        <v>46</v>
      </c>
      <c r="B37" s="29">
        <v>0</v>
      </c>
      <c r="C37" s="1">
        <f>D37</f>
        <v>1.1000000000000001</v>
      </c>
      <c r="D37" s="1">
        <v>1.1000000000000001</v>
      </c>
      <c r="E37" s="33">
        <v>523290</v>
      </c>
      <c r="F37" s="30">
        <v>1.1819999999999999</v>
      </c>
      <c r="G37" s="31">
        <v>3.5999999999999997E-2</v>
      </c>
      <c r="H37" s="31">
        <v>0.04</v>
      </c>
      <c r="I37" s="31">
        <v>7.1999999999999995E-2</v>
      </c>
      <c r="J37" s="31"/>
      <c r="L37" s="32">
        <v>6.7649999999999997</v>
      </c>
      <c r="M37" s="4" t="s">
        <v>35</v>
      </c>
      <c r="O37" s="46">
        <v>44456</v>
      </c>
      <c r="P37" s="46">
        <v>44456</v>
      </c>
      <c r="Q37" s="5" t="s">
        <v>56</v>
      </c>
    </row>
    <row r="38" spans="1:17" x14ac:dyDescent="0.2">
      <c r="A38" s="45" t="s">
        <v>46</v>
      </c>
      <c r="B38" s="29">
        <f>C37</f>
        <v>1.1000000000000001</v>
      </c>
      <c r="C38" s="1">
        <f>B38+D38</f>
        <v>2.2999999999999998</v>
      </c>
      <c r="D38" s="1">
        <v>1.2</v>
      </c>
      <c r="E38" s="33">
        <v>523291</v>
      </c>
      <c r="F38" s="30">
        <v>0.504</v>
      </c>
      <c r="G38" s="31">
        <v>3.5000000000000003E-2</v>
      </c>
      <c r="H38" s="31">
        <v>6.9000000000000006E-2</v>
      </c>
      <c r="I38" s="31">
        <v>0.159</v>
      </c>
      <c r="J38" s="31"/>
      <c r="L38" s="32">
        <v>3.1579999999999999</v>
      </c>
      <c r="M38" s="4" t="s">
        <v>35</v>
      </c>
      <c r="O38" s="46">
        <v>44456</v>
      </c>
      <c r="P38" s="46">
        <v>44456</v>
      </c>
      <c r="Q38" s="5" t="s">
        <v>56</v>
      </c>
    </row>
    <row r="39" spans="1:17" x14ac:dyDescent="0.2">
      <c r="A39" s="45" t="s">
        <v>46</v>
      </c>
      <c r="B39" s="29">
        <f t="shared" ref="B39" si="22">C38</f>
        <v>2.2999999999999998</v>
      </c>
      <c r="C39" s="1">
        <f t="shared" ref="C39" si="23">B39+D39</f>
        <v>3</v>
      </c>
      <c r="D39" s="1">
        <v>0.7</v>
      </c>
      <c r="E39" s="33">
        <v>523292</v>
      </c>
      <c r="F39" s="30">
        <v>0.44600000000000001</v>
      </c>
      <c r="G39" s="31">
        <v>3.7999999999999999E-2</v>
      </c>
      <c r="H39" s="31">
        <v>5.3999999999999999E-2</v>
      </c>
      <c r="I39" s="31">
        <v>0.13500000000000001</v>
      </c>
      <c r="J39" s="31"/>
      <c r="L39" s="32">
        <v>2.5139999999999998</v>
      </c>
      <c r="M39" s="4" t="s">
        <v>36</v>
      </c>
      <c r="N39" s="29">
        <v>0.7</v>
      </c>
      <c r="O39" s="46">
        <v>44456</v>
      </c>
      <c r="P39" s="46">
        <v>44456</v>
      </c>
      <c r="Q39" s="5" t="s">
        <v>56</v>
      </c>
    </row>
    <row r="40" spans="1:17" x14ac:dyDescent="0.2">
      <c r="A40" s="45" t="s">
        <v>54</v>
      </c>
      <c r="B40" s="29">
        <v>0</v>
      </c>
      <c r="C40" s="1">
        <f>D40</f>
        <v>0.9</v>
      </c>
      <c r="D40" s="1">
        <v>0.9</v>
      </c>
      <c r="E40" s="33">
        <v>523937</v>
      </c>
      <c r="F40" s="30">
        <v>0.20199999999999999</v>
      </c>
      <c r="G40" s="31">
        <v>4.8000000000000001E-2</v>
      </c>
      <c r="H40" s="31">
        <v>1.9E-2</v>
      </c>
      <c r="I40" s="31">
        <v>0.17199999999999999</v>
      </c>
      <c r="J40" s="31"/>
      <c r="L40" s="32">
        <v>3.9129999999999998</v>
      </c>
      <c r="M40" s="4" t="s">
        <v>35</v>
      </c>
      <c r="O40" s="46">
        <v>44459</v>
      </c>
      <c r="P40" s="46">
        <v>44459</v>
      </c>
      <c r="Q40" s="5" t="s">
        <v>55</v>
      </c>
    </row>
    <row r="41" spans="1:17" x14ac:dyDescent="0.2">
      <c r="A41" s="45" t="s">
        <v>54</v>
      </c>
      <c r="B41" s="29">
        <f>C40</f>
        <v>0.9</v>
      </c>
      <c r="C41" s="1">
        <f>B41+D41</f>
        <v>2.1</v>
      </c>
      <c r="D41" s="1">
        <v>1.2</v>
      </c>
      <c r="E41" s="33">
        <v>523938</v>
      </c>
      <c r="F41" s="30">
        <v>0.22</v>
      </c>
      <c r="G41" s="31">
        <v>4.1000000000000002E-2</v>
      </c>
      <c r="H41" s="31">
        <v>6.0000000000000001E-3</v>
      </c>
      <c r="I41" s="31">
        <v>0.121</v>
      </c>
      <c r="J41" s="31"/>
      <c r="L41" s="32">
        <v>3.5950000000000002</v>
      </c>
      <c r="M41" s="4" t="s">
        <v>35</v>
      </c>
      <c r="O41" s="46">
        <v>44459</v>
      </c>
      <c r="P41" s="46">
        <v>44459</v>
      </c>
      <c r="Q41" s="5" t="s">
        <v>55</v>
      </c>
    </row>
    <row r="42" spans="1:17" x14ac:dyDescent="0.2">
      <c r="A42" s="45" t="s">
        <v>54</v>
      </c>
      <c r="B42" s="29">
        <f t="shared" ref="B42:B43" si="24">C41</f>
        <v>2.1</v>
      </c>
      <c r="C42" s="1">
        <f t="shared" ref="C42:C43" si="25">B42+D42</f>
        <v>2.9000000000000004</v>
      </c>
      <c r="D42" s="1">
        <v>0.8</v>
      </c>
      <c r="E42" s="33">
        <v>523939</v>
      </c>
      <c r="F42" s="30">
        <v>0.75</v>
      </c>
      <c r="G42" s="31">
        <v>2.1999999999999999E-2</v>
      </c>
      <c r="H42" s="31">
        <v>0.01</v>
      </c>
      <c r="I42" s="31">
        <v>0.13300000000000001</v>
      </c>
      <c r="J42" s="31"/>
      <c r="L42" s="32">
        <v>6.2850000000000001</v>
      </c>
      <c r="M42" s="4" t="s">
        <v>35</v>
      </c>
      <c r="O42" s="46">
        <v>44459</v>
      </c>
      <c r="P42" s="46">
        <v>44459</v>
      </c>
      <c r="Q42" s="5" t="s">
        <v>55</v>
      </c>
    </row>
    <row r="43" spans="1:17" x14ac:dyDescent="0.2">
      <c r="A43" s="45" t="s">
        <v>54</v>
      </c>
      <c r="B43" s="29">
        <f t="shared" si="24"/>
        <v>2.9000000000000004</v>
      </c>
      <c r="C43" s="1">
        <f t="shared" si="25"/>
        <v>3.0000000000000004</v>
      </c>
      <c r="D43" s="1">
        <v>0.1</v>
      </c>
      <c r="E43" s="33">
        <v>523940</v>
      </c>
      <c r="F43" s="30">
        <v>2.778</v>
      </c>
      <c r="G43" s="31">
        <v>3.5999999999999997E-2</v>
      </c>
      <c r="H43" s="31">
        <v>6.5000000000000002E-2</v>
      </c>
      <c r="I43" s="31">
        <v>0.28599999999999998</v>
      </c>
      <c r="J43" s="31"/>
      <c r="L43" s="32">
        <v>13.771000000000001</v>
      </c>
      <c r="M43" s="4" t="s">
        <v>36</v>
      </c>
      <c r="N43" s="29">
        <v>0.1</v>
      </c>
      <c r="O43" s="46">
        <v>44459</v>
      </c>
      <c r="P43" s="46">
        <v>44459</v>
      </c>
      <c r="Q43" s="5" t="s">
        <v>55</v>
      </c>
    </row>
    <row r="44" spans="1:17" x14ac:dyDescent="0.2">
      <c r="A44" s="45" t="s">
        <v>54</v>
      </c>
      <c r="B44" s="29">
        <f t="shared" ref="B44" si="26">C43</f>
        <v>3.0000000000000004</v>
      </c>
      <c r="C44" s="1">
        <f t="shared" ref="C44" si="27">B44+D44</f>
        <v>3.6000000000000005</v>
      </c>
      <c r="D44" s="1">
        <v>0.6</v>
      </c>
      <c r="E44" s="33">
        <v>523941</v>
      </c>
      <c r="F44" s="30">
        <v>0.64400000000000002</v>
      </c>
      <c r="G44" s="31">
        <v>1.0999999999999999E-2</v>
      </c>
      <c r="H44" s="31">
        <v>1.0999999999999999E-2</v>
      </c>
      <c r="I44" s="31">
        <v>0.13200000000000001</v>
      </c>
      <c r="J44" s="31"/>
      <c r="L44" s="32">
        <v>3.254</v>
      </c>
      <c r="M44" s="4" t="s">
        <v>37</v>
      </c>
      <c r="O44" s="46">
        <v>44459</v>
      </c>
      <c r="P44" s="46">
        <v>44459</v>
      </c>
      <c r="Q44" s="5" t="s">
        <v>55</v>
      </c>
    </row>
    <row r="45" spans="1:17" x14ac:dyDescent="0.2">
      <c r="A45" s="45"/>
      <c r="E45" s="33"/>
      <c r="F45" s="30"/>
      <c r="G45" s="31"/>
      <c r="H45" s="31"/>
      <c r="I45" s="31"/>
      <c r="J45" s="31"/>
      <c r="L45" s="32"/>
      <c r="O45" s="46"/>
      <c r="P45" s="46"/>
    </row>
    <row r="46" spans="1:17" x14ac:dyDescent="0.2">
      <c r="A46" s="45"/>
      <c r="E46" s="29"/>
      <c r="F46" s="30"/>
      <c r="G46" s="31"/>
      <c r="H46" s="31"/>
      <c r="I46" s="31"/>
      <c r="J46" s="31"/>
      <c r="L46" s="32"/>
      <c r="O46" s="46"/>
      <c r="P46" s="46"/>
    </row>
    <row r="47" spans="1:17" x14ac:dyDescent="0.2">
      <c r="A47" s="22"/>
      <c r="E47" s="33"/>
      <c r="F47" s="30"/>
      <c r="G47" s="31"/>
      <c r="H47" s="31"/>
      <c r="I47" s="31"/>
      <c r="J47" s="31"/>
      <c r="L47" s="36"/>
      <c r="O47" s="46"/>
      <c r="P47" s="46"/>
    </row>
    <row r="48" spans="1:17" x14ac:dyDescent="0.2">
      <c r="A48" s="22"/>
      <c r="E48" s="33"/>
      <c r="F48" s="30"/>
      <c r="G48" s="31"/>
      <c r="H48" s="31"/>
      <c r="I48" s="31"/>
      <c r="J48" s="31"/>
      <c r="L48" s="32"/>
      <c r="O48" s="46"/>
      <c r="P48" s="46"/>
    </row>
    <row r="49" spans="1:16" x14ac:dyDescent="0.2">
      <c r="A49" s="22"/>
      <c r="E49" s="33"/>
      <c r="F49" s="30"/>
      <c r="G49" s="31"/>
      <c r="H49" s="31"/>
      <c r="I49" s="31"/>
      <c r="L49" s="32"/>
      <c r="O49" s="46"/>
      <c r="P49" s="46"/>
    </row>
    <row r="50" spans="1:16" x14ac:dyDescent="0.2">
      <c r="A50" s="22"/>
      <c r="E50" s="33"/>
      <c r="F50" s="30"/>
      <c r="G50" s="31"/>
      <c r="H50" s="31"/>
      <c r="I50" s="31"/>
      <c r="L50" s="32"/>
      <c r="O50" s="46"/>
      <c r="P50" s="46"/>
    </row>
    <row r="51" spans="1:16" x14ac:dyDescent="0.2">
      <c r="A51" s="22"/>
      <c r="E51" s="33"/>
      <c r="F51" s="30"/>
      <c r="G51" s="31"/>
      <c r="H51" s="31"/>
      <c r="I51" s="31"/>
      <c r="L51" s="32"/>
      <c r="O51" s="46"/>
      <c r="P51" s="46"/>
    </row>
    <row r="52" spans="1:16" x14ac:dyDescent="0.2">
      <c r="A52" s="22"/>
      <c r="E52" s="33"/>
      <c r="F52" s="30"/>
      <c r="G52" s="31"/>
      <c r="H52" s="31"/>
      <c r="I52" s="31"/>
      <c r="L52" s="32"/>
      <c r="O52" s="46"/>
      <c r="P52" s="46"/>
    </row>
    <row r="53" spans="1:16" x14ac:dyDescent="0.2">
      <c r="A53" s="22"/>
      <c r="E53" s="33"/>
      <c r="F53" s="30"/>
      <c r="G53" s="31"/>
      <c r="H53" s="31"/>
      <c r="I53" s="31"/>
      <c r="L53" s="32"/>
      <c r="O53" s="46"/>
      <c r="P53" s="46"/>
    </row>
    <row r="54" spans="1:16" x14ac:dyDescent="0.2">
      <c r="A54" s="22"/>
      <c r="E54" s="33"/>
      <c r="F54" s="30"/>
      <c r="G54" s="31"/>
      <c r="H54" s="31"/>
      <c r="I54" s="31"/>
      <c r="L54" s="32"/>
      <c r="O54" s="46"/>
      <c r="P54" s="46"/>
    </row>
    <row r="55" spans="1:16" x14ac:dyDescent="0.2">
      <c r="A55" s="22"/>
      <c r="E55" s="33"/>
      <c r="F55" s="30"/>
      <c r="G55" s="31"/>
      <c r="H55" s="31"/>
      <c r="I55" s="31"/>
      <c r="L55" s="32"/>
      <c r="O55" s="46"/>
      <c r="P55" s="46"/>
    </row>
    <row r="56" spans="1:16" x14ac:dyDescent="0.2">
      <c r="A56" s="22"/>
      <c r="E56" s="33"/>
      <c r="F56" s="30"/>
      <c r="G56" s="31"/>
      <c r="H56" s="31"/>
      <c r="I56" s="31"/>
      <c r="L56" s="32"/>
      <c r="O56" s="46"/>
      <c r="P56" s="46"/>
    </row>
    <row r="57" spans="1:16" x14ac:dyDescent="0.2">
      <c r="A57" s="22"/>
      <c r="E57" s="33"/>
      <c r="F57" s="30"/>
      <c r="G57" s="31"/>
      <c r="H57" s="31"/>
      <c r="I57" s="31"/>
      <c r="L57" s="32"/>
      <c r="O57" s="46"/>
      <c r="P57" s="46"/>
    </row>
    <row r="58" spans="1:16" x14ac:dyDescent="0.2">
      <c r="A58" s="22"/>
      <c r="E58" s="33"/>
      <c r="F58" s="30"/>
      <c r="G58" s="31"/>
      <c r="H58" s="31"/>
      <c r="I58" s="31"/>
      <c r="L58" s="32"/>
      <c r="O58" s="46"/>
      <c r="P58" s="46"/>
    </row>
    <row r="59" spans="1:16" x14ac:dyDescent="0.2">
      <c r="A59" s="22"/>
      <c r="E59" s="33"/>
      <c r="F59" s="30"/>
      <c r="G59" s="31"/>
      <c r="H59" s="31"/>
      <c r="I59" s="31"/>
      <c r="L59" s="32"/>
      <c r="O59" s="46"/>
      <c r="P59" s="46"/>
    </row>
    <row r="60" spans="1:16" x14ac:dyDescent="0.2">
      <c r="A60" s="22"/>
      <c r="E60" s="33"/>
      <c r="F60" s="30"/>
      <c r="G60" s="31"/>
      <c r="H60" s="31"/>
      <c r="I60" s="31"/>
      <c r="L60" s="37"/>
      <c r="O60" s="46"/>
      <c r="P60" s="46"/>
    </row>
    <row r="61" spans="1:16" x14ac:dyDescent="0.2">
      <c r="A61" s="22"/>
      <c r="E61" s="33"/>
      <c r="F61" s="30"/>
      <c r="G61" s="31"/>
      <c r="H61" s="31"/>
      <c r="I61" s="31"/>
      <c r="L61" s="37"/>
      <c r="O61" s="46"/>
      <c r="P61" s="46"/>
    </row>
    <row r="62" spans="1:16" x14ac:dyDescent="0.2">
      <c r="A62" s="22"/>
      <c r="E62" s="33"/>
      <c r="F62" s="30"/>
      <c r="G62" s="31"/>
      <c r="H62" s="31"/>
      <c r="I62" s="31"/>
      <c r="L62" s="32"/>
    </row>
    <row r="63" spans="1:16" x14ac:dyDescent="0.2">
      <c r="A63" s="22"/>
      <c r="E63" s="33"/>
      <c r="F63" s="30"/>
      <c r="G63" s="31"/>
      <c r="H63" s="31"/>
      <c r="I63" s="31"/>
      <c r="L63" s="32"/>
    </row>
    <row r="64" spans="1:16" x14ac:dyDescent="0.2">
      <c r="A64" s="22"/>
      <c r="E64" s="33"/>
      <c r="F64" s="30"/>
      <c r="G64" s="31"/>
      <c r="H64" s="31"/>
      <c r="I64" s="31"/>
      <c r="L64" s="32"/>
    </row>
    <row r="65" spans="1:12" x14ac:dyDescent="0.2">
      <c r="A65" s="22"/>
      <c r="E65" s="33"/>
      <c r="F65" s="30"/>
      <c r="G65" s="31"/>
      <c r="H65" s="31"/>
      <c r="I65" s="31"/>
      <c r="L65" s="32"/>
    </row>
    <row r="66" spans="1:12" x14ac:dyDescent="0.2">
      <c r="A66" s="22"/>
      <c r="E66" s="33"/>
      <c r="F66" s="30"/>
      <c r="G66" s="31"/>
      <c r="H66" s="31"/>
      <c r="I66" s="31"/>
      <c r="L66" s="32"/>
    </row>
    <row r="67" spans="1:12" x14ac:dyDescent="0.2">
      <c r="A67" s="22"/>
      <c r="E67" s="33"/>
      <c r="F67" s="30"/>
      <c r="G67" s="31"/>
      <c r="H67" s="31"/>
      <c r="I67" s="31"/>
      <c r="L67" s="37"/>
    </row>
    <row r="68" spans="1:12" x14ac:dyDescent="0.2">
      <c r="A68" s="22"/>
      <c r="E68" s="33"/>
      <c r="F68" s="30"/>
      <c r="G68" s="31"/>
      <c r="H68" s="31"/>
      <c r="I68" s="31"/>
      <c r="L68" s="32"/>
    </row>
    <row r="69" spans="1:12" x14ac:dyDescent="0.2">
      <c r="A69" s="22"/>
      <c r="E69" s="33"/>
      <c r="F69" s="30"/>
      <c r="G69" s="31"/>
      <c r="H69" s="31"/>
      <c r="I69" s="31"/>
      <c r="L69" s="32"/>
    </row>
    <row r="70" spans="1:12" x14ac:dyDescent="0.2">
      <c r="A70" s="22"/>
      <c r="E70" s="33"/>
      <c r="F70" s="30"/>
      <c r="G70" s="31"/>
      <c r="H70" s="31"/>
      <c r="I70" s="31"/>
      <c r="L70" s="32"/>
    </row>
    <row r="71" spans="1:12" x14ac:dyDescent="0.2">
      <c r="A71" s="22"/>
      <c r="E71" s="33"/>
      <c r="F71" s="30"/>
      <c r="G71" s="31"/>
      <c r="H71" s="31"/>
      <c r="I71" s="31"/>
      <c r="L71" s="32"/>
    </row>
    <row r="72" spans="1:12" x14ac:dyDescent="0.2">
      <c r="A72" s="22"/>
      <c r="E72" s="33"/>
      <c r="F72" s="30"/>
      <c r="G72" s="31"/>
      <c r="H72" s="31"/>
      <c r="I72" s="31"/>
      <c r="L72" s="32"/>
    </row>
    <row r="73" spans="1:12" x14ac:dyDescent="0.2">
      <c r="A73" s="22"/>
      <c r="E73" s="33"/>
      <c r="F73" s="30"/>
      <c r="G73" s="31"/>
      <c r="H73" s="31"/>
      <c r="I73" s="31"/>
      <c r="L73" s="32"/>
    </row>
    <row r="74" spans="1:12" x14ac:dyDescent="0.2">
      <c r="A74" s="22"/>
      <c r="E74" s="33"/>
      <c r="F74" s="30"/>
      <c r="G74" s="31"/>
      <c r="H74" s="31"/>
      <c r="I74" s="31"/>
      <c r="L74" s="32"/>
    </row>
    <row r="75" spans="1:12" x14ac:dyDescent="0.2">
      <c r="A75" s="22"/>
      <c r="E75" s="33"/>
      <c r="F75" s="30"/>
      <c r="G75" s="31"/>
      <c r="H75" s="31"/>
      <c r="I75" s="31"/>
      <c r="L75" s="36"/>
    </row>
    <row r="76" spans="1:12" x14ac:dyDescent="0.2">
      <c r="A76" s="22"/>
      <c r="E76" s="33"/>
      <c r="F76" s="30"/>
      <c r="G76" s="31"/>
      <c r="H76" s="31"/>
      <c r="I76" s="31"/>
      <c r="L76" s="32"/>
    </row>
    <row r="77" spans="1:12" x14ac:dyDescent="0.2">
      <c r="A77" s="22"/>
      <c r="E77" s="33"/>
      <c r="F77" s="30"/>
      <c r="G77" s="31"/>
      <c r="H77" s="31"/>
      <c r="I77" s="31"/>
      <c r="L77" s="32"/>
    </row>
    <row r="78" spans="1:12" x14ac:dyDescent="0.2">
      <c r="A78" s="22"/>
      <c r="E78" s="33"/>
      <c r="F78" s="3"/>
      <c r="G78" s="31"/>
      <c r="H78" s="31"/>
      <c r="I78" s="31"/>
      <c r="L78" s="32"/>
    </row>
    <row r="79" spans="1:12" x14ac:dyDescent="0.2">
      <c r="A79" s="22"/>
      <c r="E79" s="33"/>
      <c r="F79" s="3"/>
      <c r="G79" s="31"/>
      <c r="H79" s="31"/>
      <c r="I79" s="31"/>
      <c r="L79" s="32"/>
    </row>
    <row r="80" spans="1:12" x14ac:dyDescent="0.2">
      <c r="A80" s="22"/>
      <c r="E80" s="33"/>
      <c r="F80" s="3"/>
      <c r="G80" s="31"/>
      <c r="H80" s="31"/>
      <c r="I80" s="31"/>
      <c r="L80" s="32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</row>
    <row r="134" spans="6:12" x14ac:dyDescent="0.2">
      <c r="F134" s="3"/>
    </row>
    <row r="135" spans="6:12" x14ac:dyDescent="0.2">
      <c r="F135" s="3"/>
    </row>
    <row r="136" spans="6:12" x14ac:dyDescent="0.2">
      <c r="F136" s="3"/>
    </row>
    <row r="137" spans="6:12" x14ac:dyDescent="0.2">
      <c r="F137" s="3"/>
    </row>
    <row r="138" spans="6:12" x14ac:dyDescent="0.2">
      <c r="F138" s="3"/>
    </row>
    <row r="139" spans="6:12" x14ac:dyDescent="0.2">
      <c r="F139" s="3"/>
    </row>
    <row r="140" spans="6:12" x14ac:dyDescent="0.2">
      <c r="F140" s="3"/>
    </row>
    <row r="141" spans="6:12" x14ac:dyDescent="0.2">
      <c r="F141" s="3"/>
    </row>
    <row r="142" spans="6:12" x14ac:dyDescent="0.2">
      <c r="F142" s="3"/>
    </row>
    <row r="143" spans="6:12" x14ac:dyDescent="0.2">
      <c r="F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</sheetData>
  <protectedRanges>
    <protectedRange sqref="G49:I80 L11:L80 J11:J14 G15:J48" name="Range27"/>
    <protectedRange sqref="G78:I80 H48:J48 G52:I52 G53:G54 G55:I58 H61 L61 G62:G63 G68:I74 G76 I75:I76 L76" name="Range1"/>
    <protectedRange sqref="G49:I80 G42:J48" name="Range26"/>
    <protectedRange sqref="E2:E6" name="Range1_9_2_1_1_7"/>
    <protectedRange sqref="G2:G3" name="Range27_36"/>
    <protectedRange sqref="G3" name="Range1_4_1"/>
    <protectedRange sqref="G2" name="Range1_4_2"/>
    <protectedRange sqref="G2:G3" name="Range26_28"/>
    <protectedRange sqref="H2:H3" name="Range27_37"/>
    <protectedRange sqref="H3" name="Range1_31"/>
    <protectedRange sqref="H2" name="Range1_8_6"/>
    <protectedRange sqref="H2:H3" name="Range26_29"/>
    <protectedRange sqref="I2:I3" name="Range27_38"/>
    <protectedRange sqref="I3" name="Range1_4_3"/>
    <protectedRange sqref="I2" name="Range1_4_2_1"/>
    <protectedRange sqref="I2:I3" name="Range26_30"/>
    <protectedRange sqref="J2:J3" name="Range27_39"/>
    <protectedRange sqref="J3" name="Range1_32"/>
    <protectedRange sqref="J2" name="Range1_8_8"/>
    <protectedRange sqref="J2:J3" name="Range26_31"/>
    <protectedRange sqref="L2:L3" name="Range27_40"/>
    <protectedRange sqref="L3" name="Range1_33"/>
    <protectedRange sqref="L2" name="Range1_8_11"/>
    <protectedRange sqref="L2:L3" name="Range28_7"/>
    <protectedRange sqref="G4" name="Range27_41"/>
    <protectedRange sqref="G4" name="Range1_34"/>
    <protectedRange sqref="G4" name="Range26_32"/>
    <protectedRange sqref="H4" name="Range27_42"/>
    <protectedRange sqref="H4" name="Range1_35"/>
    <protectedRange sqref="H4" name="Range26_33"/>
    <protectedRange sqref="I4" name="Range27_43"/>
    <protectedRange sqref="I4" name="Range1_36"/>
    <protectedRange sqref="I4" name="Range26_34"/>
    <protectedRange sqref="J4" name="Range27_44"/>
    <protectedRange sqref="J4" name="Range1_37"/>
    <protectedRange sqref="J4" name="Range26_35"/>
    <protectedRange sqref="L4" name="Range27_45"/>
    <protectedRange sqref="L4" name="Range1_8_1_6"/>
    <protectedRange sqref="L4" name="Range28_8"/>
    <protectedRange sqref="E7:E10" name="Range1_9_2_1_1_9"/>
    <protectedRange sqref="G5:G10" name="Range27_46"/>
    <protectedRange sqref="G5:G6" name="Range1_38"/>
    <protectedRange sqref="G7:G10" name="Range1_8_3_1"/>
    <protectedRange sqref="G5:G10" name="Range26_36"/>
    <protectedRange sqref="H5:H10" name="Range27_47"/>
    <protectedRange sqref="H5" name="Range1_8_1_7"/>
    <protectedRange sqref="H6" name="Range1_6_1"/>
    <protectedRange sqref="H7:H10" name="Range1_8_3_2"/>
    <protectedRange sqref="H5:H10" name="Range26_37"/>
    <protectedRange sqref="I5:I10" name="Range27_48"/>
    <protectedRange sqref="I5" name="Range1_4_2_1_1"/>
    <protectedRange sqref="I6" name="Range1_6_2"/>
    <protectedRange sqref="I7:I10" name="Range1_8_3_3"/>
    <protectedRange sqref="I5:I10" name="Range26_38"/>
    <protectedRange sqref="J5:J10" name="Range27_49"/>
    <protectedRange sqref="J5:J6" name="Range1_74"/>
    <protectedRange sqref="J7:J10" name="Range1_8_3_4"/>
    <protectedRange sqref="J5:J10" name="Range26_39"/>
    <protectedRange sqref="L5:L10" name="Range27_50"/>
    <protectedRange sqref="L5" name="Range1_8_12"/>
    <protectedRange sqref="L6" name="Range1_6_3"/>
    <protectedRange sqref="L7:L10" name="Range1_8_3_5"/>
    <protectedRange sqref="L5:L10" name="Range28_9"/>
    <protectedRange sqref="E11:E14" name="Range1_9_2_1_1_10"/>
    <protectedRange sqref="G11:G14" name="Range27_51"/>
    <protectedRange sqref="G11:G14" name="Range1_75"/>
    <protectedRange sqref="G11:G14" name="Range26_40"/>
    <protectedRange sqref="H11:H14" name="Range27_52"/>
    <protectedRange sqref="H11:H14" name="Range1_76"/>
    <protectedRange sqref="H11:H14" name="Range26_41"/>
    <protectedRange sqref="I11:I14" name="Range27_75"/>
    <protectedRange sqref="I11:I14" name="Range1_77"/>
    <protectedRange sqref="I11:I14" name="Range26_82"/>
    <protectedRange sqref="J11:J14" name="Range1_78"/>
    <protectedRange sqref="J11:J14" name="Range26_83"/>
    <protectedRange sqref="L11:L14" name="Range1_8_1_17"/>
    <protectedRange sqref="L11:L14" name="Range28_10"/>
    <protectedRange sqref="E15:E19" name="Range1_9_2_1_1_21"/>
    <protectedRange sqref="G15:G19" name="Range1_79"/>
    <protectedRange sqref="G15:G19" name="Range26_84"/>
    <protectedRange sqref="H15:H19" name="Range1_8_1_18"/>
    <protectedRange sqref="H15:H19" name="Range26_85"/>
    <protectedRange sqref="I15:I19" name="Range1_4_2_1_5"/>
    <protectedRange sqref="I15:I19" name="Range26_86"/>
    <protectedRange sqref="J15:J19" name="Range1_80"/>
    <protectedRange sqref="J15:J19" name="Range26_87"/>
    <protectedRange sqref="L15:L19" name="Range1_8_13"/>
    <protectedRange sqref="L15:L19" name="Range28_13"/>
    <protectedRange sqref="E20:E32" name="Range1_9_2_1_1_22"/>
    <protectedRange sqref="G20:G28" name="Range1_81"/>
    <protectedRange sqref="G20:G28" name="Range26_88"/>
    <protectedRange sqref="H20:H28" name="Range1_82"/>
    <protectedRange sqref="H20:H28" name="Range26_89"/>
    <protectedRange sqref="I20:I28" name="Range1_83"/>
    <protectedRange sqref="I20:I28" name="Range26_90"/>
    <protectedRange sqref="J20:J28" name="Range1_84"/>
    <protectedRange sqref="J20:J28" name="Range26_91"/>
    <protectedRange sqref="L20:L28" name="Range1_8_1_19"/>
    <protectedRange sqref="L20:L28" name="Range28_22"/>
    <protectedRange sqref="G29:G32" name="Range1_85"/>
    <protectedRange sqref="G29:G32" name="Range26_92"/>
    <protectedRange sqref="H29:H32" name="Range1_8_1_20"/>
    <protectedRange sqref="H29:H32" name="Range26_93"/>
    <protectedRange sqref="I29:I32" name="Range1_4_2_1_6"/>
    <protectedRange sqref="I29:I32" name="Range26_94"/>
    <protectedRange sqref="J29:J32" name="Range1_86"/>
    <protectedRange sqref="J29:J32" name="Range26_95"/>
    <protectedRange sqref="L29:L32" name="Range1_8_14"/>
    <protectedRange sqref="L29:L32" name="Range28_23"/>
    <protectedRange sqref="E33:E44" name="Range1_9_2_1_1_24"/>
    <protectedRange sqref="G33:G41" name="Range1_87"/>
    <protectedRange sqref="G33:G41" name="Range26_96"/>
    <protectedRange sqref="H33:H41" name="Range1_88"/>
    <protectedRange sqref="H33:H41" name="Range26_97"/>
    <protectedRange sqref="I33:I41" name="Range1_89"/>
    <protectedRange sqref="I33:I41" name="Range26_98"/>
    <protectedRange sqref="J33:J41" name="Range1_90"/>
    <protectedRange sqref="J33:J41" name="Range26_99"/>
    <protectedRange sqref="L33:L41" name="Range1_8_1_21"/>
    <protectedRange sqref="L33:L41" name="Range28_24"/>
    <protectedRange sqref="H42" name="Range1_8_3_21"/>
    <protectedRange sqref="J42" name="Range1_8_3_22"/>
    <protectedRange sqref="L42" name="Range1_8_3_23"/>
    <protectedRange sqref="L42" name="Range28_25"/>
    <protectedRange sqref="E45" name="Range1_9_2_1_1_26"/>
    <protectedRange sqref="G43 G45" name="Range1_91"/>
    <protectedRange sqref="G44" name="Range1_8_15"/>
    <protectedRange sqref="H43" name="Range1_6_10"/>
    <protectedRange sqref="H44" name="Range1_8_3_24"/>
    <protectedRange sqref="I44:I45" name="Range1_92"/>
    <protectedRange sqref="J43:J45" name="Range1_93"/>
    <protectedRange sqref="L45 L43" name="Range1_94"/>
    <protectedRange sqref="L44" name="Range1_8_16"/>
    <protectedRange sqref="L43:L45" name="Range28_26"/>
    <protectedRange sqref="E47" name="Range1_9_2_1_1_27"/>
    <protectedRange sqref="G46:G47" name="Range1_95"/>
    <protectedRange sqref="H46:H47" name="Range1_96"/>
    <protectedRange sqref="I46:I47" name="Range1_97"/>
    <protectedRange sqref="J46:J47" name="Range1_98"/>
    <protectedRange sqref="L46:L47" name="Range1_8_1_22"/>
    <protectedRange sqref="L46:L47" name="Range28_27"/>
    <protectedRange sqref="E48" name="Range1_9_2_1_1_28"/>
    <protectedRange sqref="G48" name="Range1_99"/>
    <protectedRange sqref="L48" name="Range1_8_1_23"/>
    <protectedRange sqref="L48" name="Range28_28"/>
    <protectedRange sqref="E49:E51" name="Range1_9_2_1_1_29"/>
    <protectedRange sqref="H51" name="Range1_6_4"/>
    <protectedRange sqref="H50 G49:I49" name="Range1_8_3_6"/>
    <protectedRange sqref="L51" name="Range1_6_5"/>
    <protectedRange sqref="L49:L50" name="Range1_8_3_7"/>
    <protectedRange sqref="L49:L51" name="Range28_29"/>
    <protectedRange sqref="E52" name="Range1_9_2_1_1_30"/>
    <protectedRange sqref="L52" name="Range1_8_1_24"/>
    <protectedRange sqref="L52" name="Range28_30"/>
    <protectedRange sqref="E53:E54" name="Range1_9_2_1_1_31"/>
    <protectedRange sqref="H53" name="Range1_8_1_25"/>
    <protectedRange sqref="I53" name="Range1_4_2_1_7"/>
    <protectedRange sqref="H54:I54" name="Range1_6_6"/>
    <protectedRange sqref="L53" name="Range1_8_17"/>
    <protectedRange sqref="L54" name="Range1_6_11"/>
    <protectedRange sqref="L53:L54" name="Range28_31"/>
    <protectedRange sqref="E55:E58" name="Range1_9_2_1_1_32"/>
    <protectedRange sqref="L55:L58" name="Range1_8_1_26"/>
    <protectedRange sqref="L55:L58" name="Range28_32"/>
    <protectedRange sqref="E59:E61" name="Range1_9_2_1_1_33"/>
    <protectedRange sqref="G61 I61" name="Range1_4_4"/>
    <protectedRange sqref="H60 G59:I59" name="Range1_8_18"/>
    <protectedRange sqref="G60 I60" name="Range1_4_2_2"/>
    <protectedRange sqref="L59:L60" name="Range1_8_19"/>
    <protectedRange sqref="L59:L61" name="Range28_33"/>
    <protectedRange sqref="E62:E64" name="Range1_9_2_1_1_34"/>
    <protectedRange sqref="H62" name="Range1_8_1_27"/>
    <protectedRange sqref="I62" name="Range1_4_2_1_8"/>
    <protectedRange sqref="H63:I63" name="Range1_6_12"/>
    <protectedRange sqref="G64:I64" name="Range1_8_3_8"/>
    <protectedRange sqref="L62" name="Range1_8_20"/>
    <protectedRange sqref="L63" name="Range1_6_13"/>
    <protectedRange sqref="L64" name="Range1_8_3_17"/>
    <protectedRange sqref="L62:L64" name="Range28_34"/>
    <protectedRange sqref="E65:E67" name="Range1_9_2_1_1_35"/>
    <protectedRange sqref="G65:I65" name="Range1_3_6"/>
    <protectedRange sqref="H67 G66:I66" name="Range1_8_21"/>
    <protectedRange sqref="G67 I67" name="Range1_4_2_3"/>
    <protectedRange sqref="L65" name="Range1_3_7"/>
    <protectedRange sqref="L66:L67" name="Range1_8_22"/>
    <protectedRange sqref="L65:L67" name="Range28_35"/>
    <protectedRange sqref="E68:E71" name="Range1_9_2_1_1_36"/>
    <protectedRange sqref="L68:L71" name="Range1_8_1_28"/>
    <protectedRange sqref="L68:L71" name="Range28_36"/>
    <protectedRange sqref="E72:E74" name="Range1_9_2_1_1_37"/>
    <protectedRange sqref="L72:L74" name="Range1_8_1_29"/>
    <protectedRange sqref="L72:L74" name="Range28_37"/>
    <protectedRange sqref="E75:E77" name="Range1_9_2_1_1_38"/>
    <protectedRange sqref="G77:I77" name="Range1_3_8"/>
    <protectedRange sqref="G75" name="Range1_8_23"/>
    <protectedRange sqref="H75" name="Range1_8_3_20"/>
    <protectedRange sqref="L77" name="Range1_3_9"/>
    <protectedRange sqref="L75" name="Range1_8_24"/>
    <protectedRange sqref="L75:L77" name="Range28_38"/>
    <protectedRange sqref="E78" name="Range1_9_2_1_1_39"/>
    <protectedRange sqref="L78" name="Range1_8_1_30"/>
    <protectedRange sqref="L78" name="Range28_39"/>
    <protectedRange sqref="E79:E80" name="Range1_9_2_1_1_40"/>
    <protectedRange sqref="L79:L80" name="Range1_8_1_31"/>
    <protectedRange sqref="L79:L80" name="Range28_40"/>
  </protectedRanges>
  <sortState xmlns:xlrd2="http://schemas.microsoft.com/office/spreadsheetml/2017/richdata2" ref="A2:W182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zoomScaleNormal="100" workbookViewId="0">
      <selection activeCell="B15" sqref="B15:B1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38</v>
      </c>
      <c r="B2" s="47">
        <v>0</v>
      </c>
      <c r="C2" s="50" t="s">
        <v>81</v>
      </c>
      <c r="D2" s="47">
        <v>0</v>
      </c>
    </row>
    <row r="3" spans="1:5" s="48" customFormat="1" ht="15" x14ac:dyDescent="0.25">
      <c r="A3" s="45" t="s">
        <v>39</v>
      </c>
      <c r="B3" s="47">
        <v>0</v>
      </c>
      <c r="C3" s="50" t="s">
        <v>82</v>
      </c>
      <c r="D3" s="47">
        <v>0</v>
      </c>
    </row>
    <row r="4" spans="1:5" s="48" customFormat="1" ht="15" x14ac:dyDescent="0.25">
      <c r="A4" s="45" t="s">
        <v>40</v>
      </c>
      <c r="B4" s="47">
        <v>0</v>
      </c>
      <c r="C4" s="50" t="s">
        <v>83</v>
      </c>
      <c r="D4" s="47">
        <v>0</v>
      </c>
    </row>
    <row r="5" spans="1:5" s="48" customFormat="1" ht="15" x14ac:dyDescent="0.25">
      <c r="A5" s="45" t="s">
        <v>41</v>
      </c>
      <c r="B5" s="47">
        <v>0</v>
      </c>
      <c r="C5" s="50" t="s">
        <v>84</v>
      </c>
      <c r="D5" s="47">
        <v>0</v>
      </c>
    </row>
    <row r="6" spans="1:5" ht="15" x14ac:dyDescent="0.25">
      <c r="A6" s="45" t="s">
        <v>42</v>
      </c>
      <c r="B6" s="47">
        <v>0</v>
      </c>
      <c r="C6" s="50" t="s">
        <v>85</v>
      </c>
      <c r="D6" s="47">
        <v>0</v>
      </c>
    </row>
    <row r="7" spans="1:5" ht="15" x14ac:dyDescent="0.25">
      <c r="A7" s="45" t="s">
        <v>43</v>
      </c>
      <c r="B7" s="47">
        <v>0</v>
      </c>
      <c r="C7" s="50" t="s">
        <v>86</v>
      </c>
      <c r="D7" s="47">
        <v>0</v>
      </c>
    </row>
    <row r="8" spans="1:5" ht="15" x14ac:dyDescent="0.25">
      <c r="A8" s="45" t="s">
        <v>44</v>
      </c>
      <c r="B8" s="47">
        <v>0</v>
      </c>
      <c r="C8" s="50" t="s">
        <v>87</v>
      </c>
      <c r="D8" s="47">
        <v>0</v>
      </c>
    </row>
    <row r="9" spans="1:5" ht="15" x14ac:dyDescent="0.25">
      <c r="A9" s="45" t="s">
        <v>45</v>
      </c>
      <c r="B9" s="47">
        <v>0</v>
      </c>
      <c r="C9" s="50" t="s">
        <v>88</v>
      </c>
      <c r="D9" s="47">
        <v>0</v>
      </c>
    </row>
    <row r="10" spans="1:5" ht="15" x14ac:dyDescent="0.25">
      <c r="A10" s="45" t="s">
        <v>46</v>
      </c>
      <c r="B10" s="47">
        <v>0</v>
      </c>
      <c r="C10" s="50" t="s">
        <v>89</v>
      </c>
      <c r="D10" s="47">
        <v>0</v>
      </c>
    </row>
    <row r="11" spans="1:5" ht="15" x14ac:dyDescent="0.25">
      <c r="A11" s="45" t="s">
        <v>54</v>
      </c>
      <c r="B11" s="47">
        <v>0</v>
      </c>
      <c r="C11" s="50" t="s">
        <v>90</v>
      </c>
      <c r="D11" s="47">
        <v>0</v>
      </c>
    </row>
    <row r="12" spans="1:5" ht="15" x14ac:dyDescent="0.25">
      <c r="A12" s="22"/>
      <c r="C12"/>
    </row>
    <row r="13" spans="1:5" ht="15" x14ac:dyDescent="0.25">
      <c r="A13" s="22"/>
      <c r="C13"/>
    </row>
    <row r="14" spans="1:5" ht="15" x14ac:dyDescent="0.25">
      <c r="A14" s="22"/>
      <c r="C14"/>
    </row>
    <row r="15" spans="1:5" ht="15" x14ac:dyDescent="0.25">
      <c r="A15" s="22"/>
      <c r="C15"/>
    </row>
    <row r="16" spans="1:5" ht="15" x14ac:dyDescent="0.25">
      <c r="A16" s="22"/>
      <c r="C16"/>
      <c r="E16"/>
    </row>
    <row r="17" spans="1:5" ht="15" x14ac:dyDescent="0.25">
      <c r="A17" s="22"/>
      <c r="C17"/>
      <c r="E17"/>
    </row>
    <row r="18" spans="1:5" ht="15" x14ac:dyDescent="0.25">
      <c r="A18" s="22"/>
      <c r="C18"/>
      <c r="E18"/>
    </row>
    <row r="19" spans="1:5" ht="15" x14ac:dyDescent="0.25">
      <c r="A19" s="22"/>
      <c r="C19"/>
    </row>
    <row r="20" spans="1:5" ht="15" x14ac:dyDescent="0.25">
      <c r="A20" s="22"/>
      <c r="C20"/>
    </row>
    <row r="21" spans="1:5" ht="15" x14ac:dyDescent="0.25">
      <c r="A21" s="22"/>
      <c r="C21"/>
    </row>
    <row r="22" spans="1:5" x14ac:dyDescent="0.2">
      <c r="A22" s="22"/>
    </row>
    <row r="23" spans="1:5" x14ac:dyDescent="0.2">
      <c r="A23" s="22"/>
    </row>
    <row r="24" spans="1:5" x14ac:dyDescent="0.2">
      <c r="A24" s="22"/>
    </row>
    <row r="25" spans="1:5" x14ac:dyDescent="0.2">
      <c r="A25" s="2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2021-10-14T06:40:21Z</dcterms:modified>
</cp:coreProperties>
</file>