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50 SDY 124S SPLIT ODE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14" i="2" l="1"/>
  <c r="C14" i="2" s="1"/>
  <c r="B15" i="2" s="1"/>
  <c r="C15" i="2" s="1"/>
  <c r="B16" i="2" s="1"/>
  <c r="C16" i="2" s="1"/>
  <c r="B12" i="2"/>
  <c r="C12" i="2" s="1"/>
  <c r="B9" i="2"/>
  <c r="C9" i="2" s="1"/>
  <c r="B10" i="2" s="1"/>
  <c r="C10" i="2" s="1"/>
  <c r="B6" i="2"/>
  <c r="C6" i="2" s="1"/>
  <c r="B7" i="2" s="1"/>
  <c r="C7" i="2" s="1"/>
  <c r="B3" i="2" l="1"/>
  <c r="C3" i="2" s="1"/>
  <c r="B4" i="2" s="1"/>
  <c r="C4" i="2" s="1"/>
</calcChain>
</file>

<file path=xl/sharedStrings.xml><?xml version="1.0" encoding="utf-8"?>
<sst xmlns="http://schemas.openxmlformats.org/spreadsheetml/2006/main" count="122" uniqueCount="66">
  <si>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</si>
  <si>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</si>
  <si>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</si>
  <si>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</si>
  <si>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</si>
  <si>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</si>
  <si>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</si>
  <si>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</si>
  <si>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</si>
  <si>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</si>
  <si>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</si>
  <si>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</si>
  <si>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</si>
  <si>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</si>
  <si>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</si>
  <si>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</si>
  <si>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</si>
  <si>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</si>
  <si>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</si>
  <si>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</si>
  <si>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</si>
  <si>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</si>
  <si>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</si>
  <si>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</si>
  <si>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</si>
  <si>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</si>
  <si>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</si>
  <si>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</si>
  <si>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</si>
  <si>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</si>
  <si>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</si>
  <si>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</si>
  <si>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</si>
  <si>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</si>
  <si>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</si>
  <si>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SDY_650_124S_SPLIT_E_001</t>
  </si>
  <si>
    <t>SDY_650_124S_SPLIT_E_002</t>
  </si>
  <si>
    <t>SDY_650_124S_SPLIT_E_003</t>
  </si>
  <si>
    <t>SDY_650_124S_SPLIT_E_004</t>
  </si>
  <si>
    <t>SDY_650_124S_SPLIT_E_005</t>
  </si>
  <si>
    <t>S. SANA</t>
  </si>
  <si>
    <t>B-2022155</t>
  </si>
  <si>
    <t>FW</t>
  </si>
  <si>
    <t>MV</t>
  </si>
  <si>
    <t>HW</t>
  </si>
  <si>
    <t>R. SUMBAGUE</t>
  </si>
  <si>
    <t>A. DOMINGO</t>
  </si>
  <si>
    <t>B-2022188</t>
  </si>
  <si>
    <t>B-2022200</t>
  </si>
  <si>
    <t>B-2022223</t>
  </si>
  <si>
    <t>B-2022253</t>
  </si>
  <si>
    <t>16.06</t>
  </si>
  <si>
    <t>13.36</t>
  </si>
  <si>
    <t>12.66</t>
  </si>
  <si>
    <t>12.47</t>
  </si>
  <si>
    <t>15.43</t>
  </si>
  <si>
    <t>615848.0322</t>
  </si>
  <si>
    <t>814776.1603</t>
  </si>
  <si>
    <t>615850.9152</t>
  </si>
  <si>
    <t>814775.6738</t>
  </si>
  <si>
    <t>615853.8358</t>
  </si>
  <si>
    <t>814775.0723</t>
  </si>
  <si>
    <t>615856.5313</t>
  </si>
  <si>
    <t>814774.4738</t>
  </si>
  <si>
    <t>615858.9267</t>
  </si>
  <si>
    <t>814773.9502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</si>
</sst>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A19" sqref="A19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45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44" t="s">
        <v>9</v>
      </c>
      <c r="K1" s="14" t="s">
        <v>10</v>
      </c>
    </row>
    <row r="2" spans="1:11" s="18" customFormat="1" x14ac:dyDescent="0.2">
      <c r="A2" s="51" t="s">
        <v>35</v>
      </c>
      <c r="B2" s="52" t="s">
        <v>56</v>
      </c>
      <c r="C2" s="52" t="s">
        <v>57</v>
      </c>
      <c r="D2" s="53">
        <v>650</v>
      </c>
      <c r="E2" s="53">
        <v>3.9</v>
      </c>
      <c r="F2" s="54">
        <v>650</v>
      </c>
      <c r="G2" s="54" t="s">
        <v>34</v>
      </c>
      <c r="H2" s="54"/>
      <c r="I2" s="54" t="s">
        <v>40</v>
      </c>
      <c r="J2" s="55">
        <v>44041</v>
      </c>
      <c r="K2" s="51" t="s">
        <v>32</v>
      </c>
    </row>
    <row r="3" spans="1:11" x14ac:dyDescent="0.2">
      <c r="A3" s="51" t="s">
        <v>36</v>
      </c>
      <c r="B3" s="52" t="s">
        <v>58</v>
      </c>
      <c r="C3" s="52" t="s">
        <v>59</v>
      </c>
      <c r="D3" s="53">
        <v>650</v>
      </c>
      <c r="E3" s="53">
        <v>3.3</v>
      </c>
      <c r="F3" s="54">
        <v>650</v>
      </c>
      <c r="G3" s="54" t="s">
        <v>34</v>
      </c>
      <c r="H3" s="54"/>
      <c r="I3" s="54" t="s">
        <v>45</v>
      </c>
      <c r="J3" s="55">
        <v>44043</v>
      </c>
      <c r="K3" s="51" t="s">
        <v>32</v>
      </c>
    </row>
    <row r="4" spans="1:11" x14ac:dyDescent="0.2">
      <c r="A4" s="51" t="s">
        <v>37</v>
      </c>
      <c r="B4" s="52" t="s">
        <v>60</v>
      </c>
      <c r="C4" s="52" t="s">
        <v>61</v>
      </c>
      <c r="D4" s="53">
        <v>650</v>
      </c>
      <c r="E4" s="53">
        <v>3.7</v>
      </c>
      <c r="F4" s="54">
        <v>650</v>
      </c>
      <c r="G4" s="54" t="s">
        <v>34</v>
      </c>
      <c r="H4" s="54"/>
      <c r="I4" s="54" t="s">
        <v>45</v>
      </c>
      <c r="J4" s="55">
        <v>44044</v>
      </c>
      <c r="K4" s="51" t="s">
        <v>32</v>
      </c>
    </row>
    <row r="5" spans="1:11" x14ac:dyDescent="0.2">
      <c r="A5" s="51" t="s">
        <v>38</v>
      </c>
      <c r="B5" s="52" t="s">
        <v>62</v>
      </c>
      <c r="C5" s="52" t="s">
        <v>63</v>
      </c>
      <c r="D5" s="53">
        <v>650</v>
      </c>
      <c r="E5" s="53">
        <v>2.6</v>
      </c>
      <c r="F5" s="54">
        <v>650</v>
      </c>
      <c r="G5" s="54" t="s">
        <v>34</v>
      </c>
      <c r="H5" s="54"/>
      <c r="I5" s="54" t="s">
        <v>46</v>
      </c>
      <c r="J5" s="55">
        <v>44046</v>
      </c>
      <c r="K5" s="51" t="s">
        <v>32</v>
      </c>
    </row>
    <row r="6" spans="1:11" x14ac:dyDescent="0.2">
      <c r="A6" s="51" t="s">
        <v>39</v>
      </c>
      <c r="B6" s="52" t="s">
        <v>64</v>
      </c>
      <c r="C6" s="52" t="s">
        <v>65</v>
      </c>
      <c r="D6" s="53">
        <v>650</v>
      </c>
      <c r="E6" s="53">
        <v>2.4</v>
      </c>
      <c r="F6" s="54">
        <v>650</v>
      </c>
      <c r="G6" s="54" t="s">
        <v>34</v>
      </c>
      <c r="H6" s="54"/>
      <c r="I6" s="54" t="s">
        <v>45</v>
      </c>
      <c r="J6" s="55">
        <v>44049</v>
      </c>
      <c r="K6" s="51" t="s">
        <v>32</v>
      </c>
    </row>
    <row r="7" spans="1:11" ht="15" x14ac:dyDescent="0.25">
      <c r="B7" s="40"/>
      <c r="C7" s="40"/>
      <c r="D7" s="35"/>
      <c r="F7" s="18"/>
      <c r="G7" s="18"/>
      <c r="J7" s="50"/>
      <c r="K7" s="48"/>
    </row>
    <row r="8" spans="1:11" ht="15" x14ac:dyDescent="0.25">
      <c r="B8" s="40"/>
      <c r="C8" s="40"/>
      <c r="D8" s="35"/>
      <c r="F8" s="18"/>
      <c r="G8" s="18"/>
      <c r="J8" s="50"/>
      <c r="K8" s="48"/>
    </row>
    <row r="9" spans="1:11" ht="15" x14ac:dyDescent="0.25">
      <c r="B9" s="40"/>
      <c r="C9" s="40"/>
      <c r="D9" s="35"/>
      <c r="F9" s="18"/>
      <c r="G9" s="18"/>
      <c r="J9" s="50"/>
      <c r="K9" s="48"/>
    </row>
    <row r="10" spans="1:11" ht="15" x14ac:dyDescent="0.25">
      <c r="B10" s="40"/>
      <c r="C10" s="40"/>
      <c r="D10" s="35"/>
      <c r="F10" s="18"/>
      <c r="G10" s="18"/>
      <c r="J10" s="50"/>
      <c r="K10" s="48"/>
    </row>
    <row r="11" spans="1:11" ht="15" x14ac:dyDescent="0.25">
      <c r="B11" s="40"/>
      <c r="C11" s="40"/>
      <c r="D11" s="35"/>
      <c r="F11" s="18"/>
      <c r="G11" s="18"/>
      <c r="J11" s="50"/>
      <c r="K11" s="48"/>
    </row>
    <row r="12" spans="1:11" ht="15" x14ac:dyDescent="0.25">
      <c r="B12"/>
      <c r="C12"/>
      <c r="D12" s="35"/>
      <c r="F12" s="18"/>
      <c r="G12" s="18"/>
      <c r="J12" s="50"/>
      <c r="K12" s="48"/>
    </row>
    <row r="13" spans="1:11" ht="15" x14ac:dyDescent="0.25">
      <c r="B13"/>
      <c r="C13"/>
      <c r="D13" s="35"/>
      <c r="F13" s="18"/>
      <c r="G13" s="18"/>
      <c r="J13" s="50"/>
      <c r="K13" s="48"/>
    </row>
    <row r="14" spans="1:11" ht="15" x14ac:dyDescent="0.25">
      <c r="B14"/>
      <c r="C14"/>
      <c r="D14" s="35"/>
      <c r="F14" s="18"/>
      <c r="G14" s="18"/>
      <c r="J14" s="50"/>
      <c r="K14" s="48"/>
    </row>
    <row r="15" spans="1:11" x14ac:dyDescent="0.25">
      <c r="D15" s="35"/>
      <c r="F15" s="18"/>
      <c r="G15" s="18"/>
      <c r="J15" s="50"/>
      <c r="K15" s="48"/>
    </row>
    <row r="16" spans="1:11" x14ac:dyDescent="0.25">
      <c r="D16" s="35"/>
      <c r="F16" s="18"/>
      <c r="G16" s="18"/>
      <c r="J16" s="50"/>
      <c r="K16" s="48"/>
    </row>
    <row r="17" spans="4:11" x14ac:dyDescent="0.25">
      <c r="D17" s="35"/>
      <c r="F17" s="18"/>
      <c r="G17" s="18"/>
      <c r="J17" s="50"/>
      <c r="K17" s="48"/>
    </row>
    <row r="18" spans="4:11" x14ac:dyDescent="0.25">
      <c r="D18" s="35"/>
      <c r="F18" s="18"/>
      <c r="G18" s="18"/>
      <c r="J18" s="50"/>
      <c r="K18" s="48"/>
    </row>
    <row r="19" spans="4:11" x14ac:dyDescent="0.25">
      <c r="D19" s="35"/>
      <c r="F19" s="18"/>
      <c r="G19" s="18"/>
      <c r="J19" s="50"/>
      <c r="K19" s="48"/>
    </row>
    <row r="20" spans="4:11" x14ac:dyDescent="0.25">
      <c r="D20" s="35"/>
      <c r="F20" s="18"/>
      <c r="G20" s="18"/>
      <c r="J20" s="50"/>
      <c r="K20" s="48"/>
    </row>
    <row r="21" spans="4:11" x14ac:dyDescent="0.25">
      <c r="D21" s="35"/>
      <c r="F21" s="18"/>
      <c r="G21" s="18"/>
      <c r="J21" s="50"/>
      <c r="K21" s="48"/>
    </row>
    <row r="22" spans="4:11" x14ac:dyDescent="0.25">
      <c r="D22" s="35"/>
      <c r="F22" s="18"/>
      <c r="G22" s="18"/>
      <c r="J22" s="50"/>
      <c r="K22" s="48"/>
    </row>
    <row r="23" spans="4:11" x14ac:dyDescent="0.25">
      <c r="D23" s="35"/>
      <c r="F23" s="18"/>
      <c r="G23" s="18"/>
      <c r="J23" s="50"/>
      <c r="K23" s="48"/>
    </row>
    <row r="24" spans="4:11" x14ac:dyDescent="0.25">
      <c r="J24" s="50"/>
    </row>
    <row r="25" spans="4:11" x14ac:dyDescent="0.25">
      <c r="J25" s="50"/>
    </row>
    <row r="26" spans="4:11" x14ac:dyDescent="0.25">
      <c r="J26" s="50"/>
    </row>
    <row r="27" spans="4:11" x14ac:dyDescent="0.25">
      <c r="J27" s="50"/>
    </row>
    <row r="28" spans="4:11" x14ac:dyDescent="0.25">
      <c r="J28" s="50"/>
    </row>
    <row r="29" spans="4:11" x14ac:dyDescent="0.25">
      <c r="J29" s="50"/>
    </row>
    <row r="30" spans="4:11" x14ac:dyDescent="0.25">
      <c r="J30" s="50"/>
    </row>
    <row r="31" spans="4:11" x14ac:dyDescent="0.25">
      <c r="J31" s="50"/>
    </row>
    <row r="32" spans="4:11" x14ac:dyDescent="0.25">
      <c r="J32" s="50"/>
    </row>
    <row r="33" spans="10:10" x14ac:dyDescent="0.25">
      <c r="J33" s="50"/>
    </row>
    <row r="34" spans="10:10" x14ac:dyDescent="0.25">
      <c r="J34" s="50"/>
    </row>
    <row r="35" spans="10:10" x14ac:dyDescent="0.25">
      <c r="J35" s="50"/>
    </row>
    <row r="36" spans="10:10" x14ac:dyDescent="0.25">
      <c r="J36" s="50"/>
    </row>
    <row r="37" spans="10:10" x14ac:dyDescent="0.25">
      <c r="J37" s="50"/>
    </row>
    <row r="38" spans="10:10" x14ac:dyDescent="0.25">
      <c r="J38" s="50"/>
    </row>
    <row r="39" spans="10:10" x14ac:dyDescent="0.25">
      <c r="J39" s="50"/>
    </row>
    <row r="40" spans="10:10" x14ac:dyDescent="0.25">
      <c r="J40" s="50"/>
    </row>
    <row r="41" spans="10:10" x14ac:dyDescent="0.25">
      <c r="J41" s="50"/>
    </row>
    <row r="42" spans="10:10" x14ac:dyDescent="0.25">
      <c r="J42" s="50"/>
    </row>
    <row r="43" spans="10:10" x14ac:dyDescent="0.25">
      <c r="J43" s="50"/>
    </row>
    <row r="44" spans="10:10" x14ac:dyDescent="0.25">
      <c r="J44" s="50"/>
    </row>
    <row r="45" spans="10:10" x14ac:dyDescent="0.25">
      <c r="J45" s="50"/>
    </row>
    <row r="46" spans="10:10" x14ac:dyDescent="0.25">
      <c r="J46" s="50"/>
    </row>
    <row r="47" spans="10:10" x14ac:dyDescent="0.25">
      <c r="J47" s="50"/>
    </row>
    <row r="48" spans="10:10" x14ac:dyDescent="0.25">
      <c r="J48" s="50"/>
    </row>
    <row r="49" spans="10:10" x14ac:dyDescent="0.25">
      <c r="J49" s="50"/>
    </row>
    <row r="50" spans="10:10" x14ac:dyDescent="0.25">
      <c r="J50" s="50"/>
    </row>
    <row r="51" spans="10:10" x14ac:dyDescent="0.25">
      <c r="J51" s="50"/>
    </row>
    <row r="52" spans="10:10" x14ac:dyDescent="0.25">
      <c r="J52" s="50"/>
    </row>
    <row r="53" spans="10:10" x14ac:dyDescent="0.25">
      <c r="J53" s="50"/>
    </row>
    <row r="54" spans="10:10" x14ac:dyDescent="0.25">
      <c r="J54" s="50"/>
    </row>
    <row r="55" spans="10:10" x14ac:dyDescent="0.25">
      <c r="J55" s="50"/>
    </row>
    <row r="56" spans="10:10" x14ac:dyDescent="0.25">
      <c r="J56" s="50"/>
    </row>
    <row r="57" spans="10:10" x14ac:dyDescent="0.25">
      <c r="J57" s="50"/>
    </row>
    <row r="58" spans="10:10" x14ac:dyDescent="0.25">
      <c r="J58" s="50"/>
    </row>
    <row r="59" spans="10:10" x14ac:dyDescent="0.25">
      <c r="J59" s="50"/>
    </row>
    <row r="60" spans="10:10" x14ac:dyDescent="0.25">
      <c r="J60" s="50"/>
    </row>
    <row r="61" spans="10:10" x14ac:dyDescent="0.25">
      <c r="J61" s="50"/>
    </row>
    <row r="62" spans="10:10" x14ac:dyDescent="0.25">
      <c r="J62" s="50"/>
    </row>
    <row r="1048535" spans="1:4" x14ac:dyDescent="0.25">
      <c r="A1048535" s="23" t="s">
        <v>33</v>
      </c>
      <c r="D1048535" s="35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9"/>
  <sheetViews>
    <sheetView zoomScaleNormal="100" workbookViewId="0">
      <pane ySplit="1" topLeftCell="A2" activePane="bottomLeft" state="frozen"/>
      <selection pane="bottomLeft" activeCell="C26" sqref="B26:C2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0" bestFit="1" customWidth="1"/>
    <col min="15" max="15" width="12.140625" style="47" bestFit="1" customWidth="1"/>
    <col min="16" max="16" width="12" style="4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29" t="s">
        <v>18</v>
      </c>
      <c r="O1" s="46" t="s">
        <v>22</v>
      </c>
      <c r="P1" s="46" t="s">
        <v>23</v>
      </c>
      <c r="Q1" s="10" t="s">
        <v>24</v>
      </c>
    </row>
    <row r="2" spans="1:17" x14ac:dyDescent="0.2">
      <c r="A2" s="51" t="s">
        <v>35</v>
      </c>
      <c r="B2" s="56">
        <v>0</v>
      </c>
      <c r="C2" s="56">
        <v>1.6</v>
      </c>
      <c r="D2" s="56">
        <v>1.6</v>
      </c>
      <c r="E2" s="57">
        <v>447682</v>
      </c>
      <c r="F2" s="58">
        <v>4.1900000000000004</v>
      </c>
      <c r="G2" s="59">
        <v>6.3E-2</v>
      </c>
      <c r="H2" s="59">
        <v>0.112</v>
      </c>
      <c r="I2" s="59">
        <v>0.18</v>
      </c>
      <c r="J2" s="59"/>
      <c r="K2" s="60"/>
      <c r="L2" s="61">
        <v>26.326000000000001</v>
      </c>
      <c r="M2" s="62" t="s">
        <v>42</v>
      </c>
      <c r="N2" s="63"/>
      <c r="O2" s="64">
        <v>44041</v>
      </c>
      <c r="P2" s="64">
        <v>44041</v>
      </c>
      <c r="Q2" s="65" t="s">
        <v>41</v>
      </c>
    </row>
    <row r="3" spans="1:17" x14ac:dyDescent="0.2">
      <c r="A3" s="51" t="s">
        <v>35</v>
      </c>
      <c r="B3" s="56">
        <f>C2</f>
        <v>1.6</v>
      </c>
      <c r="C3" s="56">
        <f>B3+D3</f>
        <v>2</v>
      </c>
      <c r="D3" s="56">
        <v>0.4</v>
      </c>
      <c r="E3" s="57">
        <v>447683</v>
      </c>
      <c r="F3" s="58">
        <v>7.9579999999999993</v>
      </c>
      <c r="G3" s="59">
        <v>2.5000000000000001E-2</v>
      </c>
      <c r="H3" s="59">
        <v>0.08</v>
      </c>
      <c r="I3" s="59">
        <v>0.155</v>
      </c>
      <c r="J3" s="59"/>
      <c r="K3" s="60"/>
      <c r="L3" s="61">
        <v>60.05</v>
      </c>
      <c r="M3" s="62" t="s">
        <v>43</v>
      </c>
      <c r="N3" s="63">
        <v>0.4</v>
      </c>
      <c r="O3" s="64">
        <v>44041</v>
      </c>
      <c r="P3" s="64">
        <v>44041</v>
      </c>
      <c r="Q3" s="65" t="s">
        <v>41</v>
      </c>
    </row>
    <row r="4" spans="1:17" x14ac:dyDescent="0.2">
      <c r="A4" s="51" t="s">
        <v>35</v>
      </c>
      <c r="B4" s="56">
        <f t="shared" ref="B4" si="0">C3</f>
        <v>2</v>
      </c>
      <c r="C4" s="56">
        <f t="shared" ref="C4" si="1">B4+D4</f>
        <v>3.9</v>
      </c>
      <c r="D4" s="56">
        <v>1.9</v>
      </c>
      <c r="E4" s="57">
        <v>447684</v>
      </c>
      <c r="F4" s="58">
        <v>1.514</v>
      </c>
      <c r="G4" s="59">
        <v>1.6E-2</v>
      </c>
      <c r="H4" s="59">
        <v>4.2000000000000003E-2</v>
      </c>
      <c r="I4" s="59">
        <v>0.123</v>
      </c>
      <c r="J4" s="59"/>
      <c r="K4" s="60"/>
      <c r="L4" s="61">
        <v>10.117000000000001</v>
      </c>
      <c r="M4" s="62" t="s">
        <v>44</v>
      </c>
      <c r="N4" s="63"/>
      <c r="O4" s="64">
        <v>44041</v>
      </c>
      <c r="P4" s="64">
        <v>44041</v>
      </c>
      <c r="Q4" s="65" t="s">
        <v>41</v>
      </c>
    </row>
    <row r="5" spans="1:17" x14ac:dyDescent="0.2">
      <c r="A5" s="51" t="s">
        <v>36</v>
      </c>
      <c r="B5" s="56">
        <v>0</v>
      </c>
      <c r="C5" s="56">
        <v>1.5</v>
      </c>
      <c r="D5" s="56">
        <v>1.5</v>
      </c>
      <c r="E5" s="57">
        <v>448173</v>
      </c>
      <c r="F5" s="58">
        <v>7.0439999999999996</v>
      </c>
      <c r="G5" s="59">
        <v>1.7999999999999999E-2</v>
      </c>
      <c r="H5" s="59">
        <v>0.13200000000000001</v>
      </c>
      <c r="I5" s="59">
        <v>0.35299999999999998</v>
      </c>
      <c r="J5" s="59"/>
      <c r="K5" s="60"/>
      <c r="L5" s="61">
        <v>25.218</v>
      </c>
      <c r="M5" s="62" t="s">
        <v>42</v>
      </c>
      <c r="N5" s="63"/>
      <c r="O5" s="64">
        <v>44043</v>
      </c>
      <c r="P5" s="64">
        <v>44043</v>
      </c>
      <c r="Q5" s="65" t="s">
        <v>47</v>
      </c>
    </row>
    <row r="6" spans="1:17" x14ac:dyDescent="0.2">
      <c r="A6" s="51" t="s">
        <v>36</v>
      </c>
      <c r="B6" s="56">
        <f>C5</f>
        <v>1.5</v>
      </c>
      <c r="C6" s="56">
        <f>B6+D6</f>
        <v>1.6</v>
      </c>
      <c r="D6" s="56">
        <v>0.1</v>
      </c>
      <c r="E6" s="57">
        <v>448174</v>
      </c>
      <c r="F6" s="58">
        <v>7.8120000000000003</v>
      </c>
      <c r="G6" s="59">
        <v>1.0999999999999999E-2</v>
      </c>
      <c r="H6" s="59">
        <v>2.9000000000000001E-2</v>
      </c>
      <c r="I6" s="59">
        <v>4.5999999999999999E-2</v>
      </c>
      <c r="J6" s="59"/>
      <c r="K6" s="60"/>
      <c r="L6" s="61">
        <v>24.898</v>
      </c>
      <c r="M6" s="62" t="s">
        <v>43</v>
      </c>
      <c r="N6" s="63">
        <v>0.1</v>
      </c>
      <c r="O6" s="64">
        <v>44043</v>
      </c>
      <c r="P6" s="64">
        <v>44043</v>
      </c>
      <c r="Q6" s="65" t="s">
        <v>47</v>
      </c>
    </row>
    <row r="7" spans="1:17" x14ac:dyDescent="0.2">
      <c r="A7" s="51" t="s">
        <v>36</v>
      </c>
      <c r="B7" s="56">
        <f t="shared" ref="B7" si="2">C6</f>
        <v>1.6</v>
      </c>
      <c r="C7" s="56">
        <f t="shared" ref="C7" si="3">B7+D7</f>
        <v>3.3</v>
      </c>
      <c r="D7" s="56">
        <v>1.7</v>
      </c>
      <c r="E7" s="57">
        <v>448176</v>
      </c>
      <c r="F7" s="58">
        <v>4.6100000000000003</v>
      </c>
      <c r="G7" s="59">
        <v>1.4E-2</v>
      </c>
      <c r="H7" s="59">
        <v>3.5000000000000003E-2</v>
      </c>
      <c r="I7" s="59">
        <v>8.2000000000000003E-2</v>
      </c>
      <c r="J7" s="59"/>
      <c r="K7" s="60"/>
      <c r="L7" s="61">
        <v>25.478999999999999</v>
      </c>
      <c r="M7" s="62" t="s">
        <v>44</v>
      </c>
      <c r="N7" s="63"/>
      <c r="O7" s="64">
        <v>44043</v>
      </c>
      <c r="P7" s="64">
        <v>44043</v>
      </c>
      <c r="Q7" s="65" t="s">
        <v>47</v>
      </c>
    </row>
    <row r="8" spans="1:17" x14ac:dyDescent="0.2">
      <c r="A8" s="51" t="s">
        <v>37</v>
      </c>
      <c r="B8" s="56">
        <v>0</v>
      </c>
      <c r="C8" s="56">
        <v>1.3</v>
      </c>
      <c r="D8" s="56">
        <v>1.3</v>
      </c>
      <c r="E8" s="57">
        <v>448391</v>
      </c>
      <c r="F8" s="58">
        <v>3.97</v>
      </c>
      <c r="G8" s="59">
        <v>2.8000000000000001E-2</v>
      </c>
      <c r="H8" s="59">
        <v>1.39428E-2</v>
      </c>
      <c r="I8" s="59">
        <v>5.2999999999999999E-2</v>
      </c>
      <c r="J8" s="59">
        <v>2.7972027972027949</v>
      </c>
      <c r="K8" s="60"/>
      <c r="L8" s="61">
        <v>7.73</v>
      </c>
      <c r="M8" s="62" t="s">
        <v>42</v>
      </c>
      <c r="N8" s="63"/>
      <c r="O8" s="64">
        <v>44044</v>
      </c>
      <c r="P8" s="64">
        <v>44044</v>
      </c>
      <c r="Q8" s="65" t="s">
        <v>48</v>
      </c>
    </row>
    <row r="9" spans="1:17" x14ac:dyDescent="0.2">
      <c r="A9" s="51" t="s">
        <v>37</v>
      </c>
      <c r="B9" s="56">
        <f>C8</f>
        <v>1.3</v>
      </c>
      <c r="C9" s="56">
        <f>B9+D9</f>
        <v>1.4000000000000001</v>
      </c>
      <c r="D9" s="56">
        <v>0.1</v>
      </c>
      <c r="E9" s="57">
        <v>448393</v>
      </c>
      <c r="F9" s="58">
        <v>11.954000000000001</v>
      </c>
      <c r="G9" s="59">
        <v>3.7999999999999999E-2</v>
      </c>
      <c r="H9" s="59">
        <v>4.4891800000000003E-2</v>
      </c>
      <c r="I9" s="59">
        <v>0.16800000000000001</v>
      </c>
      <c r="J9" s="59">
        <v>2.8262068965517</v>
      </c>
      <c r="K9" s="60"/>
      <c r="L9" s="61">
        <v>32.896000000000001</v>
      </c>
      <c r="M9" s="62" t="s">
        <v>43</v>
      </c>
      <c r="N9" s="63">
        <v>0.1</v>
      </c>
      <c r="O9" s="64">
        <v>44044</v>
      </c>
      <c r="P9" s="64">
        <v>44044</v>
      </c>
      <c r="Q9" s="65" t="s">
        <v>48</v>
      </c>
    </row>
    <row r="10" spans="1:17" x14ac:dyDescent="0.2">
      <c r="A10" s="51" t="s">
        <v>37</v>
      </c>
      <c r="B10" s="56">
        <f t="shared" ref="B10" si="4">C9</f>
        <v>1.4000000000000001</v>
      </c>
      <c r="C10" s="56">
        <f t="shared" ref="C10" si="5">B10+D10</f>
        <v>3.7</v>
      </c>
      <c r="D10" s="56">
        <v>2.2999999999999998</v>
      </c>
      <c r="E10" s="57">
        <v>448394</v>
      </c>
      <c r="F10" s="58">
        <v>0.34</v>
      </c>
      <c r="G10" s="59">
        <v>0.02</v>
      </c>
      <c r="H10" s="59">
        <v>2.27393E-2</v>
      </c>
      <c r="I10" s="59">
        <v>0.112</v>
      </c>
      <c r="J10" s="59">
        <v>2.7397260273972561</v>
      </c>
      <c r="K10" s="60"/>
      <c r="L10" s="61">
        <v>2.827</v>
      </c>
      <c r="M10" s="62" t="s">
        <v>44</v>
      </c>
      <c r="N10" s="63"/>
      <c r="O10" s="64">
        <v>44044</v>
      </c>
      <c r="P10" s="64">
        <v>44044</v>
      </c>
      <c r="Q10" s="65" t="s">
        <v>48</v>
      </c>
    </row>
    <row r="11" spans="1:17" x14ac:dyDescent="0.2">
      <c r="A11" s="51" t="s">
        <v>38</v>
      </c>
      <c r="B11" s="56">
        <v>0</v>
      </c>
      <c r="C11" s="56">
        <v>0.2</v>
      </c>
      <c r="D11" s="56">
        <v>0.2</v>
      </c>
      <c r="E11" s="57">
        <v>448822</v>
      </c>
      <c r="F11" s="58">
        <v>7.6980000000000004</v>
      </c>
      <c r="G11" s="59">
        <v>2.9000000000000001E-2</v>
      </c>
      <c r="H11" s="59">
        <v>2.7E-2</v>
      </c>
      <c r="I11" s="59">
        <v>0.14499999999999999</v>
      </c>
      <c r="J11" s="59">
        <v>2.8210884353741501</v>
      </c>
      <c r="K11" s="60"/>
      <c r="L11" s="61">
        <v>10.856999999999999</v>
      </c>
      <c r="M11" s="62" t="s">
        <v>43</v>
      </c>
      <c r="N11" s="63">
        <v>0.2</v>
      </c>
      <c r="O11" s="64">
        <v>44046</v>
      </c>
      <c r="P11" s="64">
        <v>44046</v>
      </c>
      <c r="Q11" s="65" t="s">
        <v>49</v>
      </c>
    </row>
    <row r="12" spans="1:17" x14ac:dyDescent="0.2">
      <c r="A12" s="51" t="s">
        <v>38</v>
      </c>
      <c r="B12" s="56">
        <f>C11</f>
        <v>0.2</v>
      </c>
      <c r="C12" s="56">
        <f>B12+D12</f>
        <v>2.6</v>
      </c>
      <c r="D12" s="56">
        <v>2.4</v>
      </c>
      <c r="E12" s="57">
        <v>448823</v>
      </c>
      <c r="F12" s="58">
        <v>6.2759999999999998</v>
      </c>
      <c r="G12" s="59">
        <v>9.2999999999999999E-2</v>
      </c>
      <c r="H12" s="59">
        <v>0.189</v>
      </c>
      <c r="I12" s="59">
        <v>0.52500000000000002</v>
      </c>
      <c r="J12" s="59">
        <v>2.8571428571428572</v>
      </c>
      <c r="K12" s="60"/>
      <c r="L12" s="61">
        <v>17.609000000000002</v>
      </c>
      <c r="M12" s="62" t="s">
        <v>44</v>
      </c>
      <c r="N12" s="63"/>
      <c r="O12" s="64">
        <v>44046</v>
      </c>
      <c r="P12" s="64">
        <v>44046</v>
      </c>
      <c r="Q12" s="65" t="s">
        <v>49</v>
      </c>
    </row>
    <row r="13" spans="1:17" x14ac:dyDescent="0.2">
      <c r="A13" s="51" t="s">
        <v>39</v>
      </c>
      <c r="B13" s="56">
        <v>0</v>
      </c>
      <c r="C13" s="56">
        <v>0.2</v>
      </c>
      <c r="D13" s="56">
        <v>0.2</v>
      </c>
      <c r="E13" s="57">
        <v>449341</v>
      </c>
      <c r="F13" s="58">
        <v>4.5259999999999998</v>
      </c>
      <c r="G13" s="59">
        <v>0.02</v>
      </c>
      <c r="H13" s="59">
        <v>3.4000000000000002E-2</v>
      </c>
      <c r="I13" s="59">
        <v>5.0999999999999997E-2</v>
      </c>
      <c r="J13" s="59">
        <v>2.8985507246376909</v>
      </c>
      <c r="K13" s="60"/>
      <c r="L13" s="61">
        <v>12.663</v>
      </c>
      <c r="M13" s="62" t="s">
        <v>43</v>
      </c>
      <c r="N13" s="63">
        <v>0.2</v>
      </c>
      <c r="O13" s="64">
        <v>44049</v>
      </c>
      <c r="P13" s="64">
        <v>44049</v>
      </c>
      <c r="Q13" s="65" t="s">
        <v>50</v>
      </c>
    </row>
    <row r="14" spans="1:17" x14ac:dyDescent="0.2">
      <c r="A14" s="51" t="s">
        <v>39</v>
      </c>
      <c r="B14" s="56">
        <f>C13</f>
        <v>0.2</v>
      </c>
      <c r="C14" s="56">
        <f>B14+D14</f>
        <v>1.8</v>
      </c>
      <c r="D14" s="56">
        <v>1.6</v>
      </c>
      <c r="E14" s="57">
        <v>449343</v>
      </c>
      <c r="F14" s="58">
        <v>2.68</v>
      </c>
      <c r="G14" s="59">
        <v>2.1999999999999999E-2</v>
      </c>
      <c r="H14" s="59">
        <v>0.01</v>
      </c>
      <c r="I14" s="59">
        <v>7.3999999999999996E-2</v>
      </c>
      <c r="J14" s="59">
        <v>2.8368794326241087</v>
      </c>
      <c r="K14" s="60"/>
      <c r="L14" s="61">
        <v>4.2220000000000004</v>
      </c>
      <c r="M14" s="62" t="s">
        <v>44</v>
      </c>
      <c r="N14" s="63"/>
      <c r="O14" s="64">
        <v>44049</v>
      </c>
      <c r="P14" s="64">
        <v>44049</v>
      </c>
      <c r="Q14" s="65" t="s">
        <v>50</v>
      </c>
    </row>
    <row r="15" spans="1:17" x14ac:dyDescent="0.2">
      <c r="A15" s="51" t="s">
        <v>39</v>
      </c>
      <c r="B15" s="56">
        <f t="shared" ref="B15" si="6">C14</f>
        <v>1.8</v>
      </c>
      <c r="C15" s="56">
        <f t="shared" ref="C15" si="7">B15+D15</f>
        <v>2</v>
      </c>
      <c r="D15" s="56">
        <v>0.2</v>
      </c>
      <c r="E15" s="57">
        <v>449344</v>
      </c>
      <c r="F15" s="58">
        <v>1.18</v>
      </c>
      <c r="G15" s="59">
        <v>2.5999999999999999E-2</v>
      </c>
      <c r="H15" s="59">
        <v>3.5999999999999997E-2</v>
      </c>
      <c r="I15" s="59">
        <v>0.217</v>
      </c>
      <c r="J15" s="59">
        <v>2.8571428571428572</v>
      </c>
      <c r="K15" s="60"/>
      <c r="L15" s="61">
        <v>7.298</v>
      </c>
      <c r="M15" s="62" t="s">
        <v>44</v>
      </c>
      <c r="N15" s="63"/>
      <c r="O15" s="64">
        <v>44049</v>
      </c>
      <c r="P15" s="64">
        <v>44049</v>
      </c>
      <c r="Q15" s="65" t="s">
        <v>50</v>
      </c>
    </row>
    <row r="16" spans="1:17" x14ac:dyDescent="0.2">
      <c r="A16" s="51" t="s">
        <v>39</v>
      </c>
      <c r="B16" s="56">
        <f t="shared" ref="B16" si="8">C15</f>
        <v>2</v>
      </c>
      <c r="C16" s="56">
        <f t="shared" ref="C16" si="9">B16+D16</f>
        <v>2.4</v>
      </c>
      <c r="D16" s="56">
        <v>0.4</v>
      </c>
      <c r="E16" s="57">
        <v>449345</v>
      </c>
      <c r="F16" s="58">
        <v>3.0180000000000002</v>
      </c>
      <c r="G16" s="59">
        <v>2.5999999999999999E-2</v>
      </c>
      <c r="H16" s="59">
        <v>1.4E-2</v>
      </c>
      <c r="I16" s="59">
        <v>0.246</v>
      </c>
      <c r="J16" s="59">
        <v>2.9197080291970825</v>
      </c>
      <c r="K16" s="60"/>
      <c r="L16" s="61">
        <v>9.4130000000000003</v>
      </c>
      <c r="M16" s="62" t="s">
        <v>44</v>
      </c>
      <c r="N16" s="63"/>
      <c r="O16" s="64">
        <v>44049</v>
      </c>
      <c r="P16" s="64">
        <v>44049</v>
      </c>
      <c r="Q16" s="65" t="s">
        <v>50</v>
      </c>
    </row>
    <row r="17" spans="1:23" x14ac:dyDescent="0.2">
      <c r="A17" s="23"/>
      <c r="E17" s="34"/>
      <c r="F17" s="31"/>
      <c r="G17" s="32"/>
      <c r="H17" s="32"/>
      <c r="I17" s="32"/>
      <c r="J17" s="32"/>
      <c r="L17" s="33"/>
      <c r="O17" s="49"/>
      <c r="P17" s="49"/>
      <c r="U17" s="4"/>
      <c r="W17" s="15"/>
    </row>
    <row r="18" spans="1:23" x14ac:dyDescent="0.2">
      <c r="A18" s="23"/>
      <c r="E18" s="34"/>
      <c r="F18" s="31"/>
      <c r="G18" s="32"/>
      <c r="H18" s="32"/>
      <c r="I18" s="32"/>
      <c r="J18" s="32"/>
      <c r="L18" s="33"/>
      <c r="O18" s="49"/>
      <c r="P18" s="49"/>
      <c r="U18" s="4"/>
      <c r="W18" s="15"/>
    </row>
    <row r="19" spans="1:23" x14ac:dyDescent="0.2">
      <c r="A19" s="23"/>
      <c r="E19" s="34"/>
      <c r="F19" s="31"/>
      <c r="G19" s="32"/>
      <c r="H19" s="32"/>
      <c r="I19" s="32"/>
      <c r="J19" s="32"/>
      <c r="L19" s="33"/>
      <c r="O19" s="49"/>
      <c r="P19" s="49"/>
      <c r="U19" s="4"/>
      <c r="W19" s="15"/>
    </row>
    <row r="20" spans="1:23" x14ac:dyDescent="0.2">
      <c r="A20" s="23"/>
      <c r="E20" s="34"/>
      <c r="F20" s="31"/>
      <c r="G20" s="32"/>
      <c r="H20" s="32"/>
      <c r="I20" s="32"/>
      <c r="J20" s="32"/>
      <c r="L20" s="33"/>
      <c r="O20" s="49"/>
      <c r="P20" s="49"/>
      <c r="U20" s="4"/>
      <c r="W20" s="15"/>
    </row>
    <row r="21" spans="1:23" x14ac:dyDescent="0.2">
      <c r="A21" s="23"/>
      <c r="E21" s="34"/>
      <c r="F21" s="31"/>
      <c r="G21" s="32"/>
      <c r="H21" s="32"/>
      <c r="I21" s="32"/>
      <c r="J21" s="32"/>
      <c r="L21" s="33"/>
      <c r="O21" s="49"/>
      <c r="P21" s="49"/>
    </row>
    <row r="22" spans="1:23" x14ac:dyDescent="0.2">
      <c r="A22" s="23"/>
      <c r="E22" s="34"/>
      <c r="F22" s="31"/>
      <c r="G22" s="32"/>
      <c r="H22" s="32"/>
      <c r="I22" s="32"/>
      <c r="J22" s="32"/>
      <c r="L22" s="33"/>
      <c r="O22" s="49"/>
      <c r="P22" s="49"/>
    </row>
    <row r="23" spans="1:23" x14ac:dyDescent="0.2">
      <c r="A23" s="23"/>
      <c r="E23" s="34"/>
      <c r="F23" s="31"/>
      <c r="G23" s="32"/>
      <c r="H23" s="32"/>
      <c r="I23" s="32"/>
      <c r="J23" s="32"/>
      <c r="L23" s="33"/>
      <c r="O23" s="49"/>
      <c r="P23" s="49"/>
    </row>
    <row r="24" spans="1:23" x14ac:dyDescent="0.2">
      <c r="A24" s="23"/>
      <c r="E24" s="34"/>
      <c r="F24" s="31"/>
      <c r="G24" s="32"/>
      <c r="H24" s="32"/>
      <c r="I24" s="32"/>
      <c r="J24" s="32"/>
      <c r="L24" s="33"/>
      <c r="O24" s="49"/>
      <c r="P24" s="49"/>
    </row>
    <row r="25" spans="1:23" x14ac:dyDescent="0.2">
      <c r="A25" s="23"/>
      <c r="E25" s="34"/>
      <c r="F25" s="31"/>
      <c r="G25" s="32"/>
      <c r="H25" s="32"/>
      <c r="I25" s="32"/>
      <c r="J25" s="32"/>
      <c r="L25" s="33"/>
      <c r="O25" s="49"/>
      <c r="P25" s="49"/>
    </row>
    <row r="26" spans="1:23" x14ac:dyDescent="0.2">
      <c r="A26" s="23"/>
      <c r="E26" s="34"/>
      <c r="F26" s="31"/>
      <c r="G26" s="32"/>
      <c r="H26" s="32"/>
      <c r="I26" s="32"/>
      <c r="J26" s="32"/>
      <c r="L26" s="33"/>
      <c r="O26" s="49"/>
      <c r="P26" s="49"/>
    </row>
    <row r="27" spans="1:23" x14ac:dyDescent="0.2">
      <c r="A27" s="23"/>
      <c r="E27" s="36"/>
      <c r="F27" s="3"/>
      <c r="L27" s="3"/>
      <c r="M27" s="6"/>
      <c r="N27" s="39"/>
      <c r="O27" s="49"/>
      <c r="P27" s="49"/>
      <c r="U27" s="4"/>
      <c r="W27" s="15"/>
    </row>
    <row r="28" spans="1:23" x14ac:dyDescent="0.2">
      <c r="A28" s="23"/>
      <c r="E28" s="36"/>
      <c r="F28" s="3"/>
      <c r="L28" s="3"/>
      <c r="M28" s="6"/>
      <c r="N28" s="39"/>
      <c r="O28" s="49"/>
      <c r="P28" s="49"/>
      <c r="U28" s="4"/>
      <c r="W28" s="15"/>
    </row>
    <row r="29" spans="1:23" x14ac:dyDescent="0.2">
      <c r="A29" s="23"/>
      <c r="E29" s="36"/>
      <c r="F29" s="3"/>
      <c r="L29" s="3"/>
      <c r="M29" s="6"/>
      <c r="N29" s="39"/>
      <c r="O29" s="49"/>
      <c r="P29" s="49"/>
      <c r="U29" s="4"/>
      <c r="W29" s="15"/>
    </row>
    <row r="30" spans="1:23" x14ac:dyDescent="0.2">
      <c r="A30" s="23"/>
      <c r="E30" s="36"/>
      <c r="F30" s="3"/>
      <c r="L30" s="3"/>
      <c r="M30" s="6"/>
      <c r="N30" s="39"/>
      <c r="O30" s="49"/>
      <c r="P30" s="49"/>
      <c r="U30" s="4"/>
      <c r="W30" s="15"/>
    </row>
    <row r="31" spans="1:23" x14ac:dyDescent="0.2">
      <c r="A31" s="23"/>
      <c r="E31" s="36"/>
      <c r="F31" s="3"/>
      <c r="L31" s="3"/>
      <c r="M31" s="6"/>
      <c r="N31" s="39"/>
      <c r="O31" s="49"/>
      <c r="P31" s="49"/>
      <c r="U31" s="4"/>
      <c r="W31" s="15"/>
    </row>
    <row r="32" spans="1:23" x14ac:dyDescent="0.2">
      <c r="A32" s="23"/>
      <c r="E32" s="36"/>
      <c r="F32" s="3"/>
      <c r="L32" s="3"/>
      <c r="M32" s="6"/>
      <c r="N32" s="39"/>
      <c r="O32" s="49"/>
      <c r="P32" s="49"/>
      <c r="U32" s="4"/>
      <c r="W32" s="15"/>
    </row>
    <row r="33" spans="1:16" x14ac:dyDescent="0.2">
      <c r="A33" s="23"/>
      <c r="E33" s="34"/>
      <c r="F33" s="31"/>
      <c r="G33" s="32"/>
      <c r="H33" s="32"/>
      <c r="I33" s="32"/>
      <c r="J33" s="32"/>
      <c r="L33" s="33"/>
      <c r="O33" s="49"/>
      <c r="P33" s="49"/>
    </row>
    <row r="34" spans="1:16" x14ac:dyDescent="0.2">
      <c r="A34" s="23"/>
      <c r="E34" s="34"/>
      <c r="F34" s="31"/>
      <c r="G34" s="32"/>
      <c r="H34" s="32"/>
      <c r="I34" s="32"/>
      <c r="J34" s="32"/>
      <c r="L34" s="33"/>
      <c r="O34" s="49"/>
      <c r="P34" s="49"/>
    </row>
    <row r="35" spans="1:16" x14ac:dyDescent="0.2">
      <c r="A35" s="23"/>
      <c r="E35" s="34"/>
      <c r="F35" s="31"/>
      <c r="G35" s="32"/>
      <c r="H35" s="32"/>
      <c r="I35" s="32"/>
      <c r="J35" s="32"/>
      <c r="L35" s="38"/>
      <c r="O35" s="49"/>
      <c r="P35" s="49"/>
    </row>
    <row r="36" spans="1:16" x14ac:dyDescent="0.2">
      <c r="A36" s="23"/>
      <c r="E36" s="34"/>
      <c r="F36" s="31"/>
      <c r="G36" s="32"/>
      <c r="H36" s="32"/>
      <c r="I36" s="32"/>
      <c r="J36" s="32"/>
      <c r="L36" s="38"/>
      <c r="O36" s="49"/>
      <c r="P36" s="49"/>
    </row>
    <row r="37" spans="1:16" x14ac:dyDescent="0.2">
      <c r="A37" s="23"/>
      <c r="B37" s="30"/>
      <c r="E37" s="36"/>
      <c r="F37" s="3"/>
      <c r="L37" s="3"/>
      <c r="O37" s="49"/>
      <c r="P37" s="49"/>
    </row>
    <row r="38" spans="1:16" x14ac:dyDescent="0.2">
      <c r="A38" s="23"/>
      <c r="B38" s="30"/>
      <c r="E38" s="36"/>
      <c r="F38" s="3"/>
      <c r="L38" s="3"/>
      <c r="O38" s="49"/>
      <c r="P38" s="49"/>
    </row>
    <row r="39" spans="1:16" x14ac:dyDescent="0.2">
      <c r="A39" s="23"/>
      <c r="B39" s="30"/>
      <c r="E39" s="36"/>
      <c r="F39" s="3"/>
      <c r="L39" s="3"/>
      <c r="O39" s="49"/>
      <c r="P39" s="49"/>
    </row>
    <row r="40" spans="1:16" x14ac:dyDescent="0.2">
      <c r="A40" s="23"/>
      <c r="B40" s="30"/>
      <c r="E40" s="36"/>
      <c r="F40" s="3"/>
      <c r="L40" s="3"/>
      <c r="O40" s="49"/>
      <c r="P40" s="49"/>
    </row>
    <row r="41" spans="1:16" x14ac:dyDescent="0.2">
      <c r="A41" s="23"/>
      <c r="E41" s="34"/>
      <c r="F41" s="31"/>
      <c r="G41" s="32"/>
      <c r="H41" s="32"/>
      <c r="I41" s="32"/>
      <c r="J41" s="32"/>
      <c r="L41" s="33"/>
      <c r="O41" s="49"/>
      <c r="P41" s="49"/>
    </row>
    <row r="42" spans="1:16" x14ac:dyDescent="0.2">
      <c r="A42" s="23"/>
      <c r="E42" s="34"/>
      <c r="F42" s="31"/>
      <c r="G42" s="32"/>
      <c r="H42" s="32"/>
      <c r="I42" s="32"/>
      <c r="J42" s="32"/>
      <c r="L42" s="33"/>
      <c r="O42" s="49"/>
      <c r="P42" s="49"/>
    </row>
    <row r="43" spans="1:16" x14ac:dyDescent="0.2">
      <c r="A43" s="23"/>
      <c r="E43" s="34"/>
      <c r="F43" s="31"/>
      <c r="G43" s="32"/>
      <c r="H43" s="32"/>
      <c r="I43" s="32"/>
      <c r="J43" s="32"/>
      <c r="L43" s="37"/>
      <c r="O43" s="49"/>
      <c r="P43" s="49"/>
    </row>
    <row r="44" spans="1:16" x14ac:dyDescent="0.2">
      <c r="A44" s="23"/>
      <c r="E44" s="34"/>
      <c r="F44" s="31"/>
      <c r="G44" s="32"/>
      <c r="H44" s="32"/>
      <c r="I44" s="32"/>
      <c r="J44" s="32"/>
      <c r="L44" s="33"/>
      <c r="O44" s="49"/>
      <c r="P44" s="49"/>
    </row>
    <row r="45" spans="1:16" x14ac:dyDescent="0.2">
      <c r="A45" s="23"/>
      <c r="E45" s="34"/>
      <c r="F45" s="31"/>
      <c r="G45" s="32"/>
      <c r="H45" s="32"/>
      <c r="I45" s="32"/>
      <c r="J45" s="32"/>
      <c r="L45" s="33"/>
      <c r="O45" s="49"/>
      <c r="P45" s="49"/>
    </row>
    <row r="46" spans="1:16" x14ac:dyDescent="0.2">
      <c r="A46" s="23"/>
      <c r="E46" s="34"/>
      <c r="F46" s="31"/>
      <c r="G46" s="32"/>
      <c r="H46" s="32"/>
      <c r="I46" s="32"/>
      <c r="J46" s="32"/>
      <c r="L46" s="33"/>
      <c r="O46" s="49"/>
      <c r="P46" s="49"/>
    </row>
    <row r="47" spans="1:16" x14ac:dyDescent="0.2">
      <c r="A47" s="23"/>
      <c r="E47" s="34"/>
      <c r="F47" s="31"/>
      <c r="G47" s="32"/>
      <c r="H47" s="32"/>
      <c r="I47" s="32"/>
      <c r="J47" s="32"/>
      <c r="L47" s="33"/>
      <c r="O47" s="49"/>
      <c r="P47" s="49"/>
    </row>
    <row r="48" spans="1:16" x14ac:dyDescent="0.2">
      <c r="A48" s="23"/>
      <c r="E48" s="34"/>
      <c r="F48" s="31"/>
      <c r="G48" s="32"/>
      <c r="H48" s="32"/>
      <c r="I48" s="32"/>
      <c r="J48" s="32"/>
      <c r="L48" s="33"/>
      <c r="O48" s="49"/>
      <c r="P48" s="49"/>
    </row>
    <row r="49" spans="1:16" x14ac:dyDescent="0.2">
      <c r="A49" s="23"/>
      <c r="E49" s="34"/>
      <c r="F49" s="31"/>
      <c r="G49" s="32"/>
      <c r="H49" s="32"/>
      <c r="I49" s="32"/>
      <c r="J49" s="32"/>
      <c r="L49" s="33"/>
      <c r="O49" s="49"/>
      <c r="P49" s="49"/>
    </row>
    <row r="50" spans="1:16" x14ac:dyDescent="0.2">
      <c r="A50" s="23"/>
      <c r="E50" s="34"/>
      <c r="F50" s="31"/>
      <c r="G50" s="32"/>
      <c r="H50" s="32"/>
      <c r="I50" s="32"/>
      <c r="J50" s="32"/>
      <c r="L50" s="33"/>
      <c r="O50" s="49"/>
      <c r="P50" s="49"/>
    </row>
    <row r="51" spans="1:16" x14ac:dyDescent="0.2">
      <c r="A51" s="23"/>
      <c r="E51" s="34"/>
      <c r="F51" s="31"/>
      <c r="G51" s="32"/>
      <c r="H51" s="32"/>
      <c r="I51" s="32"/>
      <c r="J51" s="32"/>
      <c r="L51" s="33"/>
      <c r="O51" s="49"/>
      <c r="P51" s="49"/>
    </row>
    <row r="52" spans="1:16" x14ac:dyDescent="0.2">
      <c r="A52" s="23"/>
      <c r="E52" s="34"/>
      <c r="F52" s="31"/>
      <c r="G52" s="32"/>
      <c r="H52" s="32"/>
      <c r="I52" s="32"/>
      <c r="J52" s="32"/>
      <c r="L52" s="33"/>
      <c r="O52" s="49"/>
      <c r="P52" s="49"/>
    </row>
    <row r="53" spans="1:16" x14ac:dyDescent="0.2">
      <c r="A53" s="23"/>
      <c r="E53" s="34"/>
      <c r="F53" s="31"/>
      <c r="G53" s="32"/>
      <c r="H53" s="32"/>
      <c r="I53" s="32"/>
      <c r="J53" s="32"/>
      <c r="L53" s="33"/>
      <c r="O53" s="49"/>
      <c r="P53" s="49"/>
    </row>
    <row r="54" spans="1:16" x14ac:dyDescent="0.2">
      <c r="A54" s="23"/>
      <c r="E54" s="34"/>
      <c r="F54" s="31"/>
      <c r="G54" s="32"/>
      <c r="H54" s="32"/>
      <c r="I54" s="32"/>
      <c r="J54" s="32"/>
      <c r="L54" s="33"/>
      <c r="O54" s="49"/>
      <c r="P54" s="49"/>
    </row>
    <row r="55" spans="1:16" x14ac:dyDescent="0.2">
      <c r="A55" s="23"/>
      <c r="E55" s="34"/>
      <c r="F55" s="31"/>
      <c r="G55" s="32"/>
      <c r="H55" s="32"/>
      <c r="I55" s="32"/>
      <c r="J55" s="32"/>
      <c r="L55" s="33"/>
      <c r="O55" s="49"/>
      <c r="P55" s="49"/>
    </row>
    <row r="56" spans="1:16" x14ac:dyDescent="0.2">
      <c r="A56" s="23"/>
      <c r="E56" s="34"/>
      <c r="F56" s="31"/>
      <c r="G56" s="32"/>
      <c r="H56" s="32"/>
      <c r="I56" s="32"/>
      <c r="J56" s="32"/>
      <c r="L56" s="33"/>
      <c r="O56" s="49"/>
      <c r="P56" s="49"/>
    </row>
    <row r="57" spans="1:16" x14ac:dyDescent="0.2">
      <c r="A57" s="23"/>
      <c r="E57" s="34"/>
      <c r="F57" s="31"/>
      <c r="G57" s="32"/>
      <c r="H57" s="32"/>
      <c r="I57" s="32"/>
      <c r="J57" s="32"/>
      <c r="L57" s="33"/>
      <c r="O57" s="49"/>
      <c r="P57" s="49"/>
    </row>
    <row r="58" spans="1:16" x14ac:dyDescent="0.2">
      <c r="A58" s="23"/>
      <c r="E58" s="34"/>
      <c r="F58" s="31"/>
      <c r="G58" s="32"/>
      <c r="H58" s="32"/>
      <c r="I58" s="32"/>
      <c r="J58" s="32"/>
      <c r="L58" s="37"/>
      <c r="O58" s="49"/>
      <c r="P58" s="49"/>
    </row>
    <row r="59" spans="1:16" x14ac:dyDescent="0.2">
      <c r="A59" s="23"/>
      <c r="E59" s="34"/>
      <c r="F59" s="31"/>
      <c r="G59" s="32"/>
      <c r="H59" s="32"/>
      <c r="I59" s="32"/>
      <c r="J59" s="32"/>
      <c r="L59" s="33"/>
      <c r="O59" s="49"/>
      <c r="P59" s="49"/>
    </row>
    <row r="60" spans="1:16" x14ac:dyDescent="0.2">
      <c r="A60" s="23"/>
      <c r="E60" s="34"/>
      <c r="F60" s="31"/>
      <c r="G60" s="32"/>
      <c r="H60" s="32"/>
      <c r="I60" s="32"/>
      <c r="L60" s="33"/>
      <c r="O60" s="49"/>
      <c r="P60" s="49"/>
    </row>
    <row r="61" spans="1:16" x14ac:dyDescent="0.2">
      <c r="A61" s="23"/>
      <c r="E61" s="34"/>
      <c r="F61" s="31"/>
      <c r="G61" s="32"/>
      <c r="H61" s="32"/>
      <c r="I61" s="32"/>
      <c r="L61" s="33"/>
      <c r="O61" s="49"/>
      <c r="P61" s="49"/>
    </row>
    <row r="62" spans="1:16" x14ac:dyDescent="0.2">
      <c r="A62" s="23"/>
      <c r="E62" s="34"/>
      <c r="F62" s="31"/>
      <c r="G62" s="32"/>
      <c r="H62" s="32"/>
      <c r="I62" s="32"/>
      <c r="L62" s="33"/>
      <c r="O62" s="49"/>
      <c r="P62" s="49"/>
    </row>
    <row r="63" spans="1:16" x14ac:dyDescent="0.2">
      <c r="A63" s="23"/>
      <c r="E63" s="34"/>
      <c r="F63" s="31"/>
      <c r="G63" s="32"/>
      <c r="H63" s="32"/>
      <c r="I63" s="32"/>
      <c r="L63" s="33"/>
      <c r="O63" s="49"/>
      <c r="P63" s="49"/>
    </row>
    <row r="64" spans="1:16" x14ac:dyDescent="0.2">
      <c r="A64" s="23"/>
      <c r="E64" s="34"/>
      <c r="F64" s="31"/>
      <c r="G64" s="32"/>
      <c r="H64" s="32"/>
      <c r="I64" s="32"/>
      <c r="L64" s="33"/>
      <c r="O64" s="49"/>
      <c r="P64" s="49"/>
    </row>
    <row r="65" spans="1:16" x14ac:dyDescent="0.2">
      <c r="A65" s="23"/>
      <c r="E65" s="34"/>
      <c r="F65" s="31"/>
      <c r="G65" s="32"/>
      <c r="H65" s="32"/>
      <c r="I65" s="32"/>
      <c r="L65" s="33"/>
      <c r="O65" s="49"/>
      <c r="P65" s="49"/>
    </row>
    <row r="66" spans="1:16" x14ac:dyDescent="0.2">
      <c r="A66" s="23"/>
      <c r="E66" s="34"/>
      <c r="F66" s="31"/>
      <c r="G66" s="32"/>
      <c r="H66" s="32"/>
      <c r="I66" s="32"/>
      <c r="L66" s="33"/>
      <c r="O66" s="49"/>
      <c r="P66" s="49"/>
    </row>
    <row r="67" spans="1:16" x14ac:dyDescent="0.2">
      <c r="A67" s="23"/>
      <c r="E67" s="34"/>
      <c r="F67" s="31"/>
      <c r="G67" s="32"/>
      <c r="H67" s="32"/>
      <c r="I67" s="32"/>
      <c r="L67" s="33"/>
      <c r="O67" s="49"/>
      <c r="P67" s="49"/>
    </row>
    <row r="68" spans="1:16" x14ac:dyDescent="0.2">
      <c r="A68" s="23"/>
      <c r="E68" s="34"/>
      <c r="F68" s="31"/>
      <c r="G68" s="32"/>
      <c r="H68" s="32"/>
      <c r="I68" s="32"/>
      <c r="L68" s="33"/>
      <c r="O68" s="49"/>
      <c r="P68" s="49"/>
    </row>
    <row r="69" spans="1:16" x14ac:dyDescent="0.2">
      <c r="A69" s="23"/>
      <c r="E69" s="34"/>
      <c r="F69" s="31"/>
      <c r="G69" s="32"/>
      <c r="H69" s="32"/>
      <c r="I69" s="32"/>
      <c r="L69" s="33"/>
      <c r="O69" s="49"/>
      <c r="P69" s="49"/>
    </row>
    <row r="70" spans="1:16" x14ac:dyDescent="0.2">
      <c r="A70" s="23"/>
      <c r="E70" s="34"/>
      <c r="F70" s="31"/>
      <c r="G70" s="32"/>
      <c r="H70" s="32"/>
      <c r="I70" s="32"/>
      <c r="L70" s="33"/>
      <c r="O70" s="49"/>
      <c r="P70" s="49"/>
    </row>
    <row r="71" spans="1:16" x14ac:dyDescent="0.2">
      <c r="A71" s="23"/>
      <c r="E71" s="34"/>
      <c r="F71" s="31"/>
      <c r="G71" s="32"/>
      <c r="H71" s="32"/>
      <c r="I71" s="32"/>
      <c r="L71" s="38"/>
      <c r="O71" s="49"/>
      <c r="P71" s="49"/>
    </row>
    <row r="72" spans="1:16" x14ac:dyDescent="0.2">
      <c r="A72" s="23"/>
      <c r="E72" s="34"/>
      <c r="F72" s="31"/>
      <c r="G72" s="32"/>
      <c r="H72" s="32"/>
      <c r="I72" s="32"/>
      <c r="L72" s="38"/>
      <c r="O72" s="49"/>
      <c r="P72" s="49"/>
    </row>
    <row r="73" spans="1:16" x14ac:dyDescent="0.2">
      <c r="A73" s="23"/>
      <c r="E73" s="34"/>
      <c r="F73" s="31"/>
      <c r="G73" s="32"/>
      <c r="H73" s="32"/>
      <c r="I73" s="32"/>
      <c r="L73" s="33"/>
      <c r="O73" s="49"/>
      <c r="P73" s="49"/>
    </row>
    <row r="74" spans="1:16" x14ac:dyDescent="0.2">
      <c r="A74" s="23"/>
      <c r="E74" s="34"/>
      <c r="F74" s="31"/>
      <c r="G74" s="32"/>
      <c r="H74" s="32"/>
      <c r="I74" s="32"/>
      <c r="L74" s="33"/>
      <c r="O74" s="49"/>
      <c r="P74" s="49"/>
    </row>
    <row r="75" spans="1:16" x14ac:dyDescent="0.2">
      <c r="A75" s="23"/>
      <c r="E75" s="34"/>
      <c r="F75" s="31"/>
      <c r="G75" s="32"/>
      <c r="H75" s="32"/>
      <c r="I75" s="32"/>
      <c r="L75" s="33"/>
      <c r="O75" s="49"/>
      <c r="P75" s="49"/>
    </row>
    <row r="76" spans="1:16" x14ac:dyDescent="0.2">
      <c r="A76" s="23"/>
      <c r="E76" s="34"/>
      <c r="F76" s="31"/>
      <c r="G76" s="32"/>
      <c r="H76" s="32"/>
      <c r="I76" s="32"/>
      <c r="L76" s="33"/>
      <c r="O76" s="49"/>
      <c r="P76" s="49"/>
    </row>
    <row r="77" spans="1:16" x14ac:dyDescent="0.2">
      <c r="A77" s="23"/>
      <c r="E77" s="34"/>
      <c r="F77" s="31"/>
      <c r="G77" s="32"/>
      <c r="H77" s="32"/>
      <c r="I77" s="32"/>
      <c r="L77" s="33"/>
      <c r="O77" s="49"/>
      <c r="P77" s="49"/>
    </row>
    <row r="78" spans="1:16" x14ac:dyDescent="0.2">
      <c r="A78" s="23"/>
      <c r="E78" s="34"/>
      <c r="F78" s="31"/>
      <c r="G78" s="32"/>
      <c r="H78" s="32"/>
      <c r="I78" s="32"/>
      <c r="L78" s="38"/>
      <c r="O78" s="49"/>
      <c r="P78" s="49"/>
    </row>
    <row r="79" spans="1:16" x14ac:dyDescent="0.2">
      <c r="A79" s="23"/>
      <c r="E79" s="34"/>
      <c r="F79" s="31"/>
      <c r="G79" s="32"/>
      <c r="H79" s="32"/>
      <c r="I79" s="32"/>
      <c r="L79" s="33"/>
      <c r="O79" s="49"/>
      <c r="P79" s="49"/>
    </row>
    <row r="80" spans="1:16" x14ac:dyDescent="0.2">
      <c r="A80" s="23"/>
      <c r="E80" s="34"/>
      <c r="F80" s="31"/>
      <c r="G80" s="32"/>
      <c r="H80" s="32"/>
      <c r="I80" s="32"/>
      <c r="L80" s="33"/>
      <c r="O80" s="49"/>
      <c r="P80" s="49"/>
    </row>
    <row r="81" spans="1:16" x14ac:dyDescent="0.2">
      <c r="A81" s="23"/>
      <c r="E81" s="34"/>
      <c r="F81" s="31"/>
      <c r="G81" s="32"/>
      <c r="H81" s="32"/>
      <c r="I81" s="32"/>
      <c r="L81" s="33"/>
      <c r="O81" s="49"/>
      <c r="P81" s="49"/>
    </row>
    <row r="82" spans="1:16" x14ac:dyDescent="0.2">
      <c r="A82" s="23"/>
      <c r="E82" s="34"/>
      <c r="F82" s="31"/>
      <c r="G82" s="32"/>
      <c r="H82" s="32"/>
      <c r="I82" s="32"/>
      <c r="L82" s="33"/>
      <c r="O82" s="49"/>
      <c r="P82" s="49"/>
    </row>
    <row r="83" spans="1:16" x14ac:dyDescent="0.2">
      <c r="A83" s="23"/>
      <c r="E83" s="34"/>
      <c r="F83" s="31"/>
      <c r="G83" s="32"/>
      <c r="H83" s="32"/>
      <c r="I83" s="32"/>
      <c r="L83" s="33"/>
      <c r="O83" s="49"/>
      <c r="P83" s="49"/>
    </row>
    <row r="84" spans="1:16" x14ac:dyDescent="0.2">
      <c r="A84" s="23"/>
      <c r="E84" s="34"/>
      <c r="F84" s="31"/>
      <c r="G84" s="32"/>
      <c r="H84" s="32"/>
      <c r="I84" s="32"/>
      <c r="L84" s="33"/>
      <c r="O84" s="49"/>
      <c r="P84" s="49"/>
    </row>
    <row r="85" spans="1:16" x14ac:dyDescent="0.2">
      <c r="A85" s="23"/>
      <c r="E85" s="34"/>
      <c r="F85" s="31"/>
      <c r="G85" s="32"/>
      <c r="H85" s="32"/>
      <c r="I85" s="32"/>
      <c r="L85" s="33"/>
    </row>
    <row r="86" spans="1:16" x14ac:dyDescent="0.2">
      <c r="A86" s="23"/>
      <c r="E86" s="34"/>
      <c r="F86" s="31"/>
      <c r="G86" s="32"/>
      <c r="H86" s="32"/>
      <c r="I86" s="32"/>
      <c r="L86" s="37"/>
    </row>
    <row r="87" spans="1:16" x14ac:dyDescent="0.2">
      <c r="A87" s="23"/>
      <c r="E87" s="34"/>
      <c r="F87" s="31"/>
      <c r="G87" s="32"/>
      <c r="H87" s="32"/>
      <c r="I87" s="32"/>
      <c r="L87" s="33"/>
    </row>
    <row r="88" spans="1:16" x14ac:dyDescent="0.2">
      <c r="A88" s="23"/>
      <c r="E88" s="34"/>
      <c r="F88" s="31"/>
      <c r="G88" s="32"/>
      <c r="H88" s="32"/>
      <c r="I88" s="32"/>
      <c r="L88" s="33"/>
    </row>
    <row r="89" spans="1:16" x14ac:dyDescent="0.2">
      <c r="A89" s="23"/>
      <c r="E89" s="34"/>
      <c r="F89" s="3"/>
      <c r="G89" s="32"/>
      <c r="H89" s="32"/>
      <c r="I89" s="32"/>
      <c r="L89" s="33"/>
    </row>
    <row r="90" spans="1:16" x14ac:dyDescent="0.2">
      <c r="A90" s="23"/>
      <c r="E90" s="34"/>
      <c r="F90" s="3"/>
      <c r="G90" s="32"/>
      <c r="H90" s="32"/>
      <c r="I90" s="32"/>
      <c r="L90" s="33"/>
    </row>
    <row r="91" spans="1:16" x14ac:dyDescent="0.2">
      <c r="A91" s="23"/>
      <c r="E91" s="34"/>
      <c r="F91" s="3"/>
      <c r="G91" s="32"/>
      <c r="H91" s="32"/>
      <c r="I91" s="32"/>
      <c r="L91" s="33"/>
    </row>
    <row r="92" spans="1:16" x14ac:dyDescent="0.2">
      <c r="F92" s="3"/>
      <c r="L92" s="3"/>
    </row>
    <row r="93" spans="1:16" x14ac:dyDescent="0.2">
      <c r="F93" s="3"/>
      <c r="L93" s="3"/>
    </row>
    <row r="94" spans="1:16" x14ac:dyDescent="0.2">
      <c r="F94" s="3"/>
      <c r="L94" s="3"/>
    </row>
    <row r="95" spans="1:16" x14ac:dyDescent="0.2">
      <c r="F95" s="3"/>
      <c r="L95" s="3"/>
    </row>
    <row r="96" spans="1:16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</sheetData>
  <protectedRanges>
    <protectedRange sqref="G60:I91 L44:L91 J44 G45:J59" name="Range27"/>
    <protectedRange sqref="E2:E16" name="Range1_9_2_1_1_14_1"/>
    <protectedRange sqref="G2:G7" name="Range27_60_1"/>
    <protectedRange sqref="G2:G7" name="Range1_43_1"/>
    <protectedRange sqref="G2:G7" name="Range26_48_1"/>
    <protectedRange sqref="H2:H7" name="Range27_61_1"/>
    <protectedRange sqref="H2:H7" name="Range1_44_1"/>
    <protectedRange sqref="H2:H7" name="Range26_49_1"/>
    <protectedRange sqref="I2:I7" name="Range27_62_1"/>
    <protectedRange sqref="I2:I7" name="Range1_45_1"/>
    <protectedRange sqref="I2:I7" name="Range26_50_1"/>
    <protectedRange sqref="J2:J7" name="Range27_63_1"/>
    <protectedRange sqref="J2:J7" name="Range1_46_1"/>
    <protectedRange sqref="J2:J7" name="Range26_51_1"/>
    <protectedRange sqref="L2:L7" name="Range27_64_1"/>
    <protectedRange sqref="L2:L7" name="Range1_8_1_11_1"/>
    <protectedRange sqref="E17:E18" name="Range1_9_2_1_1_15_1"/>
    <protectedRange sqref="G8:G18" name="Range27_65_1"/>
    <protectedRange sqref="G8:G18" name="Range1_47_1"/>
    <protectedRange sqref="G8:G18" name="Range26_52_1"/>
    <protectedRange sqref="H8:H18" name="Range27_66"/>
    <protectedRange sqref="H8:H18" name="Range1_48_1"/>
    <protectedRange sqref="H8:H18" name="Range26_53_1"/>
    <protectedRange sqref="I8:I18" name="Range27_67_1"/>
    <protectedRange sqref="I8:I18" name="Range1_49_1"/>
    <protectedRange sqref="I8:I18" name="Range26_54_1"/>
    <protectedRange sqref="J8:J18" name="Range27_68_1"/>
    <protectedRange sqref="J8:J18" name="Range1_50_1"/>
    <protectedRange sqref="J8:J18" name="Range26_55_1"/>
    <protectedRange sqref="L8:L18" name="Range27_69_1"/>
    <protectedRange sqref="L8:L18" name="Range1_8_1_12_1"/>
    <protectedRange sqref="E19:E20" name="Range1_9_2_1_1_16_1"/>
    <protectedRange sqref="G19:G20" name="Range27_70_1"/>
    <protectedRange sqref="G19:G20" name="Range1_51_1"/>
    <protectedRange sqref="G19:G20" name="Range26_56_1"/>
    <protectedRange sqref="H19:H20" name="Range27_71_1"/>
    <protectedRange sqref="H19" name="Range1_8_1_13_1"/>
    <protectedRange sqref="H20" name="Range1_6_7"/>
    <protectedRange sqref="H19:H20" name="Range26_57_1"/>
    <protectedRange sqref="I19:I20" name="Range27_72_1"/>
    <protectedRange sqref="I19" name="Range1_4_2_1_2"/>
    <protectedRange sqref="I20" name="Range1_6_8"/>
    <protectedRange sqref="I19:I20" name="Range26_58_1"/>
    <protectedRange sqref="J19:J20" name="Range27_73_1"/>
    <protectedRange sqref="J19:J20" name="Range1_52"/>
    <protectedRange sqref="J19:J20" name="Range26_59"/>
    <protectedRange sqref="L19:L20" name="Range27_74_1"/>
    <protectedRange sqref="L19" name="Range1_8_5"/>
    <protectedRange sqref="L20" name="Range1_6_9"/>
    <protectedRange sqref="G89:I91 H59:J59 G63:I63 G64:G65 G66:I69 H72 L72 G73:G74 G79:I85 G87 I86:I87 L87" name="Range1"/>
    <protectedRange sqref="G60:I91 G53:J59" name="Range26"/>
    <protectedRange sqref="E21:E23" name="Range1_9_2_1_1_1"/>
    <protectedRange sqref="G21:G23" name="Range27_6"/>
    <protectedRange sqref="G21 G23" name="Range1_4"/>
    <protectedRange sqref="G22" name="Range1_8"/>
    <protectedRange sqref="G21:G23" name="Range26_4"/>
    <protectedRange sqref="H21:H23" name="Range27_7"/>
    <protectedRange sqref="H21" name="Range1_6"/>
    <protectedRange sqref="H22" name="Range1_8_3"/>
    <protectedRange sqref="H21:H23" name="Range26_5"/>
    <protectedRange sqref="I21:I23" name="Range27_8"/>
    <protectedRange sqref="I22:I23" name="Range1_5"/>
    <protectedRange sqref="I21:I23" name="Range26_6"/>
    <protectedRange sqref="J21:J23" name="Range27_9"/>
    <protectedRange sqref="J21:J23" name="Range1_7"/>
    <protectedRange sqref="J21:J23" name="Range26_7"/>
    <protectedRange sqref="L21:L23" name="Range27_10"/>
    <protectedRange sqref="L23 L21" name="Range1_10"/>
    <protectedRange sqref="L22" name="Range1_8_2"/>
    <protectedRange sqref="L21:L23" name="Range28_1"/>
    <protectedRange sqref="E24:E27" name="Range1_9_2_1_1_2"/>
    <protectedRange sqref="G24:G27" name="Range27_11"/>
    <protectedRange sqref="G24:G27" name="Range1_11"/>
    <protectedRange sqref="G24:G27" name="Range26_8"/>
    <protectedRange sqref="H24:H27" name="Range27_12"/>
    <protectedRange sqref="H24:H27" name="Range1_12"/>
    <protectedRange sqref="H24:H27" name="Range26_9"/>
    <protectedRange sqref="I24:I27" name="Range27_13"/>
    <protectedRange sqref="I24:I27" name="Range1_13"/>
    <protectedRange sqref="I24:I27" name="Range26_10"/>
    <protectedRange sqref="J24:J27" name="Range27_14"/>
    <protectedRange sqref="J24:J27" name="Range1_14"/>
    <protectedRange sqref="J24:J27" name="Range26_11"/>
    <protectedRange sqref="L24:L27" name="Range27_15"/>
    <protectedRange sqref="L24:L27" name="Range1_8_1_1"/>
    <protectedRange sqref="L24:L27" name="Range28_2"/>
    <protectedRange sqref="E28:E30" name="Range1_9_2_1_1_3"/>
    <protectedRange sqref="G28:G30" name="Range27_16"/>
    <protectedRange sqref="G28:G30" name="Range1_15"/>
    <protectedRange sqref="G28:G30" name="Range26_12"/>
    <protectedRange sqref="H28:H30" name="Range27_17"/>
    <protectedRange sqref="H28:H30" name="Range1_16"/>
    <protectedRange sqref="H28:H30" name="Range26_13"/>
    <protectedRange sqref="I28:I30" name="Range27_18"/>
    <protectedRange sqref="I28:I30" name="Range1_17"/>
    <protectedRange sqref="I28:I30" name="Range26_14"/>
    <protectedRange sqref="J28:J30" name="Range27_19"/>
    <protectedRange sqref="J28:J30" name="Range1_18"/>
    <protectedRange sqref="J28:J30" name="Range26_15"/>
    <protectedRange sqref="L28:L30" name="Range27_20"/>
    <protectedRange sqref="L28:L30" name="Range1_8_1_2"/>
    <protectedRange sqref="L28:L30" name="Range28_3"/>
    <protectedRange sqref="E31" name="Range1_9_2_1_1_4"/>
    <protectedRange sqref="G31" name="Range27_21"/>
    <protectedRange sqref="G31" name="Range1_19"/>
    <protectedRange sqref="G31" name="Range26_16"/>
    <protectedRange sqref="H31" name="Range27_22"/>
    <protectedRange sqref="H31" name="Range1_20"/>
    <protectedRange sqref="H31" name="Range26_17"/>
    <protectedRange sqref="I31" name="Range27_23"/>
    <protectedRange sqref="I31" name="Range1_21"/>
    <protectedRange sqref="I31" name="Range26_18"/>
    <protectedRange sqref="J31" name="Range27_24"/>
    <protectedRange sqref="J31" name="Range1_22"/>
    <protectedRange sqref="J31" name="Range26_19"/>
    <protectedRange sqref="L31" name="Range27_25"/>
    <protectedRange sqref="L31" name="Range1_8_1_3"/>
    <protectedRange sqref="L31" name="Range28_4"/>
    <protectedRange sqref="E32:E33" name="Range1_9_2_1_1_5"/>
    <protectedRange sqref="G32:G33" name="Range27_26"/>
    <protectedRange sqref="G32:G33" name="Range1_23"/>
    <protectedRange sqref="G32:G33" name="Range26_20"/>
    <protectedRange sqref="H32:H33" name="Range27_27"/>
    <protectedRange sqref="H32:H33" name="Range1_24"/>
    <protectedRange sqref="H32:H33" name="Range26_21"/>
    <protectedRange sqref="I32:I33" name="Range27_28"/>
    <protectedRange sqref="I32:I33" name="Range1_25"/>
    <protectedRange sqref="I32:I33" name="Range26_22"/>
    <protectedRange sqref="J32:J33" name="Range27_29"/>
    <protectedRange sqref="J32:J33" name="Range1_26"/>
    <protectedRange sqref="J32:J33" name="Range26_23"/>
    <protectedRange sqref="L32:L33" name="Range27_30"/>
    <protectedRange sqref="L32:L33" name="Range1_8_1_4"/>
    <protectedRange sqref="L32:L33" name="Range28_5"/>
    <protectedRange sqref="E34:E35" name="Range1_9_2_1_1_6"/>
    <protectedRange sqref="G34:G35" name="Range27_31"/>
    <protectedRange sqref="G34:G35" name="Range1_27"/>
    <protectedRange sqref="G34:G35" name="Range26_24"/>
    <protectedRange sqref="H34:H35" name="Range27_32"/>
    <protectedRange sqref="H34:H35" name="Range1_28"/>
    <protectedRange sqref="H34:H35" name="Range26_25"/>
    <protectedRange sqref="I34:I35" name="Range27_33"/>
    <protectedRange sqref="I34:I35" name="Range1_29"/>
    <protectedRange sqref="I34:I35" name="Range26_26"/>
    <protectedRange sqref="J34:J35" name="Range27_34"/>
    <protectedRange sqref="J34:J35" name="Range1_30"/>
    <protectedRange sqref="J34:J35" name="Range26_27"/>
    <protectedRange sqref="L34:L35" name="Range27_35"/>
    <protectedRange sqref="L34:L35" name="Range1_8_1_5"/>
    <protectedRange sqref="L34:L35" name="Range28_6"/>
    <protectedRange sqref="E36:E39" name="Range1_9_2_1_1_7"/>
    <protectedRange sqref="G36:G39" name="Range27_36"/>
    <protectedRange sqref="G39" name="Range1_4_1"/>
    <protectedRange sqref="G36" name="Range1_3_1"/>
    <protectedRange sqref="G37" name="Range1_8_4"/>
    <protectedRange sqref="G38" name="Range1_4_2"/>
    <protectedRange sqref="G36:G39" name="Range26_28"/>
    <protectedRange sqref="H36:H39" name="Range27_37"/>
    <protectedRange sqref="H39" name="Range1_31"/>
    <protectedRange sqref="H36" name="Range1_3_2"/>
    <protectedRange sqref="H37:H38" name="Range1_8_6"/>
    <protectedRange sqref="H36:H39" name="Range26_29"/>
    <protectedRange sqref="I36:I39" name="Range27_38"/>
    <protectedRange sqref="I39" name="Range1_4_3"/>
    <protectedRange sqref="I36" name="Range1_3_3"/>
    <protectedRange sqref="I37" name="Range1_8_7"/>
    <protectedRange sqref="I38" name="Range1_4_2_1"/>
    <protectedRange sqref="I36:I39" name="Range26_30"/>
    <protectedRange sqref="J36:J39" name="Range27_39"/>
    <protectedRange sqref="J39" name="Range1_32"/>
    <protectedRange sqref="J36" name="Range1_3_4"/>
    <protectedRange sqref="J37:J38" name="Range1_8_8"/>
    <protectedRange sqref="J36:J39" name="Range26_31"/>
    <protectedRange sqref="L36:L39" name="Range27_40"/>
    <protectedRange sqref="L39" name="Range1_33"/>
    <protectedRange sqref="L36" name="Range1_3_5"/>
    <protectedRange sqref="L37:L38" name="Range1_8_11"/>
    <protectedRange sqref="L36:L39" name="Range28_7"/>
    <protectedRange sqref="E40" name="Range1_9_2_1_1_8"/>
    <protectedRange sqref="G40" name="Range27_41"/>
    <protectedRange sqref="G40" name="Range1_34"/>
    <protectedRange sqref="G40" name="Range26_32"/>
    <protectedRange sqref="H40" name="Range27_42"/>
    <protectedRange sqref="H40" name="Range1_35"/>
    <protectedRange sqref="H40" name="Range26_33"/>
    <protectedRange sqref="I40" name="Range27_43"/>
    <protectedRange sqref="I40" name="Range1_36"/>
    <protectedRange sqref="I40" name="Range26_34"/>
    <protectedRange sqref="J40" name="Range27_44"/>
    <protectedRange sqref="J40" name="Range1_37"/>
    <protectedRange sqref="J40" name="Range26_35"/>
    <protectedRange sqref="L40" name="Range27_45"/>
    <protectedRange sqref="L40" name="Range1_8_1_6"/>
    <protectedRange sqref="L40" name="Range28_8"/>
    <protectedRange sqref="E41:E43" name="Range1_9_2_1_1_9"/>
    <protectedRange sqref="G41:G43" name="Range27_46"/>
    <protectedRange sqref="G41:G42" name="Range1_38"/>
    <protectedRange sqref="G43" name="Range1_8_3_1"/>
    <protectedRange sqref="G41:G43" name="Range26_36"/>
    <protectedRange sqref="H41:H43" name="Range27_47"/>
    <protectedRange sqref="H41" name="Range1_8_1_7"/>
    <protectedRange sqref="H42" name="Range1_6_1"/>
    <protectedRange sqref="H43" name="Range1_8_3_2"/>
    <protectedRange sqref="H41:H43" name="Range26_37"/>
    <protectedRange sqref="I41:I43" name="Range27_48"/>
    <protectedRange sqref="I41" name="Range1_4_2_1_1"/>
    <protectedRange sqref="I42" name="Range1_6_2"/>
    <protectedRange sqref="I43" name="Range1_8_3_3"/>
    <protectedRange sqref="I41:I43" name="Range26_38"/>
    <protectedRange sqref="J41:J43" name="Range27_49"/>
    <protectedRange sqref="J41:J42" name="Range1_74"/>
    <protectedRange sqref="J43" name="Range1_8_3_4"/>
    <protectedRange sqref="J41:J43" name="Range26_39"/>
    <protectedRange sqref="L41:L43" name="Range27_50"/>
    <protectedRange sqref="L41" name="Range1_8_12"/>
    <protectedRange sqref="L42" name="Range1_6_3"/>
    <protectedRange sqref="L43" name="Range1_8_3_5"/>
    <protectedRange sqref="L41:L43" name="Range28_9"/>
    <protectedRange sqref="E44" name="Range1_9_2_1_1_10"/>
    <protectedRange sqref="G44" name="Range27_51"/>
    <protectedRange sqref="G44" name="Range1_75"/>
    <protectedRange sqref="G44" name="Range26_40"/>
    <protectedRange sqref="H44" name="Range27_52"/>
    <protectedRange sqref="H44" name="Range1_76"/>
    <protectedRange sqref="H44" name="Range26_41"/>
    <protectedRange sqref="I44" name="Range27_75"/>
    <protectedRange sqref="I44" name="Range1_77"/>
    <protectedRange sqref="I44" name="Range26_82"/>
    <protectedRange sqref="J44" name="Range1_78"/>
    <protectedRange sqref="J44" name="Range26_83"/>
    <protectedRange sqref="L44" name="Range1_8_1_17"/>
    <protectedRange sqref="L44" name="Range28_10"/>
    <protectedRange sqref="E45" name="Range1_9_2_1_1_21"/>
    <protectedRange sqref="G45" name="Range1_79"/>
    <protectedRange sqref="G45" name="Range26_84"/>
    <protectedRange sqref="H45" name="Range1_8_1_18"/>
    <protectedRange sqref="H45" name="Range26_85"/>
    <protectedRange sqref="I45" name="Range1_4_2_1_5"/>
    <protectedRange sqref="I45" name="Range26_86"/>
    <protectedRange sqref="J45" name="Range1_80"/>
    <protectedRange sqref="J45" name="Range26_87"/>
    <protectedRange sqref="L45" name="Range1_8_13"/>
    <protectedRange sqref="L45" name="Range28_13"/>
    <protectedRange sqref="E46:E47" name="Range1_9_2_1_1_22"/>
    <protectedRange sqref="G46:G47" name="Range1_81"/>
    <protectedRange sqref="G46:G47" name="Range26_88"/>
    <protectedRange sqref="H46:H47" name="Range1_82"/>
    <protectedRange sqref="H46:H47" name="Range26_89"/>
    <protectedRange sqref="I46:I47" name="Range1_83"/>
    <protectedRange sqref="I46:I47" name="Range26_90"/>
    <protectedRange sqref="J46:J47" name="Range1_84"/>
    <protectedRange sqref="J46:J47" name="Range26_91"/>
    <protectedRange sqref="L46:L47" name="Range1_8_1_19"/>
    <protectedRange sqref="L46:L47" name="Range28_22"/>
    <protectedRange sqref="E48" name="Range1_9_2_1_1_23"/>
    <protectedRange sqref="G48" name="Range1_85"/>
    <protectedRange sqref="G48" name="Range26_92"/>
    <protectedRange sqref="H48" name="Range1_8_1_20"/>
    <protectedRange sqref="H48" name="Range26_93"/>
    <protectedRange sqref="I48" name="Range1_4_2_1_6"/>
    <protectedRange sqref="I48" name="Range26_94"/>
    <protectedRange sqref="J48" name="Range1_86"/>
    <protectedRange sqref="J48" name="Range26_95"/>
    <protectedRange sqref="L48" name="Range1_8_14"/>
    <protectedRange sqref="L48" name="Range28_23"/>
    <protectedRange sqref="E49:E52" name="Range1_9_2_1_1_24"/>
    <protectedRange sqref="G49:G52" name="Range1_87"/>
    <protectedRange sqref="G49:G52" name="Range26_96"/>
    <protectedRange sqref="H49:H52" name="Range1_88"/>
    <protectedRange sqref="H49:H52" name="Range26_97"/>
    <protectedRange sqref="I49:I52" name="Range1_89"/>
    <protectedRange sqref="I49:I52" name="Range26_98"/>
    <protectedRange sqref="J49:J52" name="Range1_90"/>
    <protectedRange sqref="J49:J52" name="Range26_99"/>
    <protectedRange sqref="L49:L52" name="Range1_8_1_21"/>
    <protectedRange sqref="L49:L52" name="Range28_24"/>
    <protectedRange sqref="E53" name="Range1_9_2_1_1_25"/>
    <protectedRange sqref="H53" name="Range1_8_3_21"/>
    <protectedRange sqref="J53" name="Range1_8_3_22"/>
    <protectedRange sqref="L53" name="Range1_8_3_23"/>
    <protectedRange sqref="L53" name="Range28_25"/>
    <protectedRange sqref="E54:E56" name="Range1_9_2_1_1_26"/>
    <protectedRange sqref="G54 G56" name="Range1_91"/>
    <protectedRange sqref="G55" name="Range1_8_15"/>
    <protectedRange sqref="H54" name="Range1_6_10"/>
    <protectedRange sqref="H55" name="Range1_8_3_24"/>
    <protectedRange sqref="I55:I56" name="Range1_92"/>
    <protectedRange sqref="J54:J56" name="Range1_93"/>
    <protectedRange sqref="L56 L54" name="Range1_94"/>
    <protectedRange sqref="L55" name="Range1_8_16"/>
    <protectedRange sqref="L54:L56" name="Range28_26"/>
    <protectedRange sqref="E57:E58" name="Range1_9_2_1_1_27"/>
    <protectedRange sqref="G57:G58" name="Range1_95"/>
    <protectedRange sqref="H57:H58" name="Range1_96"/>
    <protectedRange sqref="I57:I58" name="Range1_97"/>
    <protectedRange sqref="J57:J58" name="Range1_98"/>
    <protectedRange sqref="L57:L58" name="Range1_8_1_22"/>
    <protectedRange sqref="L57:L58" name="Range28_27"/>
    <protectedRange sqref="E59" name="Range1_9_2_1_1_28"/>
    <protectedRange sqref="G59" name="Range1_99"/>
    <protectedRange sqref="L59" name="Range1_8_1_23"/>
    <protectedRange sqref="L59" name="Range28_28"/>
    <protectedRange sqref="E60:E62" name="Range1_9_2_1_1_29"/>
    <protectedRange sqref="H62" name="Range1_6_4"/>
    <protectedRange sqref="H61 G60:I60" name="Range1_8_3_6"/>
    <protectedRange sqref="L62" name="Range1_6_5"/>
    <protectedRange sqref="L60:L61" name="Range1_8_3_7"/>
    <protectedRange sqref="L60:L62" name="Range28_29"/>
    <protectedRange sqref="E63" name="Range1_9_2_1_1_30"/>
    <protectedRange sqref="L63" name="Range1_8_1_24"/>
    <protectedRange sqref="L63" name="Range28_30"/>
    <protectedRange sqref="E64:E65" name="Range1_9_2_1_1_31"/>
    <protectedRange sqref="H64" name="Range1_8_1_25"/>
    <protectedRange sqref="I64" name="Range1_4_2_1_7"/>
    <protectedRange sqref="H65:I65" name="Range1_6_6"/>
    <protectedRange sqref="L64" name="Range1_8_17"/>
    <protectedRange sqref="L65" name="Range1_6_11"/>
    <protectedRange sqref="L64:L65" name="Range28_31"/>
    <protectedRange sqref="E66:E69" name="Range1_9_2_1_1_32"/>
    <protectedRange sqref="L66:L69" name="Range1_8_1_26"/>
    <protectedRange sqref="L66:L69" name="Range28_32"/>
    <protectedRange sqref="E70:E72" name="Range1_9_2_1_1_33"/>
    <protectedRange sqref="G72 I72" name="Range1_4_4"/>
    <protectedRange sqref="H71 G70:I70" name="Range1_8_18"/>
    <protectedRange sqref="G71 I71" name="Range1_4_2_2"/>
    <protectedRange sqref="L70:L71" name="Range1_8_19"/>
    <protectedRange sqref="L70:L72" name="Range28_33"/>
    <protectedRange sqref="E73:E75" name="Range1_9_2_1_1_34"/>
    <protectedRange sqref="H73" name="Range1_8_1_27"/>
    <protectedRange sqref="I73" name="Range1_4_2_1_8"/>
    <protectedRange sqref="H74:I74" name="Range1_6_12"/>
    <protectedRange sqref="G75:I75" name="Range1_8_3_8"/>
    <protectedRange sqref="L73" name="Range1_8_20"/>
    <protectedRange sqref="L74" name="Range1_6_13"/>
    <protectedRange sqref="L75" name="Range1_8_3_17"/>
    <protectedRange sqref="L73:L75" name="Range28_34"/>
    <protectedRange sqref="E76:E78" name="Range1_9_2_1_1_35"/>
    <protectedRange sqref="G76:I76" name="Range1_3_6"/>
    <protectedRange sqref="H78 G77:I77" name="Range1_8_21"/>
    <protectedRange sqref="G78 I78" name="Range1_4_2_3"/>
    <protectedRange sqref="L76" name="Range1_3_7"/>
    <protectedRange sqref="L77:L78" name="Range1_8_22"/>
    <protectedRange sqref="L76:L78" name="Range28_35"/>
    <protectedRange sqref="E79:E82" name="Range1_9_2_1_1_36"/>
    <protectedRange sqref="L79:L82" name="Range1_8_1_28"/>
    <protectedRange sqref="L79:L82" name="Range28_36"/>
    <protectedRange sqref="E83:E85" name="Range1_9_2_1_1_37"/>
    <protectedRange sqref="L83:L85" name="Range1_8_1_29"/>
    <protectedRange sqref="L83:L85" name="Range28_37"/>
    <protectedRange sqref="E86:E88" name="Range1_9_2_1_1_38"/>
    <protectedRange sqref="G88:I88" name="Range1_3_8"/>
    <protectedRange sqref="G86" name="Range1_8_23"/>
    <protectedRange sqref="H86" name="Range1_8_3_20"/>
    <protectedRange sqref="L88" name="Range1_3_9"/>
    <protectedRange sqref="L86" name="Range1_8_24"/>
    <protectedRange sqref="L86:L88" name="Range28_38"/>
    <protectedRange sqref="E89" name="Range1_9_2_1_1_39"/>
    <protectedRange sqref="L89" name="Range1_8_1_30"/>
    <protectedRange sqref="L89" name="Range28_39"/>
    <protectedRange sqref="E90:E91" name="Range1_9_2_1_1_40"/>
    <protectedRange sqref="L90:L91" name="Range1_8_1_31"/>
    <protectedRange sqref="L90:L91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C18" sqref="B18:C2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1" t="s">
        <v>35</v>
      </c>
      <c r="B2" s="56">
        <v>0</v>
      </c>
      <c r="C2" s="62" t="s">
        <v>51</v>
      </c>
      <c r="D2" s="56">
        <v>0</v>
      </c>
    </row>
    <row r="3" spans="1:4" x14ac:dyDescent="0.2">
      <c r="A3" s="51" t="s">
        <v>36</v>
      </c>
      <c r="B3" s="56">
        <v>0</v>
      </c>
      <c r="C3" s="62" t="s">
        <v>52</v>
      </c>
      <c r="D3" s="56">
        <v>0</v>
      </c>
    </row>
    <row r="4" spans="1:4" x14ac:dyDescent="0.2">
      <c r="A4" s="51" t="s">
        <v>37</v>
      </c>
      <c r="B4" s="56">
        <v>0</v>
      </c>
      <c r="C4" s="62" t="s">
        <v>53</v>
      </c>
      <c r="D4" s="56">
        <v>0</v>
      </c>
    </row>
    <row r="5" spans="1:4" x14ac:dyDescent="0.2">
      <c r="A5" s="51" t="s">
        <v>38</v>
      </c>
      <c r="B5" s="56">
        <v>0</v>
      </c>
      <c r="C5" s="62" t="s">
        <v>54</v>
      </c>
      <c r="D5" s="56">
        <v>0</v>
      </c>
    </row>
    <row r="6" spans="1:4" x14ac:dyDescent="0.2">
      <c r="A6" s="51" t="s">
        <v>39</v>
      </c>
      <c r="B6" s="56">
        <v>0</v>
      </c>
      <c r="C6" s="62" t="s">
        <v>55</v>
      </c>
      <c r="D6" s="56">
        <v>0</v>
      </c>
    </row>
    <row r="7" spans="1:4" x14ac:dyDescent="0.2">
      <c r="A7" s="23"/>
      <c r="C7" s="4"/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  <c r="E35"/>
    </row>
    <row r="36" spans="1:5" ht="15" x14ac:dyDescent="0.25">
      <c r="A36" s="23"/>
      <c r="C36"/>
      <c r="E36"/>
    </row>
    <row r="37" spans="1:5" ht="15" x14ac:dyDescent="0.25">
      <c r="A37" s="23"/>
      <c r="C37"/>
      <c r="E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x14ac:dyDescent="0.2">
      <c r="A41" s="23"/>
    </row>
    <row r="42" spans="1:5" x14ac:dyDescent="0.2">
      <c r="A42" s="23"/>
    </row>
    <row r="43" spans="1:5" x14ac:dyDescent="0.2">
      <c r="A43" s="23"/>
    </row>
    <row r="44" spans="1:5" x14ac:dyDescent="0.2">
      <c r="A44" s="23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2020-09-24T07:23:50Z</dcterms:modified>
</cp:coreProperties>
</file>