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65 SDY 120S SPLIT ODW\"/>
    </mc:Choice>
  </mc:AlternateContent>
  <bookViews>
    <workbookView xWindow="480" yWindow="150" windowWidth="20730" windowHeight="952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61" i="2" l="1"/>
  <c r="C61" i="2" s="1"/>
  <c r="B62" i="2" s="1"/>
  <c r="C62" i="2" s="1"/>
  <c r="B56" i="2"/>
  <c r="C56" i="2" s="1"/>
  <c r="B57" i="2" s="1"/>
  <c r="C57" i="2" s="1"/>
  <c r="B58" i="2" s="1"/>
  <c r="C58" i="2" s="1"/>
  <c r="B59" i="2" s="1"/>
  <c r="C59" i="2" s="1"/>
  <c r="B52" i="2"/>
  <c r="C52" i="2" s="1"/>
  <c r="B53" i="2" s="1"/>
  <c r="C53" i="2" s="1"/>
  <c r="B54" i="2" s="1"/>
  <c r="C54" i="2" s="1"/>
  <c r="C47" i="2" l="1"/>
  <c r="B48" i="2" s="1"/>
  <c r="C48" i="2" s="1"/>
  <c r="B49" i="2" s="1"/>
  <c r="C49" i="2" s="1"/>
  <c r="B50" i="2" s="1"/>
  <c r="C50" i="2" s="1"/>
  <c r="C44" i="2" l="1"/>
  <c r="B45" i="2" s="1"/>
  <c r="C45" i="2" s="1"/>
  <c r="B46" i="2" s="1"/>
  <c r="C46" i="2" s="1"/>
  <c r="C41" i="2" l="1"/>
  <c r="B42" i="2" s="1"/>
  <c r="C42" i="2" s="1"/>
  <c r="B43" i="2" s="1"/>
  <c r="C43" i="2" s="1"/>
  <c r="C35" i="2"/>
  <c r="B36" i="2" s="1"/>
  <c r="C36" i="2" s="1"/>
  <c r="B37" i="2" s="1"/>
  <c r="C37" i="2" s="1"/>
  <c r="C38" i="2" l="1"/>
  <c r="B39" i="2" s="1"/>
  <c r="C39" i="2" s="1"/>
  <c r="B40" i="2" s="1"/>
  <c r="C40" i="2" s="1"/>
  <c r="C32" i="2" l="1"/>
  <c r="B33" i="2" s="1"/>
  <c r="C33" i="2" s="1"/>
  <c r="B34" i="2" s="1"/>
  <c r="C34" i="2" s="1"/>
  <c r="C28" i="2" l="1"/>
  <c r="B29" i="2" s="1"/>
  <c r="C29" i="2" s="1"/>
  <c r="B30" i="2" s="1"/>
  <c r="C30" i="2" s="1"/>
  <c r="C24" i="2"/>
  <c r="B25" i="2" s="1"/>
  <c r="C25" i="2" s="1"/>
  <c r="B26" i="2" s="1"/>
  <c r="C26" i="2" s="1"/>
  <c r="B27" i="2" s="1"/>
  <c r="C27" i="2" s="1"/>
  <c r="C21" i="2" l="1"/>
  <c r="B22" i="2" s="1"/>
  <c r="C22" i="2" s="1"/>
  <c r="B23" i="2" s="1"/>
  <c r="C23" i="2" s="1"/>
  <c r="C18" i="2" l="1"/>
  <c r="B19" i="2" s="1"/>
  <c r="C19" i="2" s="1"/>
  <c r="B20" i="2" s="1"/>
  <c r="C20" i="2" s="1"/>
  <c r="C15" i="2"/>
  <c r="B16" i="2" s="1"/>
  <c r="C16" i="2" s="1"/>
  <c r="B17" i="2" s="1"/>
  <c r="C17" i="2" s="1"/>
  <c r="C6" i="2" l="1"/>
  <c r="B7" i="2" s="1"/>
  <c r="C7" i="2" s="1"/>
  <c r="B8" i="2" s="1"/>
  <c r="C8" i="2" s="1"/>
  <c r="B9" i="2" s="1"/>
  <c r="C9" i="2" s="1"/>
  <c r="B10" i="2" s="1"/>
  <c r="C10" i="2" s="1"/>
  <c r="C11" i="2" l="1"/>
  <c r="B12" i="2" s="1"/>
  <c r="C12" i="2" s="1"/>
  <c r="B13" i="2" s="1"/>
  <c r="C13" i="2" s="1"/>
  <c r="B14" i="2" s="1"/>
  <c r="C14" i="2" s="1"/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54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-0.320</t>
        </r>
      </text>
    </comment>
  </commentList>
</comments>
</file>

<file path=xl/sharedStrings.xml><?xml version="1.0" encoding="utf-8"?>
<sst xmlns="http://schemas.openxmlformats.org/spreadsheetml/2006/main" count="378" uniqueCount="132">
  <si>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</si>
  <si>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</si>
  <si>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</si>
  <si>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</si>
  <si>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</si>
  <si>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</si>
  <si>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</si>
  <si>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</si>
  <si>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</si>
  <si>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</si>
  <si>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</si>
  <si>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</si>
  <si>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</si>
  <si>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</si>
  <si>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</si>
  <si>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</si>
  <si>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</si>
  <si>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</si>
  <si>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</si>
  <si>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</si>
  <si>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</si>
  <si>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</si>
  <si>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</si>
  <si>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</si>
  <si>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</si>
  <si>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</si>
  <si>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</si>
  <si>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</si>
  <si>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</si>
  <si>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</si>
  <si>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SDY</t>
  </si>
  <si>
    <t>FW</t>
  </si>
  <si>
    <t>MV</t>
  </si>
  <si>
    <t>HW</t>
  </si>
  <si>
    <t>SDY_665_120S_W_001</t>
  </si>
  <si>
    <t>S. SANA</t>
  </si>
  <si>
    <t>B-20313</t>
  </si>
  <si>
    <t>SDY_665_120S_W_002</t>
  </si>
  <si>
    <t>SDY_665_120S_W_003</t>
  </si>
  <si>
    <t>10/16/2019</t>
  </si>
  <si>
    <t>B-20362</t>
  </si>
  <si>
    <t>10/14/2019</t>
  </si>
  <si>
    <t>B-20338</t>
  </si>
  <si>
    <t>SDY_665_120S_W_004</t>
  </si>
  <si>
    <t>SDY_665_120S_W_005</t>
  </si>
  <si>
    <t>10/30/2019</t>
  </si>
  <si>
    <t>10/31/2019</t>
  </si>
  <si>
    <t>B-20535</t>
  </si>
  <si>
    <t>F. LOAY</t>
  </si>
  <si>
    <t>B-20562</t>
  </si>
  <si>
    <t>SDY_665_120S_W_006</t>
  </si>
  <si>
    <t>SDY_665_120S_W_007</t>
  </si>
  <si>
    <t>L.BITANG</t>
  </si>
  <si>
    <t>B-20672</t>
  </si>
  <si>
    <t>SDY_665_120S_W_008</t>
  </si>
  <si>
    <t>B-20706</t>
  </si>
  <si>
    <t>B-20764</t>
  </si>
  <si>
    <t>SDY_665_120S_W_009</t>
  </si>
  <si>
    <t>SDY_665_120S_W_010</t>
  </si>
  <si>
    <t>SDY_665_120S_W_011</t>
  </si>
  <si>
    <t>SDY_665_120S_W_012</t>
  </si>
  <si>
    <t>B-21057</t>
  </si>
  <si>
    <t>B-21058</t>
  </si>
  <si>
    <t>B-21059</t>
  </si>
  <si>
    <t>B-21103</t>
  </si>
  <si>
    <t>B-21084</t>
  </si>
  <si>
    <t>B-21128</t>
  </si>
  <si>
    <t>615783.5846</t>
  </si>
  <si>
    <t>615778.4956</t>
  </si>
  <si>
    <t>615775.3279</t>
  </si>
  <si>
    <t>615771.2021</t>
  </si>
  <si>
    <t>615766.3781</t>
  </si>
  <si>
    <t>615762.3724</t>
  </si>
  <si>
    <t>615759.9521</t>
  </si>
  <si>
    <t>615758.6083</t>
  </si>
  <si>
    <t>814789.4339</t>
  </si>
  <si>
    <t>814788.0790</t>
  </si>
  <si>
    <t>814788.0297</t>
  </si>
  <si>
    <t>814790.4007</t>
  </si>
  <si>
    <t>814792.0092</t>
  </si>
  <si>
    <t>814795.0248</t>
  </si>
  <si>
    <t>814797.6280</t>
  </si>
  <si>
    <t>814798.4413</t>
  </si>
  <si>
    <t>334.43</t>
  </si>
  <si>
    <t>356.59</t>
  </si>
  <si>
    <t>3.54</t>
  </si>
  <si>
    <t>26.20</t>
  </si>
  <si>
    <t>27.56</t>
  </si>
  <si>
    <t>35.08</t>
  </si>
  <si>
    <t>33.95</t>
  </si>
  <si>
    <t>20.47</t>
  </si>
  <si>
    <t>SDY_665_120S_W_013</t>
  </si>
  <si>
    <t>B-21180</t>
  </si>
  <si>
    <t>SDY_665_120S_W_014</t>
  </si>
  <si>
    <t>B-21217 (2020027)</t>
  </si>
  <si>
    <t>SDY_665_120S_W_015</t>
  </si>
  <si>
    <t>SDY_665_120S_W_016</t>
  </si>
  <si>
    <t>SDY_665_120S_W_017</t>
  </si>
  <si>
    <t>R. SUMBAGUE</t>
  </si>
  <si>
    <t>05/23/2020</t>
  </si>
  <si>
    <t>05/26/2021</t>
  </si>
  <si>
    <t>05/28/2022</t>
  </si>
  <si>
    <t>B-2021443</t>
  </si>
  <si>
    <t>B-2021469</t>
  </si>
  <si>
    <t>B-2021493</t>
  </si>
  <si>
    <t>46.91</t>
  </si>
  <si>
    <t>52.29</t>
  </si>
  <si>
    <t>48.73</t>
  </si>
  <si>
    <t>48.84</t>
  </si>
  <si>
    <t>40.51</t>
  </si>
  <si>
    <t>42.59</t>
  </si>
  <si>
    <t>50.14</t>
  </si>
  <si>
    <t>59.43</t>
  </si>
  <si>
    <t>87.00</t>
  </si>
  <si>
    <t>615752.9299</t>
  </si>
  <si>
    <t>814806.7147</t>
  </si>
  <si>
    <t>615749.0481</t>
  </si>
  <si>
    <t>814810.9706</t>
  </si>
  <si>
    <t>615747.8394</t>
  </si>
  <si>
    <t>814812.5062</t>
  </si>
  <si>
    <t>615746.3425</t>
  </si>
  <si>
    <t>814814.1485</t>
  </si>
  <si>
    <t>615744.7734</t>
  </si>
  <si>
    <t>814815.5734</t>
  </si>
  <si>
    <t>615743.3305</t>
  </si>
  <si>
    <t>814816.8183</t>
  </si>
  <si>
    <t>615737.3306</t>
  </si>
  <si>
    <t>814821.7067</t>
  </si>
  <si>
    <t>615734.5211</t>
  </si>
  <si>
    <t>814823.6560</t>
  </si>
  <si>
    <t>615732.2088</t>
  </si>
  <si>
    <t>814828.2092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</si>
</sst>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quotePrefix="1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0" fontId="1" fillId="3" borderId="0" xfId="0" quotePrefix="1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6" t="s">
        <v>34</v>
      </c>
      <c r="B2" s="37" t="s">
        <v>67</v>
      </c>
      <c r="C2" s="37" t="s">
        <v>75</v>
      </c>
      <c r="D2" s="38">
        <v>665</v>
      </c>
      <c r="E2" s="38">
        <v>3.3</v>
      </c>
      <c r="F2" s="39">
        <v>665</v>
      </c>
      <c r="G2" s="39" t="s">
        <v>30</v>
      </c>
      <c r="H2" s="39"/>
      <c r="I2" s="39" t="s">
        <v>35</v>
      </c>
      <c r="J2" s="40">
        <v>43779</v>
      </c>
      <c r="K2" s="36" t="s">
        <v>28</v>
      </c>
    </row>
    <row r="3" spans="1:11" x14ac:dyDescent="0.2">
      <c r="A3" s="36" t="s">
        <v>37</v>
      </c>
      <c r="B3" s="37" t="s">
        <v>68</v>
      </c>
      <c r="C3" s="37" t="s">
        <v>76</v>
      </c>
      <c r="D3" s="38">
        <v>665</v>
      </c>
      <c r="E3" s="38">
        <v>3.4</v>
      </c>
      <c r="F3" s="39">
        <v>665</v>
      </c>
      <c r="G3" s="39" t="s">
        <v>30</v>
      </c>
      <c r="H3" s="39"/>
      <c r="I3" s="39" t="s">
        <v>35</v>
      </c>
      <c r="J3" s="40" t="s">
        <v>41</v>
      </c>
      <c r="K3" s="36" t="s">
        <v>28</v>
      </c>
    </row>
    <row r="4" spans="1:11" x14ac:dyDescent="0.2">
      <c r="A4" s="36" t="s">
        <v>38</v>
      </c>
      <c r="B4" s="37" t="s">
        <v>69</v>
      </c>
      <c r="C4" s="37" t="s">
        <v>77</v>
      </c>
      <c r="D4" s="38">
        <v>665</v>
      </c>
      <c r="E4" s="38">
        <v>3.8</v>
      </c>
      <c r="F4" s="39">
        <v>665</v>
      </c>
      <c r="G4" s="39" t="s">
        <v>30</v>
      </c>
      <c r="H4" s="39"/>
      <c r="I4" s="39" t="s">
        <v>35</v>
      </c>
      <c r="J4" s="40" t="s">
        <v>39</v>
      </c>
      <c r="K4" s="36" t="s">
        <v>28</v>
      </c>
    </row>
    <row r="5" spans="1:11" x14ac:dyDescent="0.2">
      <c r="A5" s="36" t="s">
        <v>43</v>
      </c>
      <c r="B5" s="37" t="s">
        <v>70</v>
      </c>
      <c r="C5" s="37" t="s">
        <v>78</v>
      </c>
      <c r="D5" s="38">
        <v>665</v>
      </c>
      <c r="E5" s="38">
        <v>3.6</v>
      </c>
      <c r="F5" s="39">
        <v>665</v>
      </c>
      <c r="G5" s="39" t="s">
        <v>30</v>
      </c>
      <c r="H5" s="39"/>
      <c r="I5" s="39" t="s">
        <v>35</v>
      </c>
      <c r="J5" s="39" t="s">
        <v>45</v>
      </c>
      <c r="K5" s="36" t="s">
        <v>28</v>
      </c>
    </row>
    <row r="6" spans="1:11" x14ac:dyDescent="0.2">
      <c r="A6" s="36" t="s">
        <v>44</v>
      </c>
      <c r="B6" s="37" t="s">
        <v>71</v>
      </c>
      <c r="C6" s="37" t="s">
        <v>79</v>
      </c>
      <c r="D6" s="38">
        <v>665</v>
      </c>
      <c r="E6" s="38">
        <v>3</v>
      </c>
      <c r="F6" s="39">
        <v>665</v>
      </c>
      <c r="G6" s="39" t="s">
        <v>30</v>
      </c>
      <c r="H6" s="39"/>
      <c r="I6" s="39" t="s">
        <v>48</v>
      </c>
      <c r="J6" s="40">
        <v>43810</v>
      </c>
      <c r="K6" s="36" t="s">
        <v>28</v>
      </c>
    </row>
    <row r="7" spans="1:11" x14ac:dyDescent="0.2">
      <c r="A7" s="36" t="s">
        <v>50</v>
      </c>
      <c r="B7" s="37" t="s">
        <v>72</v>
      </c>
      <c r="C7" s="37" t="s">
        <v>80</v>
      </c>
      <c r="D7" s="38">
        <v>665</v>
      </c>
      <c r="E7" s="38">
        <v>3.1</v>
      </c>
      <c r="F7" s="39">
        <v>665</v>
      </c>
      <c r="G7" s="39" t="s">
        <v>30</v>
      </c>
      <c r="H7" s="39"/>
      <c r="I7" s="39" t="s">
        <v>52</v>
      </c>
      <c r="J7" s="40">
        <v>43781</v>
      </c>
      <c r="K7" s="36" t="s">
        <v>28</v>
      </c>
    </row>
    <row r="8" spans="1:11" x14ac:dyDescent="0.2">
      <c r="A8" s="36" t="s">
        <v>51</v>
      </c>
      <c r="B8" s="37" t="s">
        <v>73</v>
      </c>
      <c r="C8" s="37" t="s">
        <v>81</v>
      </c>
      <c r="D8" s="38">
        <v>665</v>
      </c>
      <c r="E8" s="38">
        <v>3.8</v>
      </c>
      <c r="F8" s="39">
        <v>665</v>
      </c>
      <c r="G8" s="39" t="s">
        <v>30</v>
      </c>
      <c r="H8" s="39"/>
      <c r="I8" s="39" t="s">
        <v>35</v>
      </c>
      <c r="J8" s="40">
        <v>43784</v>
      </c>
      <c r="K8" s="36" t="s">
        <v>28</v>
      </c>
    </row>
    <row r="9" spans="1:11" x14ac:dyDescent="0.2">
      <c r="A9" s="36" t="s">
        <v>54</v>
      </c>
      <c r="B9" s="37" t="s">
        <v>74</v>
      </c>
      <c r="C9" s="37" t="s">
        <v>82</v>
      </c>
      <c r="D9" s="38">
        <v>665</v>
      </c>
      <c r="E9" s="38">
        <v>4.0999999999999996</v>
      </c>
      <c r="F9" s="39">
        <v>665</v>
      </c>
      <c r="G9" s="39" t="s">
        <v>30</v>
      </c>
      <c r="H9" s="39"/>
      <c r="I9" s="39" t="s">
        <v>52</v>
      </c>
      <c r="J9" s="40">
        <v>43790</v>
      </c>
      <c r="K9" s="36" t="s">
        <v>28</v>
      </c>
    </row>
    <row r="10" spans="1:11" x14ac:dyDescent="0.2">
      <c r="A10" s="36" t="s">
        <v>57</v>
      </c>
      <c r="B10" s="41" t="s">
        <v>114</v>
      </c>
      <c r="C10" s="41" t="s">
        <v>115</v>
      </c>
      <c r="D10" s="38">
        <v>665</v>
      </c>
      <c r="E10" s="38">
        <v>3.7</v>
      </c>
      <c r="F10" s="39">
        <v>665</v>
      </c>
      <c r="G10" s="39" t="s">
        <v>30</v>
      </c>
      <c r="H10" s="39"/>
      <c r="I10" s="39" t="s">
        <v>35</v>
      </c>
      <c r="J10" s="40">
        <v>43818</v>
      </c>
      <c r="K10" s="36" t="s">
        <v>28</v>
      </c>
    </row>
    <row r="11" spans="1:11" x14ac:dyDescent="0.2">
      <c r="A11" s="36" t="s">
        <v>58</v>
      </c>
      <c r="B11" s="41" t="s">
        <v>116</v>
      </c>
      <c r="C11" s="41" t="s">
        <v>117</v>
      </c>
      <c r="D11" s="38">
        <v>665</v>
      </c>
      <c r="E11" s="38">
        <v>3.3</v>
      </c>
      <c r="F11" s="39">
        <v>665</v>
      </c>
      <c r="G11" s="39" t="s">
        <v>30</v>
      </c>
      <c r="H11" s="39"/>
      <c r="I11" s="39" t="s">
        <v>52</v>
      </c>
      <c r="J11" s="40">
        <v>43820</v>
      </c>
      <c r="K11" s="36" t="s">
        <v>28</v>
      </c>
    </row>
    <row r="12" spans="1:11" x14ac:dyDescent="0.2">
      <c r="A12" s="36" t="s">
        <v>59</v>
      </c>
      <c r="B12" s="38" t="s">
        <v>118</v>
      </c>
      <c r="C12" s="41" t="s">
        <v>119</v>
      </c>
      <c r="D12" s="38">
        <v>665</v>
      </c>
      <c r="E12" s="38">
        <v>2.8</v>
      </c>
      <c r="F12" s="39">
        <v>665</v>
      </c>
      <c r="G12" s="39" t="s">
        <v>30</v>
      </c>
      <c r="H12" s="39"/>
      <c r="I12" s="39" t="s">
        <v>35</v>
      </c>
      <c r="J12" s="40">
        <v>43822</v>
      </c>
      <c r="K12" s="36" t="s">
        <v>28</v>
      </c>
    </row>
    <row r="13" spans="1:11" x14ac:dyDescent="0.2">
      <c r="A13" s="36" t="s">
        <v>60</v>
      </c>
      <c r="B13" s="38" t="s">
        <v>120</v>
      </c>
      <c r="C13" s="41" t="s">
        <v>121</v>
      </c>
      <c r="D13" s="38">
        <v>665</v>
      </c>
      <c r="E13" s="38">
        <v>3.1</v>
      </c>
      <c r="F13" s="39">
        <v>665</v>
      </c>
      <c r="G13" s="39" t="s">
        <v>30</v>
      </c>
      <c r="H13" s="39"/>
      <c r="I13" s="39" t="s">
        <v>35</v>
      </c>
      <c r="J13" s="40">
        <v>43825</v>
      </c>
      <c r="K13" s="36" t="s">
        <v>28</v>
      </c>
    </row>
    <row r="14" spans="1:11" x14ac:dyDescent="0.2">
      <c r="A14" s="36" t="s">
        <v>91</v>
      </c>
      <c r="B14" s="38" t="s">
        <v>122</v>
      </c>
      <c r="C14" s="41" t="s">
        <v>123</v>
      </c>
      <c r="D14" s="38">
        <v>665</v>
      </c>
      <c r="E14" s="38">
        <v>4.5</v>
      </c>
      <c r="F14" s="39">
        <v>665</v>
      </c>
      <c r="G14" s="39" t="s">
        <v>30</v>
      </c>
      <c r="H14" s="39"/>
      <c r="I14" s="39" t="s">
        <v>35</v>
      </c>
      <c r="J14" s="40">
        <v>43829</v>
      </c>
      <c r="K14" s="36" t="s">
        <v>28</v>
      </c>
    </row>
    <row r="15" spans="1:11" x14ac:dyDescent="0.2">
      <c r="A15" s="36" t="s">
        <v>93</v>
      </c>
      <c r="B15" s="38" t="s">
        <v>124</v>
      </c>
      <c r="C15" s="41" t="s">
        <v>125</v>
      </c>
      <c r="D15" s="38">
        <v>665</v>
      </c>
      <c r="E15" s="38">
        <v>3.6</v>
      </c>
      <c r="F15" s="39">
        <v>665</v>
      </c>
      <c r="G15" s="39" t="s">
        <v>30</v>
      </c>
      <c r="H15" s="39"/>
      <c r="I15" s="39" t="s">
        <v>48</v>
      </c>
      <c r="J15" s="40">
        <v>43834</v>
      </c>
      <c r="K15" s="36" t="s">
        <v>28</v>
      </c>
    </row>
    <row r="16" spans="1:11" x14ac:dyDescent="0.25">
      <c r="A16" s="36" t="s">
        <v>95</v>
      </c>
      <c r="B16" s="38" t="s">
        <v>126</v>
      </c>
      <c r="C16" s="38" t="s">
        <v>127</v>
      </c>
      <c r="D16" s="38">
        <v>665</v>
      </c>
      <c r="E16" s="38">
        <v>3.85</v>
      </c>
      <c r="F16" s="39">
        <v>665</v>
      </c>
      <c r="G16" s="39" t="s">
        <v>30</v>
      </c>
      <c r="H16" s="39"/>
      <c r="I16" s="39" t="s">
        <v>98</v>
      </c>
      <c r="J16" s="40" t="s">
        <v>99</v>
      </c>
      <c r="K16" s="36" t="s">
        <v>28</v>
      </c>
    </row>
    <row r="17" spans="1:11" x14ac:dyDescent="0.25">
      <c r="A17" s="36" t="s">
        <v>96</v>
      </c>
      <c r="B17" s="38" t="s">
        <v>128</v>
      </c>
      <c r="C17" s="38" t="s">
        <v>129</v>
      </c>
      <c r="D17" s="38">
        <v>665</v>
      </c>
      <c r="E17" s="38">
        <v>3.2</v>
      </c>
      <c r="F17" s="39">
        <v>665</v>
      </c>
      <c r="G17" s="39" t="s">
        <v>30</v>
      </c>
      <c r="H17" s="39"/>
      <c r="I17" s="39" t="s">
        <v>98</v>
      </c>
      <c r="J17" s="40" t="s">
        <v>100</v>
      </c>
      <c r="K17" s="36" t="s">
        <v>28</v>
      </c>
    </row>
    <row r="18" spans="1:11" x14ac:dyDescent="0.25">
      <c r="A18" s="36" t="s">
        <v>97</v>
      </c>
      <c r="B18" s="38" t="s">
        <v>130</v>
      </c>
      <c r="C18" s="38" t="s">
        <v>131</v>
      </c>
      <c r="D18" s="38">
        <v>665</v>
      </c>
      <c r="E18" s="38">
        <v>3.8</v>
      </c>
      <c r="F18" s="39">
        <v>665</v>
      </c>
      <c r="G18" s="39" t="s">
        <v>30</v>
      </c>
      <c r="H18" s="39"/>
      <c r="I18" s="39" t="s">
        <v>98</v>
      </c>
      <c r="J18" s="40" t="s">
        <v>101</v>
      </c>
      <c r="K18" s="36" t="s">
        <v>28</v>
      </c>
    </row>
    <row r="19" spans="1:11" x14ac:dyDescent="0.25">
      <c r="B19" s="15"/>
      <c r="C19" s="15"/>
    </row>
    <row r="20" spans="1:11" x14ac:dyDescent="0.25">
      <c r="B20" s="15"/>
      <c r="C20" s="15"/>
    </row>
    <row r="21" spans="1:11" x14ac:dyDescent="0.25">
      <c r="B21" s="15"/>
      <c r="C21" s="15"/>
    </row>
    <row r="22" spans="1:11" x14ac:dyDescent="0.25">
      <c r="B22" s="15"/>
      <c r="C22" s="15"/>
    </row>
    <row r="23" spans="1:11" x14ac:dyDescent="0.25">
      <c r="B23" s="15"/>
      <c r="C23" s="15"/>
    </row>
    <row r="24" spans="1:11" x14ac:dyDescent="0.25">
      <c r="B24" s="15"/>
      <c r="C24" s="15"/>
    </row>
    <row r="25" spans="1:11" x14ac:dyDescent="0.25">
      <c r="B25" s="15"/>
      <c r="C25" s="15"/>
    </row>
    <row r="26" spans="1:11" x14ac:dyDescent="0.25">
      <c r="B26" s="15"/>
      <c r="C26" s="15"/>
    </row>
    <row r="27" spans="1:11" x14ac:dyDescent="0.25">
      <c r="B27" s="15"/>
      <c r="C27" s="15"/>
    </row>
    <row r="28" spans="1:11" x14ac:dyDescent="0.25">
      <c r="B28" s="15"/>
      <c r="C28" s="15"/>
    </row>
    <row r="29" spans="1:11" x14ac:dyDescent="0.25">
      <c r="B29" s="15"/>
      <c r="C29" s="15"/>
    </row>
    <row r="30" spans="1:11" x14ac:dyDescent="0.25">
      <c r="B30" s="15"/>
      <c r="C30" s="15"/>
    </row>
    <row r="31" spans="1:11" x14ac:dyDescent="0.25">
      <c r="B31" s="15"/>
      <c r="C31" s="15"/>
    </row>
    <row r="32" spans="1:11" x14ac:dyDescent="0.25">
      <c r="B32" s="15"/>
      <c r="C32" s="15"/>
    </row>
    <row r="33" spans="2:3" x14ac:dyDescent="0.25">
      <c r="B33" s="15"/>
      <c r="C33" s="15"/>
    </row>
    <row r="34" spans="2:3" x14ac:dyDescent="0.25">
      <c r="B34" s="15"/>
      <c r="C34" s="15"/>
    </row>
    <row r="35" spans="2:3" x14ac:dyDescent="0.25">
      <c r="B35" s="15"/>
      <c r="C35" s="15"/>
    </row>
    <row r="36" spans="2:3" x14ac:dyDescent="0.25">
      <c r="B36" s="15"/>
      <c r="C36" s="15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9 B10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zoomScaleNormal="100" workbookViewId="0">
      <pane ySplit="1" topLeftCell="A38" activePane="bottomLeft" state="frozen"/>
      <selection pane="bottomLeft" activeCell="B66" sqref="B66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0.7109375" style="24" bestFit="1" customWidth="1"/>
    <col min="19" max="19" width="16.2851562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6" t="s">
        <v>34</v>
      </c>
      <c r="B2" s="41">
        <v>0</v>
      </c>
      <c r="C2" s="41">
        <f>D2</f>
        <v>0.6</v>
      </c>
      <c r="D2" s="41">
        <v>0.6</v>
      </c>
      <c r="E2" s="42">
        <v>394949</v>
      </c>
      <c r="F2" s="43">
        <v>1.5740000000000001</v>
      </c>
      <c r="G2" s="44">
        <v>0.04</v>
      </c>
      <c r="H2" s="44">
        <v>0.35299999999999998</v>
      </c>
      <c r="I2" s="44">
        <v>0.95199999999999996</v>
      </c>
      <c r="J2" s="44"/>
      <c r="K2" s="45"/>
      <c r="L2" s="46">
        <v>12.224</v>
      </c>
      <c r="M2" s="47"/>
      <c r="N2" s="47"/>
      <c r="O2" s="48" t="s">
        <v>31</v>
      </c>
      <c r="P2" s="49"/>
      <c r="Q2" s="50">
        <v>43779</v>
      </c>
      <c r="R2" s="50">
        <v>43779</v>
      </c>
      <c r="S2" s="51" t="s">
        <v>36</v>
      </c>
    </row>
    <row r="3" spans="1:19" x14ac:dyDescent="0.2">
      <c r="A3" s="36" t="s">
        <v>34</v>
      </c>
      <c r="B3" s="41">
        <f>C2</f>
        <v>0.6</v>
      </c>
      <c r="C3" s="41">
        <f>B3+D3</f>
        <v>1.2</v>
      </c>
      <c r="D3" s="41">
        <v>0.6</v>
      </c>
      <c r="E3" s="42">
        <v>394950</v>
      </c>
      <c r="F3" s="43">
        <v>5.7279999999999998</v>
      </c>
      <c r="G3" s="44">
        <v>0.375</v>
      </c>
      <c r="H3" s="44">
        <v>0.47099999999999997</v>
      </c>
      <c r="I3" s="44">
        <v>3.1880000000000002</v>
      </c>
      <c r="J3" s="44"/>
      <c r="K3" s="45"/>
      <c r="L3" s="46">
        <v>8.2200000000000006</v>
      </c>
      <c r="M3" s="47"/>
      <c r="N3" s="47"/>
      <c r="O3" s="48" t="s">
        <v>32</v>
      </c>
      <c r="P3" s="49">
        <v>0.6</v>
      </c>
      <c r="Q3" s="50">
        <v>43779</v>
      </c>
      <c r="R3" s="50">
        <v>43779</v>
      </c>
      <c r="S3" s="51" t="s">
        <v>36</v>
      </c>
    </row>
    <row r="4" spans="1:19" x14ac:dyDescent="0.2">
      <c r="A4" s="36" t="s">
        <v>34</v>
      </c>
      <c r="B4" s="41">
        <f t="shared" ref="B4:B5" si="0">C3</f>
        <v>1.2</v>
      </c>
      <c r="C4" s="41">
        <f t="shared" ref="C4:C5" si="1">B4+D4</f>
        <v>1.7</v>
      </c>
      <c r="D4" s="41">
        <v>0.5</v>
      </c>
      <c r="E4" s="42">
        <v>394951</v>
      </c>
      <c r="F4" s="43">
        <v>9.968</v>
      </c>
      <c r="G4" s="44">
        <v>0.55300000000000005</v>
      </c>
      <c r="H4" s="44">
        <v>0.45200000000000001</v>
      </c>
      <c r="I4" s="44">
        <v>3.1960000000000002</v>
      </c>
      <c r="J4" s="44"/>
      <c r="K4" s="45"/>
      <c r="L4" s="46">
        <v>7.6820000000000004</v>
      </c>
      <c r="M4" s="47"/>
      <c r="N4" s="47"/>
      <c r="O4" s="48" t="s">
        <v>32</v>
      </c>
      <c r="P4" s="49">
        <v>0.5</v>
      </c>
      <c r="Q4" s="50">
        <v>43779</v>
      </c>
      <c r="R4" s="50">
        <v>43779</v>
      </c>
      <c r="S4" s="51" t="s">
        <v>36</v>
      </c>
    </row>
    <row r="5" spans="1:19" x14ac:dyDescent="0.2">
      <c r="A5" s="36" t="s">
        <v>34</v>
      </c>
      <c r="B5" s="41">
        <f t="shared" si="0"/>
        <v>1.7</v>
      </c>
      <c r="C5" s="41">
        <f t="shared" si="1"/>
        <v>3.3</v>
      </c>
      <c r="D5" s="41">
        <v>1.6</v>
      </c>
      <c r="E5" s="42">
        <v>394952</v>
      </c>
      <c r="F5" s="43">
        <v>0.24</v>
      </c>
      <c r="G5" s="44">
        <v>1.7999999999999999E-2</v>
      </c>
      <c r="H5" s="44">
        <v>2E-3</v>
      </c>
      <c r="I5" s="44">
        <v>3.7999999999999999E-2</v>
      </c>
      <c r="J5" s="44"/>
      <c r="K5" s="45"/>
      <c r="L5" s="46">
        <v>0.61599999999999999</v>
      </c>
      <c r="M5" s="47"/>
      <c r="N5" s="47"/>
      <c r="O5" s="48" t="s">
        <v>33</v>
      </c>
      <c r="P5" s="49"/>
      <c r="Q5" s="50">
        <v>43779</v>
      </c>
      <c r="R5" s="50">
        <v>43779</v>
      </c>
      <c r="S5" s="51" t="s">
        <v>36</v>
      </c>
    </row>
    <row r="6" spans="1:19" x14ac:dyDescent="0.2">
      <c r="A6" s="36" t="s">
        <v>37</v>
      </c>
      <c r="B6" s="41">
        <v>0</v>
      </c>
      <c r="C6" s="41">
        <f>D6</f>
        <v>1.3</v>
      </c>
      <c r="D6" s="41">
        <v>1.3</v>
      </c>
      <c r="E6" s="42">
        <v>395315</v>
      </c>
      <c r="F6" s="43">
        <v>0.97</v>
      </c>
      <c r="G6" s="44">
        <v>2.7E-2</v>
      </c>
      <c r="H6" s="44">
        <v>2.9000000000000001E-2</v>
      </c>
      <c r="I6" s="44">
        <v>0.16900000000000001</v>
      </c>
      <c r="J6" s="52"/>
      <c r="K6" s="45"/>
      <c r="L6" s="46">
        <v>3.4929999999999999</v>
      </c>
      <c r="M6" s="47"/>
      <c r="N6" s="47"/>
      <c r="O6" s="48" t="s">
        <v>31</v>
      </c>
      <c r="P6" s="49"/>
      <c r="Q6" s="50" t="s">
        <v>41</v>
      </c>
      <c r="R6" s="50" t="s">
        <v>41</v>
      </c>
      <c r="S6" s="51" t="s">
        <v>42</v>
      </c>
    </row>
    <row r="7" spans="1:19" x14ac:dyDescent="0.2">
      <c r="A7" s="36" t="s">
        <v>37</v>
      </c>
      <c r="B7" s="41">
        <f>C6</f>
        <v>1.3</v>
      </c>
      <c r="C7" s="41">
        <f>B7+D7</f>
        <v>1.9</v>
      </c>
      <c r="D7" s="41">
        <v>0.6</v>
      </c>
      <c r="E7" s="42">
        <v>395316</v>
      </c>
      <c r="F7" s="43">
        <v>3.6159999999999997</v>
      </c>
      <c r="G7" s="44">
        <v>7.9000000000000001E-2</v>
      </c>
      <c r="H7" s="44">
        <v>0.47099999999999997</v>
      </c>
      <c r="I7" s="44">
        <v>0.83899999999999997</v>
      </c>
      <c r="J7" s="52"/>
      <c r="K7" s="45"/>
      <c r="L7" s="46">
        <v>4.806</v>
      </c>
      <c r="M7" s="47"/>
      <c r="N7" s="47"/>
      <c r="O7" s="48" t="s">
        <v>31</v>
      </c>
      <c r="P7" s="49"/>
      <c r="Q7" s="50" t="s">
        <v>41</v>
      </c>
      <c r="R7" s="50" t="s">
        <v>41</v>
      </c>
      <c r="S7" s="51" t="s">
        <v>42</v>
      </c>
    </row>
    <row r="8" spans="1:19" x14ac:dyDescent="0.2">
      <c r="A8" s="36" t="s">
        <v>37</v>
      </c>
      <c r="B8" s="41">
        <f t="shared" ref="B8:B10" si="2">C7</f>
        <v>1.9</v>
      </c>
      <c r="C8" s="41">
        <f t="shared" ref="C8:C10" si="3">B8+D8</f>
        <v>2.9</v>
      </c>
      <c r="D8" s="41">
        <v>1</v>
      </c>
      <c r="E8" s="42">
        <v>395318</v>
      </c>
      <c r="F8" s="43">
        <v>1.996</v>
      </c>
      <c r="G8" s="44">
        <v>0.13100000000000001</v>
      </c>
      <c r="H8" s="44">
        <v>0.497</v>
      </c>
      <c r="I8" s="44">
        <v>0.81599999999999995</v>
      </c>
      <c r="J8" s="52"/>
      <c r="K8" s="45"/>
      <c r="L8" s="46">
        <v>11.678000000000001</v>
      </c>
      <c r="M8" s="47"/>
      <c r="N8" s="47"/>
      <c r="O8" s="48" t="s">
        <v>31</v>
      </c>
      <c r="P8" s="49"/>
      <c r="Q8" s="50" t="s">
        <v>41</v>
      </c>
      <c r="R8" s="50" t="s">
        <v>41</v>
      </c>
      <c r="S8" s="51" t="s">
        <v>42</v>
      </c>
    </row>
    <row r="9" spans="1:19" x14ac:dyDescent="0.2">
      <c r="A9" s="36" t="s">
        <v>37</v>
      </c>
      <c r="B9" s="41">
        <f t="shared" si="2"/>
        <v>2.9</v>
      </c>
      <c r="C9" s="41">
        <f t="shared" si="3"/>
        <v>3.4</v>
      </c>
      <c r="D9" s="41">
        <v>0.5</v>
      </c>
      <c r="E9" s="42">
        <v>395319</v>
      </c>
      <c r="F9" s="43">
        <v>2.1519999999999997</v>
      </c>
      <c r="G9" s="44">
        <v>1.6E-2</v>
      </c>
      <c r="H9" s="44">
        <v>0.108</v>
      </c>
      <c r="I9" s="44">
        <v>0.56100000000000005</v>
      </c>
      <c r="J9" s="52"/>
      <c r="K9" s="45"/>
      <c r="L9" s="46">
        <v>10.317</v>
      </c>
      <c r="M9" s="47"/>
      <c r="N9" s="47"/>
      <c r="O9" s="48" t="s">
        <v>32</v>
      </c>
      <c r="P9" s="49">
        <v>0.5</v>
      </c>
      <c r="Q9" s="50" t="s">
        <v>41</v>
      </c>
      <c r="R9" s="50" t="s">
        <v>41</v>
      </c>
      <c r="S9" s="51" t="s">
        <v>42</v>
      </c>
    </row>
    <row r="10" spans="1:19" x14ac:dyDescent="0.2">
      <c r="A10" s="36" t="s">
        <v>37</v>
      </c>
      <c r="B10" s="41">
        <f t="shared" si="2"/>
        <v>3.4</v>
      </c>
      <c r="C10" s="41">
        <f t="shared" si="3"/>
        <v>3.9</v>
      </c>
      <c r="D10" s="41">
        <v>0.5</v>
      </c>
      <c r="E10" s="42">
        <v>395320</v>
      </c>
      <c r="F10" s="43">
        <v>13.74</v>
      </c>
      <c r="G10" s="44">
        <v>0.90100000000000002</v>
      </c>
      <c r="H10" s="44">
        <v>0.98199999999999998</v>
      </c>
      <c r="I10" s="44">
        <v>3.9860000000000002</v>
      </c>
      <c r="J10" s="52"/>
      <c r="K10" s="45"/>
      <c r="L10" s="46">
        <v>11.252000000000001</v>
      </c>
      <c r="M10" s="47"/>
      <c r="N10" s="47"/>
      <c r="O10" s="48" t="s">
        <v>32</v>
      </c>
      <c r="P10" s="49">
        <v>0.5</v>
      </c>
      <c r="Q10" s="50" t="s">
        <v>41</v>
      </c>
      <c r="R10" s="50" t="s">
        <v>41</v>
      </c>
      <c r="S10" s="51" t="s">
        <v>42</v>
      </c>
    </row>
    <row r="11" spans="1:19" x14ac:dyDescent="0.2">
      <c r="A11" s="36" t="s">
        <v>38</v>
      </c>
      <c r="B11" s="41">
        <v>0</v>
      </c>
      <c r="C11" s="41">
        <f>D11</f>
        <v>2.2000000000000002</v>
      </c>
      <c r="D11" s="41">
        <v>2.2000000000000002</v>
      </c>
      <c r="E11" s="42">
        <v>396689</v>
      </c>
      <c r="F11" s="43">
        <v>0.42</v>
      </c>
      <c r="G11" s="44">
        <v>2.4E-2</v>
      </c>
      <c r="H11" s="44">
        <v>3.4000000000000002E-2</v>
      </c>
      <c r="I11" s="44">
        <v>0.27500000000000002</v>
      </c>
      <c r="J11" s="44"/>
      <c r="K11" s="45"/>
      <c r="L11" s="46">
        <v>1.6519999999999999</v>
      </c>
      <c r="M11" s="47"/>
      <c r="N11" s="47"/>
      <c r="O11" s="48" t="s">
        <v>31</v>
      </c>
      <c r="P11" s="49"/>
      <c r="Q11" s="50" t="s">
        <v>39</v>
      </c>
      <c r="R11" s="50" t="s">
        <v>39</v>
      </c>
      <c r="S11" s="51" t="s">
        <v>40</v>
      </c>
    </row>
    <row r="12" spans="1:19" x14ac:dyDescent="0.2">
      <c r="A12" s="36" t="s">
        <v>38</v>
      </c>
      <c r="B12" s="41">
        <f>C11</f>
        <v>2.2000000000000002</v>
      </c>
      <c r="C12" s="41">
        <f>B12+D12</f>
        <v>2.6</v>
      </c>
      <c r="D12" s="41">
        <v>0.4</v>
      </c>
      <c r="E12" s="42">
        <v>396690</v>
      </c>
      <c r="F12" s="43">
        <v>0.436</v>
      </c>
      <c r="G12" s="44">
        <v>1.9E-2</v>
      </c>
      <c r="H12" s="44">
        <v>0.02</v>
      </c>
      <c r="I12" s="44">
        <v>7.6999999999999999E-2</v>
      </c>
      <c r="J12" s="44"/>
      <c r="K12" s="45"/>
      <c r="L12" s="46">
        <v>1.63</v>
      </c>
      <c r="M12" s="47"/>
      <c r="N12" s="47"/>
      <c r="O12" s="48" t="s">
        <v>32</v>
      </c>
      <c r="P12" s="49">
        <v>0.4</v>
      </c>
      <c r="Q12" s="50" t="s">
        <v>39</v>
      </c>
      <c r="R12" s="50" t="s">
        <v>39</v>
      </c>
      <c r="S12" s="51" t="s">
        <v>40</v>
      </c>
    </row>
    <row r="13" spans="1:19" x14ac:dyDescent="0.2">
      <c r="A13" s="36" t="s">
        <v>38</v>
      </c>
      <c r="B13" s="41">
        <f t="shared" ref="B13:B14" si="4">C12</f>
        <v>2.6</v>
      </c>
      <c r="C13" s="41">
        <f t="shared" ref="C13:C14" si="5">B13+D13</f>
        <v>2.9</v>
      </c>
      <c r="D13" s="41">
        <v>0.3</v>
      </c>
      <c r="E13" s="42">
        <v>396692</v>
      </c>
      <c r="F13" s="43">
        <v>1.044</v>
      </c>
      <c r="G13" s="44">
        <v>2.1999999999999999E-2</v>
      </c>
      <c r="H13" s="44">
        <v>6.8000000000000005E-2</v>
      </c>
      <c r="I13" s="44">
        <v>0.80500000000000005</v>
      </c>
      <c r="J13" s="44"/>
      <c r="K13" s="45"/>
      <c r="L13" s="46">
        <v>8.7349999999999994</v>
      </c>
      <c r="M13" s="47"/>
      <c r="N13" s="47"/>
      <c r="O13" s="48" t="s">
        <v>32</v>
      </c>
      <c r="P13" s="49">
        <v>0.3</v>
      </c>
      <c r="Q13" s="50" t="s">
        <v>39</v>
      </c>
      <c r="R13" s="50" t="s">
        <v>39</v>
      </c>
      <c r="S13" s="51" t="s">
        <v>40</v>
      </c>
    </row>
    <row r="14" spans="1:19" x14ac:dyDescent="0.2">
      <c r="A14" s="36" t="s">
        <v>38</v>
      </c>
      <c r="B14" s="41">
        <f t="shared" si="4"/>
        <v>2.9</v>
      </c>
      <c r="C14" s="41">
        <f t="shared" si="5"/>
        <v>3.8</v>
      </c>
      <c r="D14" s="41">
        <v>0.9</v>
      </c>
      <c r="E14" s="42">
        <v>396693</v>
      </c>
      <c r="F14" s="43">
        <v>5.36</v>
      </c>
      <c r="G14" s="44">
        <v>0.36699999999999999</v>
      </c>
      <c r="H14" s="44">
        <v>0.22500000000000001</v>
      </c>
      <c r="I14" s="44">
        <v>0.89900000000000002</v>
      </c>
      <c r="J14" s="44"/>
      <c r="K14" s="45"/>
      <c r="L14" s="46">
        <v>14.946999999999999</v>
      </c>
      <c r="M14" s="47"/>
      <c r="N14" s="47"/>
      <c r="O14" s="48" t="s">
        <v>33</v>
      </c>
      <c r="P14" s="49"/>
      <c r="Q14" s="50" t="s">
        <v>39</v>
      </c>
      <c r="R14" s="50" t="s">
        <v>39</v>
      </c>
      <c r="S14" s="51" t="s">
        <v>40</v>
      </c>
    </row>
    <row r="15" spans="1:19" x14ac:dyDescent="0.2">
      <c r="A15" s="36" t="s">
        <v>43</v>
      </c>
      <c r="B15" s="41">
        <v>0</v>
      </c>
      <c r="C15" s="41">
        <f>D15</f>
        <v>2.1</v>
      </c>
      <c r="D15" s="41">
        <v>2.1</v>
      </c>
      <c r="E15" s="42">
        <v>399436</v>
      </c>
      <c r="F15" s="43">
        <v>0.91399999999999992</v>
      </c>
      <c r="G15" s="44">
        <v>1.2999999999999999E-2</v>
      </c>
      <c r="H15" s="44">
        <v>1.4E-2</v>
      </c>
      <c r="I15" s="44">
        <v>0.151</v>
      </c>
      <c r="J15" s="44">
        <v>2.797202797202806</v>
      </c>
      <c r="K15" s="45"/>
      <c r="L15" s="46">
        <v>4.1449999999999996</v>
      </c>
      <c r="M15" s="47"/>
      <c r="N15" s="47"/>
      <c r="O15" s="48" t="s">
        <v>31</v>
      </c>
      <c r="P15" s="49"/>
      <c r="Q15" s="50" t="s">
        <v>45</v>
      </c>
      <c r="R15" s="50" t="s">
        <v>46</v>
      </c>
      <c r="S15" s="51" t="s">
        <v>47</v>
      </c>
    </row>
    <row r="16" spans="1:19" x14ac:dyDescent="0.2">
      <c r="A16" s="36" t="s">
        <v>43</v>
      </c>
      <c r="B16" s="41">
        <f>C15</f>
        <v>2.1</v>
      </c>
      <c r="C16" s="41">
        <f>B16+D16</f>
        <v>2.5</v>
      </c>
      <c r="D16" s="41">
        <v>0.4</v>
      </c>
      <c r="E16" s="42">
        <v>399437</v>
      </c>
      <c r="F16" s="43">
        <v>1.07</v>
      </c>
      <c r="G16" s="44">
        <v>0.06</v>
      </c>
      <c r="H16" s="44">
        <v>4.8000000000000001E-2</v>
      </c>
      <c r="I16" s="44">
        <v>0.42399999999999999</v>
      </c>
      <c r="J16" s="44">
        <v>2.7972027972027949</v>
      </c>
      <c r="K16" s="45"/>
      <c r="L16" s="46">
        <v>10.111000000000001</v>
      </c>
      <c r="M16" s="47"/>
      <c r="N16" s="47"/>
      <c r="O16" s="48" t="s">
        <v>32</v>
      </c>
      <c r="P16" s="49">
        <v>0.4</v>
      </c>
      <c r="Q16" s="50" t="s">
        <v>45</v>
      </c>
      <c r="R16" s="50" t="s">
        <v>46</v>
      </c>
      <c r="S16" s="51" t="s">
        <v>47</v>
      </c>
    </row>
    <row r="17" spans="1:19" x14ac:dyDescent="0.2">
      <c r="A17" s="36" t="s">
        <v>43</v>
      </c>
      <c r="B17" s="41">
        <f>C16</f>
        <v>2.5</v>
      </c>
      <c r="C17" s="41">
        <f>B17+D17</f>
        <v>3.6</v>
      </c>
      <c r="D17" s="41">
        <v>1.1000000000000001</v>
      </c>
      <c r="E17" s="42">
        <v>399438</v>
      </c>
      <c r="F17" s="43">
        <v>0.40599999999999992</v>
      </c>
      <c r="G17" s="44">
        <v>4.7E-2</v>
      </c>
      <c r="H17" s="44">
        <v>1.7999999999999999E-2</v>
      </c>
      <c r="I17" s="44">
        <v>4.9000000000000002E-2</v>
      </c>
      <c r="J17" s="44">
        <v>2.7972027972027949</v>
      </c>
      <c r="K17" s="45"/>
      <c r="L17" s="46">
        <v>6.2430000000000003</v>
      </c>
      <c r="M17" s="47"/>
      <c r="N17" s="47"/>
      <c r="O17" s="48" t="s">
        <v>33</v>
      </c>
      <c r="P17" s="49"/>
      <c r="Q17" s="50" t="s">
        <v>45</v>
      </c>
      <c r="R17" s="50" t="s">
        <v>46</v>
      </c>
      <c r="S17" s="51" t="s">
        <v>47</v>
      </c>
    </row>
    <row r="18" spans="1:19" x14ac:dyDescent="0.2">
      <c r="A18" s="36" t="s">
        <v>44</v>
      </c>
      <c r="B18" s="41">
        <v>0</v>
      </c>
      <c r="C18" s="41">
        <f>D18</f>
        <v>0.3</v>
      </c>
      <c r="D18" s="41">
        <v>0.3</v>
      </c>
      <c r="E18" s="42">
        <v>399890</v>
      </c>
      <c r="F18" s="43">
        <v>0.314</v>
      </c>
      <c r="G18" s="44">
        <v>2.3E-2</v>
      </c>
      <c r="H18" s="44">
        <v>0.154</v>
      </c>
      <c r="I18" s="44">
        <v>0.54700000000000004</v>
      </c>
      <c r="J18" s="44"/>
      <c r="K18" s="45"/>
      <c r="L18" s="46">
        <v>0.86099999999999999</v>
      </c>
      <c r="M18" s="47"/>
      <c r="N18" s="47"/>
      <c r="O18" s="48" t="s">
        <v>31</v>
      </c>
      <c r="P18" s="49"/>
      <c r="Q18" s="50">
        <v>43507</v>
      </c>
      <c r="R18" s="50">
        <v>43507</v>
      </c>
      <c r="S18" s="51" t="s">
        <v>49</v>
      </c>
    </row>
    <row r="19" spans="1:19" x14ac:dyDescent="0.2">
      <c r="A19" s="36" t="s">
        <v>44</v>
      </c>
      <c r="B19" s="41">
        <f>C18</f>
        <v>0.3</v>
      </c>
      <c r="C19" s="41">
        <f>B19+D19</f>
        <v>2.4</v>
      </c>
      <c r="D19" s="41">
        <v>2.1</v>
      </c>
      <c r="E19" s="42">
        <v>399891</v>
      </c>
      <c r="F19" s="43">
        <v>0.93200000000000005</v>
      </c>
      <c r="G19" s="44">
        <v>5.2999999999999999E-2</v>
      </c>
      <c r="H19" s="44">
        <v>7.1999999999999995E-2</v>
      </c>
      <c r="I19" s="44">
        <v>0.21</v>
      </c>
      <c r="J19" s="44"/>
      <c r="K19" s="45"/>
      <c r="L19" s="46">
        <v>3.0880000000000001</v>
      </c>
      <c r="M19" s="47"/>
      <c r="N19" s="47"/>
      <c r="O19" s="48" t="s">
        <v>31</v>
      </c>
      <c r="P19" s="49"/>
      <c r="Q19" s="50">
        <v>43507</v>
      </c>
      <c r="R19" s="50">
        <v>43507</v>
      </c>
      <c r="S19" s="51" t="s">
        <v>49</v>
      </c>
    </row>
    <row r="20" spans="1:19" x14ac:dyDescent="0.2">
      <c r="A20" s="36" t="s">
        <v>44</v>
      </c>
      <c r="B20" s="41">
        <f>C19</f>
        <v>2.4</v>
      </c>
      <c r="C20" s="41">
        <f>B20+D20</f>
        <v>3</v>
      </c>
      <c r="D20" s="41">
        <v>0.6</v>
      </c>
      <c r="E20" s="42">
        <v>399893</v>
      </c>
      <c r="F20" s="43">
        <v>8.6839999999999993</v>
      </c>
      <c r="G20" s="44">
        <v>1.0249999999999999</v>
      </c>
      <c r="H20" s="44">
        <v>0.86199999999999999</v>
      </c>
      <c r="I20" s="44">
        <v>0.84799999999999998</v>
      </c>
      <c r="J20" s="44"/>
      <c r="K20" s="45"/>
      <c r="L20" s="46">
        <v>3.8149999999999999</v>
      </c>
      <c r="M20" s="47"/>
      <c r="N20" s="47"/>
      <c r="O20" s="48" t="s">
        <v>32</v>
      </c>
      <c r="P20" s="49">
        <v>0.6</v>
      </c>
      <c r="Q20" s="50">
        <v>43507</v>
      </c>
      <c r="R20" s="50">
        <v>43507</v>
      </c>
      <c r="S20" s="51" t="s">
        <v>49</v>
      </c>
    </row>
    <row r="21" spans="1:19" x14ac:dyDescent="0.2">
      <c r="A21" s="36" t="s">
        <v>50</v>
      </c>
      <c r="B21" s="41">
        <v>0</v>
      </c>
      <c r="C21" s="41">
        <f>D21</f>
        <v>1.8</v>
      </c>
      <c r="D21" s="41">
        <v>1.8</v>
      </c>
      <c r="E21" s="42">
        <v>401584</v>
      </c>
      <c r="F21" s="43">
        <v>0.254</v>
      </c>
      <c r="G21" s="44">
        <v>2.5000000000000001E-2</v>
      </c>
      <c r="H21" s="44">
        <v>0.01</v>
      </c>
      <c r="I21" s="44">
        <v>4.7E-2</v>
      </c>
      <c r="J21" s="52"/>
      <c r="K21" s="45"/>
      <c r="L21" s="46">
        <v>0.125</v>
      </c>
      <c r="M21" s="47"/>
      <c r="N21" s="47"/>
      <c r="O21" s="48" t="s">
        <v>31</v>
      </c>
      <c r="P21" s="49"/>
      <c r="Q21" s="50">
        <v>43781</v>
      </c>
      <c r="R21" s="50">
        <v>43781</v>
      </c>
      <c r="S21" s="51" t="s">
        <v>53</v>
      </c>
    </row>
    <row r="22" spans="1:19" x14ac:dyDescent="0.2">
      <c r="A22" s="36" t="s">
        <v>50</v>
      </c>
      <c r="B22" s="41">
        <f>C21</f>
        <v>1.8</v>
      </c>
      <c r="C22" s="41">
        <f>B22+D22</f>
        <v>2.8</v>
      </c>
      <c r="D22" s="41">
        <v>1</v>
      </c>
      <c r="E22" s="42">
        <v>401585</v>
      </c>
      <c r="F22" s="43">
        <v>1.4419999999999999</v>
      </c>
      <c r="G22" s="44">
        <v>9.5000000000000001E-2</v>
      </c>
      <c r="H22" s="44">
        <v>3.7999999999999999E-2</v>
      </c>
      <c r="I22" s="44">
        <v>0.186</v>
      </c>
      <c r="J22" s="52"/>
      <c r="K22" s="45"/>
      <c r="L22" s="46">
        <v>8.0280000000000005</v>
      </c>
      <c r="M22" s="47"/>
      <c r="N22" s="47"/>
      <c r="O22" s="48" t="s">
        <v>31</v>
      </c>
      <c r="P22" s="49"/>
      <c r="Q22" s="50">
        <v>43781</v>
      </c>
      <c r="R22" s="50">
        <v>43781</v>
      </c>
      <c r="S22" s="51" t="s">
        <v>53</v>
      </c>
    </row>
    <row r="23" spans="1:19" x14ac:dyDescent="0.2">
      <c r="A23" s="36" t="s">
        <v>50</v>
      </c>
      <c r="B23" s="41">
        <f>C22</f>
        <v>2.8</v>
      </c>
      <c r="C23" s="41">
        <f>B23+D23</f>
        <v>3.0999999999999996</v>
      </c>
      <c r="D23" s="41">
        <v>0.3</v>
      </c>
      <c r="E23" s="42">
        <v>401586</v>
      </c>
      <c r="F23" s="43">
        <v>3.0059999999999998</v>
      </c>
      <c r="G23" s="44">
        <v>0.14499999999999999</v>
      </c>
      <c r="H23" s="44">
        <v>0.09</v>
      </c>
      <c r="I23" s="44">
        <v>0.36099999999999999</v>
      </c>
      <c r="J23" s="52"/>
      <c r="K23" s="45"/>
      <c r="L23" s="53">
        <v>2.81</v>
      </c>
      <c r="M23" s="47"/>
      <c r="N23" s="47"/>
      <c r="O23" s="48" t="s">
        <v>32</v>
      </c>
      <c r="P23" s="49">
        <v>0.3</v>
      </c>
      <c r="Q23" s="50">
        <v>43781</v>
      </c>
      <c r="R23" s="50">
        <v>43781</v>
      </c>
      <c r="S23" s="51" t="s">
        <v>53</v>
      </c>
    </row>
    <row r="24" spans="1:19" x14ac:dyDescent="0.2">
      <c r="A24" s="36" t="s">
        <v>51</v>
      </c>
      <c r="B24" s="41">
        <v>0</v>
      </c>
      <c r="C24" s="41">
        <f>D24</f>
        <v>0.6</v>
      </c>
      <c r="D24" s="41">
        <v>0.6</v>
      </c>
      <c r="E24" s="42">
        <v>402102</v>
      </c>
      <c r="F24" s="43">
        <v>2.8580000000000001</v>
      </c>
      <c r="G24" s="44">
        <v>0.66500000000000004</v>
      </c>
      <c r="H24" s="44">
        <v>1.34</v>
      </c>
      <c r="I24" s="44">
        <v>3.8860000000000001</v>
      </c>
      <c r="J24" s="52"/>
      <c r="K24" s="45"/>
      <c r="L24" s="46">
        <v>23.15</v>
      </c>
      <c r="M24" s="47"/>
      <c r="N24" s="47"/>
      <c r="O24" s="48" t="s">
        <v>31</v>
      </c>
      <c r="P24" s="49"/>
      <c r="Q24" s="50">
        <v>43784</v>
      </c>
      <c r="R24" s="50">
        <v>43785</v>
      </c>
      <c r="S24" s="54" t="s">
        <v>55</v>
      </c>
    </row>
    <row r="25" spans="1:19" x14ac:dyDescent="0.2">
      <c r="A25" s="36" t="s">
        <v>51</v>
      </c>
      <c r="B25" s="41">
        <f>C24</f>
        <v>0.6</v>
      </c>
      <c r="C25" s="41">
        <f>B25+D25</f>
        <v>2.8000000000000003</v>
      </c>
      <c r="D25" s="41">
        <v>2.2000000000000002</v>
      </c>
      <c r="E25" s="42">
        <v>402103</v>
      </c>
      <c r="F25" s="43">
        <v>0.308</v>
      </c>
      <c r="G25" s="44">
        <v>4.4999999999999998E-2</v>
      </c>
      <c r="H25" s="44">
        <v>2.9000000000000001E-2</v>
      </c>
      <c r="I25" s="44">
        <v>0.215</v>
      </c>
      <c r="J25" s="44"/>
      <c r="K25" s="45"/>
      <c r="L25" s="46">
        <v>2.3279999999999998</v>
      </c>
      <c r="M25" s="47"/>
      <c r="N25" s="47"/>
      <c r="O25" s="48" t="s">
        <v>31</v>
      </c>
      <c r="P25" s="49"/>
      <c r="Q25" s="50">
        <v>43784</v>
      </c>
      <c r="R25" s="50">
        <v>43785</v>
      </c>
      <c r="S25" s="54" t="s">
        <v>55</v>
      </c>
    </row>
    <row r="26" spans="1:19" x14ac:dyDescent="0.2">
      <c r="A26" s="36" t="s">
        <v>51</v>
      </c>
      <c r="B26" s="41">
        <f t="shared" ref="B26:B27" si="6">C25</f>
        <v>2.8000000000000003</v>
      </c>
      <c r="C26" s="41">
        <f t="shared" ref="C26:C27" si="7">B26+D26</f>
        <v>3.1</v>
      </c>
      <c r="D26" s="41">
        <v>0.3</v>
      </c>
      <c r="E26" s="42">
        <v>402104</v>
      </c>
      <c r="F26" s="43">
        <v>9.0459999999999994</v>
      </c>
      <c r="G26" s="44">
        <v>0.48499999999999999</v>
      </c>
      <c r="H26" s="44">
        <v>0.246</v>
      </c>
      <c r="I26" s="44">
        <v>0.34399999999999997</v>
      </c>
      <c r="J26" s="44"/>
      <c r="K26" s="45"/>
      <c r="L26" s="46">
        <v>6.5289999999999999</v>
      </c>
      <c r="M26" s="47"/>
      <c r="N26" s="47"/>
      <c r="O26" s="48" t="s">
        <v>32</v>
      </c>
      <c r="P26" s="49">
        <v>0.3</v>
      </c>
      <c r="Q26" s="50">
        <v>43784</v>
      </c>
      <c r="R26" s="50">
        <v>43785</v>
      </c>
      <c r="S26" s="54" t="s">
        <v>55</v>
      </c>
    </row>
    <row r="27" spans="1:19" x14ac:dyDescent="0.2">
      <c r="A27" s="36" t="s">
        <v>51</v>
      </c>
      <c r="B27" s="41">
        <f t="shared" si="6"/>
        <v>3.1</v>
      </c>
      <c r="C27" s="41">
        <f t="shared" si="7"/>
        <v>3.8</v>
      </c>
      <c r="D27" s="41">
        <v>0.7</v>
      </c>
      <c r="E27" s="42">
        <v>402105</v>
      </c>
      <c r="F27" s="43">
        <v>1.5079999999999998</v>
      </c>
      <c r="G27" s="44">
        <v>0.107</v>
      </c>
      <c r="H27" s="44">
        <v>5.3999999999999999E-2</v>
      </c>
      <c r="I27" s="44">
        <v>0.502</v>
      </c>
      <c r="J27" s="44"/>
      <c r="K27" s="45"/>
      <c r="L27" s="46">
        <v>9.8339999999999996</v>
      </c>
      <c r="M27" s="47"/>
      <c r="N27" s="47"/>
      <c r="O27" s="48" t="s">
        <v>33</v>
      </c>
      <c r="P27" s="49"/>
      <c r="Q27" s="50">
        <v>43784</v>
      </c>
      <c r="R27" s="50">
        <v>43785</v>
      </c>
      <c r="S27" s="54" t="s">
        <v>55</v>
      </c>
    </row>
    <row r="28" spans="1:19" x14ac:dyDescent="0.2">
      <c r="A28" s="36" t="s">
        <v>54</v>
      </c>
      <c r="B28" s="41">
        <v>0</v>
      </c>
      <c r="C28" s="41">
        <f>D28</f>
        <v>1</v>
      </c>
      <c r="D28" s="41">
        <v>1</v>
      </c>
      <c r="E28" s="42">
        <v>403011</v>
      </c>
      <c r="F28" s="43">
        <v>2.37</v>
      </c>
      <c r="G28" s="44">
        <v>2.8000000000000001E-2</v>
      </c>
      <c r="H28" s="44">
        <v>4.5999999999999999E-2</v>
      </c>
      <c r="I28" s="44">
        <v>0.248</v>
      </c>
      <c r="J28" s="44"/>
      <c r="K28" s="45"/>
      <c r="L28" s="46">
        <v>14.492000000000001</v>
      </c>
      <c r="M28" s="47"/>
      <c r="N28" s="47"/>
      <c r="O28" s="48" t="s">
        <v>32</v>
      </c>
      <c r="P28" s="49">
        <v>1</v>
      </c>
      <c r="Q28" s="50">
        <v>43790</v>
      </c>
      <c r="R28" s="50">
        <v>43790</v>
      </c>
      <c r="S28" s="51" t="s">
        <v>56</v>
      </c>
    </row>
    <row r="29" spans="1:19" x14ac:dyDescent="0.2">
      <c r="A29" s="36" t="s">
        <v>54</v>
      </c>
      <c r="B29" s="41">
        <f>C28</f>
        <v>1</v>
      </c>
      <c r="C29" s="41">
        <f>B29+D29</f>
        <v>1.9</v>
      </c>
      <c r="D29" s="41">
        <v>0.9</v>
      </c>
      <c r="E29" s="42">
        <v>403012</v>
      </c>
      <c r="F29" s="43">
        <v>1.244</v>
      </c>
      <c r="G29" s="44">
        <v>1.6E-2</v>
      </c>
      <c r="H29" s="44">
        <v>2.7E-2</v>
      </c>
      <c r="I29" s="44">
        <v>0.22</v>
      </c>
      <c r="J29" s="44"/>
      <c r="K29" s="45"/>
      <c r="L29" s="53">
        <v>6.3209999999999997</v>
      </c>
      <c r="M29" s="47"/>
      <c r="N29" s="47"/>
      <c r="O29" s="48" t="s">
        <v>31</v>
      </c>
      <c r="P29" s="49"/>
      <c r="Q29" s="50">
        <v>43790</v>
      </c>
      <c r="R29" s="50">
        <v>43790</v>
      </c>
      <c r="S29" s="51" t="s">
        <v>56</v>
      </c>
    </row>
    <row r="30" spans="1:19" x14ac:dyDescent="0.2">
      <c r="A30" s="36" t="s">
        <v>54</v>
      </c>
      <c r="B30" s="41">
        <f>C29</f>
        <v>1.9</v>
      </c>
      <c r="C30" s="41">
        <f>B30+D30</f>
        <v>4.0999999999999996</v>
      </c>
      <c r="D30" s="41">
        <v>2.2000000000000002</v>
      </c>
      <c r="E30" s="42">
        <v>403013</v>
      </c>
      <c r="F30" s="43">
        <v>1.8940000000000001</v>
      </c>
      <c r="G30" s="44">
        <v>0.161</v>
      </c>
      <c r="H30" s="44">
        <v>3.9E-2</v>
      </c>
      <c r="I30" s="44">
        <v>0.252</v>
      </c>
      <c r="J30" s="44"/>
      <c r="K30" s="45"/>
      <c r="L30" s="46">
        <v>3.9889999999999999</v>
      </c>
      <c r="M30" s="47"/>
      <c r="N30" s="47"/>
      <c r="O30" s="48" t="s">
        <v>31</v>
      </c>
      <c r="P30" s="49"/>
      <c r="Q30" s="50">
        <v>43790</v>
      </c>
      <c r="R30" s="50">
        <v>43790</v>
      </c>
      <c r="S30" s="51" t="s">
        <v>56</v>
      </c>
    </row>
    <row r="31" spans="1:19" x14ac:dyDescent="0.2">
      <c r="A31" s="22"/>
      <c r="E31" s="30"/>
      <c r="F31" s="31"/>
      <c r="G31" s="32"/>
      <c r="H31" s="32"/>
      <c r="I31" s="32"/>
      <c r="J31" s="32"/>
      <c r="L31" s="33"/>
      <c r="Q31" s="34"/>
      <c r="R31" s="34"/>
    </row>
    <row r="32" spans="1:19" x14ac:dyDescent="0.2">
      <c r="A32" s="36" t="s">
        <v>57</v>
      </c>
      <c r="B32" s="41">
        <v>0</v>
      </c>
      <c r="C32" s="41">
        <f>D32</f>
        <v>1.7</v>
      </c>
      <c r="D32" s="41">
        <v>1.7</v>
      </c>
      <c r="E32" s="42">
        <v>407642</v>
      </c>
      <c r="F32" s="43">
        <v>0.40200000000000002</v>
      </c>
      <c r="G32" s="44">
        <v>1.9E-2</v>
      </c>
      <c r="H32" s="44">
        <v>2.3E-2</v>
      </c>
      <c r="I32" s="44">
        <v>5.5E-2</v>
      </c>
      <c r="J32" s="44"/>
      <c r="K32" s="45"/>
      <c r="L32" s="46">
        <v>1.6579999999999999</v>
      </c>
      <c r="M32" s="47"/>
      <c r="N32" s="47"/>
      <c r="O32" s="48" t="s">
        <v>33</v>
      </c>
      <c r="P32" s="49"/>
      <c r="Q32" s="50">
        <v>43818</v>
      </c>
      <c r="R32" s="50">
        <v>43818</v>
      </c>
      <c r="S32" s="51" t="s">
        <v>61</v>
      </c>
    </row>
    <row r="33" spans="1:19" x14ac:dyDescent="0.2">
      <c r="A33" s="36" t="s">
        <v>57</v>
      </c>
      <c r="B33" s="41">
        <f>C32</f>
        <v>1.7</v>
      </c>
      <c r="C33" s="41">
        <f>B33+D33</f>
        <v>2</v>
      </c>
      <c r="D33" s="41">
        <v>0.3</v>
      </c>
      <c r="E33" s="42">
        <v>407643</v>
      </c>
      <c r="F33" s="43">
        <v>3.988</v>
      </c>
      <c r="G33" s="44">
        <v>3.5999999999999997E-2</v>
      </c>
      <c r="H33" s="44">
        <v>0.41899999999999998</v>
      </c>
      <c r="I33" s="44">
        <v>0.80500000000000005</v>
      </c>
      <c r="J33" s="44"/>
      <c r="K33" s="45"/>
      <c r="L33" s="46">
        <v>2.7130000000000001</v>
      </c>
      <c r="M33" s="47"/>
      <c r="N33" s="47"/>
      <c r="O33" s="48" t="s">
        <v>32</v>
      </c>
      <c r="P33" s="49">
        <v>0.3</v>
      </c>
      <c r="Q33" s="50">
        <v>43818</v>
      </c>
      <c r="R33" s="50">
        <v>43818</v>
      </c>
      <c r="S33" s="51" t="s">
        <v>62</v>
      </c>
    </row>
    <row r="34" spans="1:19" x14ac:dyDescent="0.2">
      <c r="A34" s="36" t="s">
        <v>57</v>
      </c>
      <c r="B34" s="41">
        <f>C33</f>
        <v>2</v>
      </c>
      <c r="C34" s="41">
        <f>B34+D34</f>
        <v>3.7</v>
      </c>
      <c r="D34" s="41">
        <v>1.7</v>
      </c>
      <c r="E34" s="42">
        <v>407644</v>
      </c>
      <c r="F34" s="43">
        <v>0.23599999999999999</v>
      </c>
      <c r="G34" s="44">
        <v>1.7000000000000001E-2</v>
      </c>
      <c r="H34" s="44">
        <v>8.0000000000000002E-3</v>
      </c>
      <c r="I34" s="44">
        <v>4.2999999999999997E-2</v>
      </c>
      <c r="J34" s="44"/>
      <c r="K34" s="45"/>
      <c r="L34" s="46">
        <v>1.143</v>
      </c>
      <c r="M34" s="47"/>
      <c r="N34" s="47"/>
      <c r="O34" s="48" t="s">
        <v>31</v>
      </c>
      <c r="P34" s="49"/>
      <c r="Q34" s="50">
        <v>43818</v>
      </c>
      <c r="R34" s="50">
        <v>43818</v>
      </c>
      <c r="S34" s="51" t="s">
        <v>63</v>
      </c>
    </row>
    <row r="35" spans="1:19" x14ac:dyDescent="0.2">
      <c r="A35" s="36" t="s">
        <v>58</v>
      </c>
      <c r="B35" s="41">
        <v>0</v>
      </c>
      <c r="C35" s="41">
        <f>D35</f>
        <v>0.9</v>
      </c>
      <c r="D35" s="41">
        <v>0.9</v>
      </c>
      <c r="E35" s="42">
        <v>408021</v>
      </c>
      <c r="F35" s="43">
        <v>0.17399999999999999</v>
      </c>
      <c r="G35" s="44">
        <v>3.7999999999999999E-2</v>
      </c>
      <c r="H35" s="44">
        <v>0.10299999999999999</v>
      </c>
      <c r="I35" s="44">
        <v>0.38500000000000001</v>
      </c>
      <c r="J35" s="52"/>
      <c r="K35" s="45"/>
      <c r="L35" s="46">
        <v>7.1999999999999995E-2</v>
      </c>
      <c r="M35" s="47"/>
      <c r="N35" s="47"/>
      <c r="O35" s="48" t="s">
        <v>31</v>
      </c>
      <c r="P35" s="49"/>
      <c r="Q35" s="50">
        <v>43820</v>
      </c>
      <c r="R35" s="50">
        <v>43820</v>
      </c>
      <c r="S35" s="51" t="s">
        <v>65</v>
      </c>
    </row>
    <row r="36" spans="1:19" x14ac:dyDescent="0.2">
      <c r="A36" s="36" t="s">
        <v>58</v>
      </c>
      <c r="B36" s="41">
        <f>C35</f>
        <v>0.9</v>
      </c>
      <c r="C36" s="41">
        <f>B36+D36</f>
        <v>1.2</v>
      </c>
      <c r="D36" s="41">
        <v>0.3</v>
      </c>
      <c r="E36" s="42">
        <v>408022</v>
      </c>
      <c r="F36" s="43">
        <v>2.6640000000000001</v>
      </c>
      <c r="G36" s="44">
        <v>0.115</v>
      </c>
      <c r="H36" s="44">
        <v>0.35499999999999998</v>
      </c>
      <c r="I36" s="44">
        <v>1.0169999999999999</v>
      </c>
      <c r="J36" s="52"/>
      <c r="K36" s="45"/>
      <c r="L36" s="46">
        <v>16.431999999999999</v>
      </c>
      <c r="M36" s="47"/>
      <c r="N36" s="47"/>
      <c r="O36" s="48" t="s">
        <v>32</v>
      </c>
      <c r="P36" s="49">
        <v>0.3</v>
      </c>
      <c r="Q36" s="50">
        <v>43820</v>
      </c>
      <c r="R36" s="50">
        <v>43820</v>
      </c>
      <c r="S36" s="51" t="s">
        <v>65</v>
      </c>
    </row>
    <row r="37" spans="1:19" x14ac:dyDescent="0.2">
      <c r="A37" s="36" t="s">
        <v>58</v>
      </c>
      <c r="B37" s="41">
        <f>C36</f>
        <v>1.2</v>
      </c>
      <c r="C37" s="41">
        <f>B37+D37</f>
        <v>3.3</v>
      </c>
      <c r="D37" s="41">
        <v>2.1</v>
      </c>
      <c r="E37" s="42">
        <v>408023</v>
      </c>
      <c r="F37" s="43">
        <v>0.10400000000000001</v>
      </c>
      <c r="G37" s="44">
        <v>0.105</v>
      </c>
      <c r="H37" s="44">
        <v>0.2</v>
      </c>
      <c r="I37" s="44">
        <v>0.55600000000000005</v>
      </c>
      <c r="J37" s="52"/>
      <c r="K37" s="45"/>
      <c r="L37" s="46">
        <v>3.5760000000000001</v>
      </c>
      <c r="M37" s="47"/>
      <c r="N37" s="47"/>
      <c r="O37" s="48" t="s">
        <v>33</v>
      </c>
      <c r="P37" s="49"/>
      <c r="Q37" s="50">
        <v>43820</v>
      </c>
      <c r="R37" s="50">
        <v>43820</v>
      </c>
      <c r="S37" s="51" t="s">
        <v>65</v>
      </c>
    </row>
    <row r="38" spans="1:19" x14ac:dyDescent="0.2">
      <c r="A38" s="36" t="s">
        <v>59</v>
      </c>
      <c r="B38" s="41">
        <v>0</v>
      </c>
      <c r="C38" s="41">
        <f>D38</f>
        <v>0.1</v>
      </c>
      <c r="D38" s="41">
        <v>0.1</v>
      </c>
      <c r="E38" s="42">
        <v>408347</v>
      </c>
      <c r="F38" s="43">
        <v>1.758</v>
      </c>
      <c r="G38" s="44">
        <v>4.2000000000000003E-2</v>
      </c>
      <c r="H38" s="44">
        <v>1.0999999999999999E-2</v>
      </c>
      <c r="I38" s="44">
        <v>6.0999999999999999E-2</v>
      </c>
      <c r="J38" s="52"/>
      <c r="K38" s="45"/>
      <c r="L38" s="46">
        <v>5.3890000000000002</v>
      </c>
      <c r="M38" s="47"/>
      <c r="N38" s="47"/>
      <c r="O38" s="48" t="s">
        <v>33</v>
      </c>
      <c r="P38" s="49"/>
      <c r="Q38" s="50">
        <v>43822</v>
      </c>
      <c r="R38" s="50">
        <v>43822</v>
      </c>
      <c r="S38" s="51" t="s">
        <v>64</v>
      </c>
    </row>
    <row r="39" spans="1:19" x14ac:dyDescent="0.2">
      <c r="A39" s="36" t="s">
        <v>59</v>
      </c>
      <c r="B39" s="41">
        <f>C38</f>
        <v>0.1</v>
      </c>
      <c r="C39" s="41">
        <f>B39+D39</f>
        <v>0.5</v>
      </c>
      <c r="D39" s="41">
        <v>0.4</v>
      </c>
      <c r="E39" s="42">
        <v>408348</v>
      </c>
      <c r="F39" s="43">
        <v>0.85400000000000009</v>
      </c>
      <c r="G39" s="44">
        <v>0.03</v>
      </c>
      <c r="H39" s="44">
        <v>0.46899999999999997</v>
      </c>
      <c r="I39" s="44">
        <v>0.95099999999999996</v>
      </c>
      <c r="J39" s="52"/>
      <c r="K39" s="45"/>
      <c r="L39" s="46">
        <v>8.6129999999999995</v>
      </c>
      <c r="M39" s="47"/>
      <c r="N39" s="47"/>
      <c r="O39" s="48" t="s">
        <v>32</v>
      </c>
      <c r="P39" s="49">
        <v>0.4</v>
      </c>
      <c r="Q39" s="50">
        <v>43822</v>
      </c>
      <c r="R39" s="50">
        <v>43822</v>
      </c>
      <c r="S39" s="51" t="s">
        <v>64</v>
      </c>
    </row>
    <row r="40" spans="1:19" x14ac:dyDescent="0.2">
      <c r="A40" s="36" t="s">
        <v>59</v>
      </c>
      <c r="B40" s="41">
        <f>C39</f>
        <v>0.5</v>
      </c>
      <c r="C40" s="41">
        <f>B40+D40</f>
        <v>1.8</v>
      </c>
      <c r="D40" s="41">
        <v>1.3</v>
      </c>
      <c r="E40" s="42">
        <v>408349</v>
      </c>
      <c r="F40" s="43">
        <v>0.52400000000000002</v>
      </c>
      <c r="G40" s="44">
        <v>0.03</v>
      </c>
      <c r="H40" s="44">
        <v>4.1000000000000002E-2</v>
      </c>
      <c r="I40" s="44">
        <v>0.70899999999999996</v>
      </c>
      <c r="J40" s="52"/>
      <c r="K40" s="45"/>
      <c r="L40" s="46">
        <v>2.7360000000000002</v>
      </c>
      <c r="M40" s="47"/>
      <c r="N40" s="47"/>
      <c r="O40" s="48" t="s">
        <v>31</v>
      </c>
      <c r="P40" s="49"/>
      <c r="Q40" s="50">
        <v>43822</v>
      </c>
      <c r="R40" s="50">
        <v>43822</v>
      </c>
      <c r="S40" s="51" t="s">
        <v>64</v>
      </c>
    </row>
    <row r="41" spans="1:19" x14ac:dyDescent="0.2">
      <c r="A41" s="36" t="s">
        <v>60</v>
      </c>
      <c r="B41" s="41">
        <v>0</v>
      </c>
      <c r="C41" s="41">
        <f>D41</f>
        <v>1.1000000000000001</v>
      </c>
      <c r="D41" s="41">
        <v>1.1000000000000001</v>
      </c>
      <c r="E41" s="42">
        <v>408739</v>
      </c>
      <c r="F41" s="43">
        <v>0.34600000000000003</v>
      </c>
      <c r="G41" s="44">
        <v>0.01</v>
      </c>
      <c r="H41" s="44">
        <v>2.1999999999999999E-2</v>
      </c>
      <c r="I41" s="44">
        <v>0.04</v>
      </c>
      <c r="J41" s="52"/>
      <c r="K41" s="45"/>
      <c r="L41" s="46">
        <v>0.108</v>
      </c>
      <c r="M41" s="47"/>
      <c r="N41" s="47"/>
      <c r="O41" s="48" t="s">
        <v>33</v>
      </c>
      <c r="P41" s="49"/>
      <c r="Q41" s="50">
        <v>43825</v>
      </c>
      <c r="R41" s="50">
        <v>43825</v>
      </c>
      <c r="S41" s="51" t="s">
        <v>66</v>
      </c>
    </row>
    <row r="42" spans="1:19" x14ac:dyDescent="0.2">
      <c r="A42" s="36" t="s">
        <v>60</v>
      </c>
      <c r="B42" s="41">
        <f>C41</f>
        <v>1.1000000000000001</v>
      </c>
      <c r="C42" s="41">
        <f>B42+D42</f>
        <v>1.7000000000000002</v>
      </c>
      <c r="D42" s="41">
        <v>0.6</v>
      </c>
      <c r="E42" s="42">
        <v>408740</v>
      </c>
      <c r="F42" s="43">
        <v>1.1240000000000001</v>
      </c>
      <c r="G42" s="44">
        <v>4.7E-2</v>
      </c>
      <c r="H42" s="44">
        <v>6.3E-2</v>
      </c>
      <c r="I42" s="44">
        <v>0.67400000000000004</v>
      </c>
      <c r="J42" s="52"/>
      <c r="K42" s="45"/>
      <c r="L42" s="46">
        <v>3.8969999999999998</v>
      </c>
      <c r="M42" s="47"/>
      <c r="N42" s="47"/>
      <c r="O42" s="48" t="s">
        <v>32</v>
      </c>
      <c r="P42" s="49">
        <v>0.6</v>
      </c>
      <c r="Q42" s="50">
        <v>43825</v>
      </c>
      <c r="R42" s="50">
        <v>43825</v>
      </c>
      <c r="S42" s="51" t="s">
        <v>66</v>
      </c>
    </row>
    <row r="43" spans="1:19" x14ac:dyDescent="0.2">
      <c r="A43" s="36" t="s">
        <v>60</v>
      </c>
      <c r="B43" s="41">
        <f>C42</f>
        <v>1.7000000000000002</v>
      </c>
      <c r="C43" s="41">
        <f>B43+D43</f>
        <v>3.1</v>
      </c>
      <c r="D43" s="41">
        <v>1.4</v>
      </c>
      <c r="E43" s="42">
        <v>408741</v>
      </c>
      <c r="F43" s="43">
        <v>1.96</v>
      </c>
      <c r="G43" s="44">
        <v>2.4E-2</v>
      </c>
      <c r="H43" s="44">
        <v>4.5999999999999999E-2</v>
      </c>
      <c r="I43" s="44">
        <v>0.33600000000000002</v>
      </c>
      <c r="J43" s="52"/>
      <c r="K43" s="45"/>
      <c r="L43" s="46">
        <v>8.1660000000000004</v>
      </c>
      <c r="M43" s="47"/>
      <c r="N43" s="47"/>
      <c r="O43" s="48" t="s">
        <v>31</v>
      </c>
      <c r="P43" s="49"/>
      <c r="Q43" s="50">
        <v>43825</v>
      </c>
      <c r="R43" s="50">
        <v>43825</v>
      </c>
      <c r="S43" s="51" t="s">
        <v>66</v>
      </c>
    </row>
    <row r="44" spans="1:19" x14ac:dyDescent="0.2">
      <c r="A44" s="36" t="s">
        <v>91</v>
      </c>
      <c r="B44" s="41">
        <v>0</v>
      </c>
      <c r="C44" s="41">
        <f>D44</f>
        <v>1.5</v>
      </c>
      <c r="D44" s="41">
        <v>1.5</v>
      </c>
      <c r="E44" s="48">
        <v>410047</v>
      </c>
      <c r="F44" s="45">
        <v>0.47600000000000003</v>
      </c>
      <c r="G44" s="52">
        <v>1.6E-2</v>
      </c>
      <c r="H44" s="52">
        <v>0</v>
      </c>
      <c r="I44" s="52">
        <v>6.2E-2</v>
      </c>
      <c r="J44" s="52"/>
      <c r="K44" s="45"/>
      <c r="L44" s="45">
        <v>4.0000000000000001E-3</v>
      </c>
      <c r="M44" s="47"/>
      <c r="N44" s="47"/>
      <c r="O44" s="48" t="s">
        <v>31</v>
      </c>
      <c r="P44" s="49"/>
      <c r="Q44" s="50">
        <v>43829</v>
      </c>
      <c r="R44" s="50">
        <v>43830</v>
      </c>
      <c r="S44" s="51" t="s">
        <v>92</v>
      </c>
    </row>
    <row r="45" spans="1:19" x14ac:dyDescent="0.2">
      <c r="A45" s="36" t="s">
        <v>91</v>
      </c>
      <c r="B45" s="41">
        <f>C44</f>
        <v>1.5</v>
      </c>
      <c r="C45" s="41">
        <f>B45+D45</f>
        <v>1.9</v>
      </c>
      <c r="D45" s="41">
        <v>0.4</v>
      </c>
      <c r="E45" s="48">
        <v>410048</v>
      </c>
      <c r="F45" s="45">
        <v>2.4179999999999997</v>
      </c>
      <c r="G45" s="52">
        <v>0.16200000000000001</v>
      </c>
      <c r="H45" s="52">
        <v>0.36799999999999999</v>
      </c>
      <c r="I45" s="52">
        <v>0.87</v>
      </c>
      <c r="J45" s="52"/>
      <c r="K45" s="45"/>
      <c r="L45" s="45">
        <v>10.173</v>
      </c>
      <c r="M45" s="47"/>
      <c r="N45" s="47"/>
      <c r="O45" s="48" t="s">
        <v>32</v>
      </c>
      <c r="P45" s="49">
        <v>0.4</v>
      </c>
      <c r="Q45" s="50">
        <v>43829</v>
      </c>
      <c r="R45" s="50">
        <v>43830</v>
      </c>
      <c r="S45" s="51" t="s">
        <v>92</v>
      </c>
    </row>
    <row r="46" spans="1:19" x14ac:dyDescent="0.2">
      <c r="A46" s="36" t="s">
        <v>91</v>
      </c>
      <c r="B46" s="41">
        <f>C45</f>
        <v>1.9</v>
      </c>
      <c r="C46" s="41">
        <f>B46+D46</f>
        <v>4.5</v>
      </c>
      <c r="D46" s="41">
        <v>2.6</v>
      </c>
      <c r="E46" s="48">
        <v>410049</v>
      </c>
      <c r="F46" s="45">
        <v>1.21</v>
      </c>
      <c r="G46" s="52">
        <v>8.0000000000000002E-3</v>
      </c>
      <c r="H46" s="52">
        <v>1.7999999999999999E-2</v>
      </c>
      <c r="I46" s="52">
        <v>0.29799999999999999</v>
      </c>
      <c r="J46" s="52"/>
      <c r="K46" s="45"/>
      <c r="L46" s="45">
        <v>3.4289999999999998</v>
      </c>
      <c r="M46" s="47"/>
      <c r="N46" s="47"/>
      <c r="O46" s="48" t="s">
        <v>33</v>
      </c>
      <c r="P46" s="49"/>
      <c r="Q46" s="50">
        <v>43829</v>
      </c>
      <c r="R46" s="50">
        <v>43830</v>
      </c>
      <c r="S46" s="51" t="s">
        <v>92</v>
      </c>
    </row>
    <row r="47" spans="1:19" x14ac:dyDescent="0.2">
      <c r="A47" s="36" t="s">
        <v>93</v>
      </c>
      <c r="B47" s="41">
        <v>0</v>
      </c>
      <c r="C47" s="41">
        <f>D47</f>
        <v>0.7</v>
      </c>
      <c r="D47" s="41">
        <v>0.7</v>
      </c>
      <c r="E47" s="48">
        <v>410652</v>
      </c>
      <c r="F47" s="45">
        <v>0.60599999999999998</v>
      </c>
      <c r="G47" s="52">
        <v>4.8554E-2</v>
      </c>
      <c r="H47" s="52">
        <v>1.53452E-2</v>
      </c>
      <c r="I47" s="52">
        <v>0.10988189999999999</v>
      </c>
      <c r="J47" s="52"/>
      <c r="K47" s="45"/>
      <c r="L47" s="45">
        <v>1.42</v>
      </c>
      <c r="M47" s="47"/>
      <c r="N47" s="47"/>
      <c r="O47" s="48" t="s">
        <v>31</v>
      </c>
      <c r="P47" s="49"/>
      <c r="Q47" s="50">
        <v>43834</v>
      </c>
      <c r="R47" s="50">
        <v>43834</v>
      </c>
      <c r="S47" s="51" t="s">
        <v>94</v>
      </c>
    </row>
    <row r="48" spans="1:19" x14ac:dyDescent="0.2">
      <c r="A48" s="36" t="s">
        <v>93</v>
      </c>
      <c r="B48" s="41">
        <f>C47</f>
        <v>0.7</v>
      </c>
      <c r="C48" s="41">
        <f>B48+D48</f>
        <v>1</v>
      </c>
      <c r="D48" s="41">
        <v>0.3</v>
      </c>
      <c r="E48" s="48">
        <v>410653</v>
      </c>
      <c r="F48" s="45">
        <v>1.5079999999999998</v>
      </c>
      <c r="G48" s="52">
        <v>5.67386E-2</v>
      </c>
      <c r="H48" s="52">
        <v>0.31324689999999999</v>
      </c>
      <c r="I48" s="52">
        <v>1.325888</v>
      </c>
      <c r="J48" s="52"/>
      <c r="K48" s="45"/>
      <c r="L48" s="45">
        <v>7.7249999999999996</v>
      </c>
      <c r="M48" s="47"/>
      <c r="N48" s="47"/>
      <c r="O48" s="48" t="s">
        <v>32</v>
      </c>
      <c r="P48" s="49">
        <v>0.3</v>
      </c>
      <c r="Q48" s="50">
        <v>43834</v>
      </c>
      <c r="R48" s="50">
        <v>43834</v>
      </c>
      <c r="S48" s="51" t="s">
        <v>94</v>
      </c>
    </row>
    <row r="49" spans="1:19" x14ac:dyDescent="0.2">
      <c r="A49" s="36" t="s">
        <v>93</v>
      </c>
      <c r="B49" s="41">
        <f t="shared" ref="B49:B50" si="8">C48</f>
        <v>1</v>
      </c>
      <c r="C49" s="41">
        <f t="shared" ref="C49:C50" si="9">B49+D49</f>
        <v>1.3</v>
      </c>
      <c r="D49" s="41">
        <v>0.3</v>
      </c>
      <c r="E49" s="48">
        <v>410655</v>
      </c>
      <c r="F49" s="45">
        <v>5.4460000000000006</v>
      </c>
      <c r="G49" s="52">
        <v>4.3963000000000002E-2</v>
      </c>
      <c r="H49" s="52">
        <v>0.56898590000000004</v>
      </c>
      <c r="I49" s="52">
        <v>1.1514149999999999</v>
      </c>
      <c r="J49" s="52"/>
      <c r="K49" s="45"/>
      <c r="L49" s="45">
        <v>4.0110000000000001</v>
      </c>
      <c r="M49" s="47"/>
      <c r="N49" s="47"/>
      <c r="O49" s="48" t="s">
        <v>32</v>
      </c>
      <c r="P49" s="49">
        <v>0.3</v>
      </c>
      <c r="Q49" s="50">
        <v>43834</v>
      </c>
      <c r="R49" s="50">
        <v>43834</v>
      </c>
      <c r="S49" s="51" t="s">
        <v>94</v>
      </c>
    </row>
    <row r="50" spans="1:19" x14ac:dyDescent="0.2">
      <c r="A50" s="36" t="s">
        <v>93</v>
      </c>
      <c r="B50" s="41">
        <f t="shared" si="8"/>
        <v>1.3</v>
      </c>
      <c r="C50" s="41">
        <f t="shared" si="9"/>
        <v>3.5999999999999996</v>
      </c>
      <c r="D50" s="41">
        <v>2.2999999999999998</v>
      </c>
      <c r="E50" s="48">
        <v>410656</v>
      </c>
      <c r="F50" s="45">
        <v>1.3139999999999998</v>
      </c>
      <c r="G50" s="52">
        <v>1.7019300000000001E-2</v>
      </c>
      <c r="H50" s="52">
        <v>8.7719100000000008E-2</v>
      </c>
      <c r="I50" s="52">
        <v>0.40805399999999997</v>
      </c>
      <c r="J50" s="52"/>
      <c r="K50" s="45"/>
      <c r="L50" s="45">
        <v>2.7590000000000003</v>
      </c>
      <c r="M50" s="47"/>
      <c r="N50" s="47"/>
      <c r="O50" s="48" t="s">
        <v>33</v>
      </c>
      <c r="P50" s="49"/>
      <c r="Q50" s="50">
        <v>43834</v>
      </c>
      <c r="R50" s="50">
        <v>43834</v>
      </c>
      <c r="S50" s="51" t="s">
        <v>94</v>
      </c>
    </row>
    <row r="51" spans="1:19" x14ac:dyDescent="0.2">
      <c r="A51" s="36" t="s">
        <v>95</v>
      </c>
      <c r="B51" s="41">
        <v>0</v>
      </c>
      <c r="C51" s="41">
        <v>0.4</v>
      </c>
      <c r="D51" s="41">
        <v>0.4</v>
      </c>
      <c r="E51" s="48">
        <v>436117</v>
      </c>
      <c r="F51" s="45">
        <v>12.98</v>
      </c>
      <c r="G51" s="52">
        <v>9.5000000000000001E-2</v>
      </c>
      <c r="H51" s="52">
        <v>0.31</v>
      </c>
      <c r="I51" s="52">
        <v>0.878</v>
      </c>
      <c r="J51" s="52"/>
      <c r="K51" s="45"/>
      <c r="L51" s="45">
        <v>14.452</v>
      </c>
      <c r="M51" s="47"/>
      <c r="N51" s="47"/>
      <c r="O51" s="48" t="s">
        <v>32</v>
      </c>
      <c r="P51" s="49">
        <v>0.4</v>
      </c>
      <c r="Q51" s="50">
        <v>43608</v>
      </c>
      <c r="R51" s="50">
        <v>43608</v>
      </c>
      <c r="S51" s="51" t="s">
        <v>102</v>
      </c>
    </row>
    <row r="52" spans="1:19" x14ac:dyDescent="0.2">
      <c r="A52" s="36" t="s">
        <v>95</v>
      </c>
      <c r="B52" s="41">
        <f>C51</f>
        <v>0.4</v>
      </c>
      <c r="C52" s="41">
        <f>B52+D52</f>
        <v>0.60000000000000009</v>
      </c>
      <c r="D52" s="41">
        <v>0.2</v>
      </c>
      <c r="E52" s="48">
        <v>436119</v>
      </c>
      <c r="F52" s="45">
        <v>1.7979999999999998</v>
      </c>
      <c r="G52" s="52">
        <v>4.2999999999999997E-2</v>
      </c>
      <c r="H52" s="52">
        <v>0.13</v>
      </c>
      <c r="I52" s="52">
        <v>0.17699999999999999</v>
      </c>
      <c r="J52" s="52"/>
      <c r="K52" s="45"/>
      <c r="L52" s="45">
        <v>23.14</v>
      </c>
      <c r="M52" s="47"/>
      <c r="N52" s="47"/>
      <c r="O52" s="48" t="s">
        <v>32</v>
      </c>
      <c r="P52" s="49">
        <v>0.2</v>
      </c>
      <c r="Q52" s="50">
        <v>43608</v>
      </c>
      <c r="R52" s="50">
        <v>43608</v>
      </c>
      <c r="S52" s="51" t="s">
        <v>102</v>
      </c>
    </row>
    <row r="53" spans="1:19" x14ac:dyDescent="0.2">
      <c r="A53" s="36" t="s">
        <v>95</v>
      </c>
      <c r="B53" s="41">
        <f t="shared" ref="B53:B54" si="10">C52</f>
        <v>0.60000000000000009</v>
      </c>
      <c r="C53" s="41">
        <f t="shared" ref="C53:C54" si="11">B53+D53</f>
        <v>1.1000000000000001</v>
      </c>
      <c r="D53" s="41">
        <v>0.5</v>
      </c>
      <c r="E53" s="48">
        <v>436120</v>
      </c>
      <c r="F53" s="45">
        <v>8.9640000000000004</v>
      </c>
      <c r="G53" s="52">
        <v>0.04</v>
      </c>
      <c r="H53" s="52">
        <v>0.38400000000000001</v>
      </c>
      <c r="I53" s="52">
        <v>0.71699999999999997</v>
      </c>
      <c r="J53" s="52"/>
      <c r="K53" s="45"/>
      <c r="L53" s="45">
        <v>58.491</v>
      </c>
      <c r="M53" s="47"/>
      <c r="N53" s="47"/>
      <c r="O53" s="48" t="s">
        <v>33</v>
      </c>
      <c r="P53" s="49"/>
      <c r="Q53" s="50">
        <v>43608</v>
      </c>
      <c r="R53" s="50">
        <v>43608</v>
      </c>
      <c r="S53" s="51" t="s">
        <v>102</v>
      </c>
    </row>
    <row r="54" spans="1:19" x14ac:dyDescent="0.2">
      <c r="A54" s="36" t="s">
        <v>95</v>
      </c>
      <c r="B54" s="41">
        <f t="shared" si="10"/>
        <v>1.1000000000000001</v>
      </c>
      <c r="C54" s="41">
        <f t="shared" si="11"/>
        <v>3.85</v>
      </c>
      <c r="D54" s="41">
        <v>2.75</v>
      </c>
      <c r="E54" s="48">
        <v>436121</v>
      </c>
      <c r="F54" s="45">
        <v>2.7160000000000002</v>
      </c>
      <c r="G54" s="52">
        <v>3.4000000000000002E-2</v>
      </c>
      <c r="H54" s="52">
        <v>1.2999999999999999E-2</v>
      </c>
      <c r="I54" s="52">
        <v>0.04</v>
      </c>
      <c r="J54" s="52"/>
      <c r="K54" s="45"/>
      <c r="L54" s="45">
        <v>0</v>
      </c>
      <c r="M54" s="47"/>
      <c r="N54" s="47"/>
      <c r="O54" s="48" t="s">
        <v>33</v>
      </c>
      <c r="P54" s="49"/>
      <c r="Q54" s="50">
        <v>43608</v>
      </c>
      <c r="R54" s="50">
        <v>43608</v>
      </c>
      <c r="S54" s="51" t="s">
        <v>102</v>
      </c>
    </row>
    <row r="55" spans="1:19" x14ac:dyDescent="0.2">
      <c r="A55" s="36" t="s">
        <v>96</v>
      </c>
      <c r="B55" s="41">
        <v>0</v>
      </c>
      <c r="C55" s="41">
        <v>0.3</v>
      </c>
      <c r="D55" s="41">
        <v>0.3</v>
      </c>
      <c r="E55" s="48">
        <v>436609</v>
      </c>
      <c r="F55" s="45">
        <v>29.527999999999999</v>
      </c>
      <c r="G55" s="52">
        <v>7.1999999999999995E-2</v>
      </c>
      <c r="H55" s="52">
        <v>4.5999999999999999E-2</v>
      </c>
      <c r="I55" s="52">
        <v>0.32</v>
      </c>
      <c r="J55" s="52"/>
      <c r="K55" s="45"/>
      <c r="L55" s="45">
        <v>11.561</v>
      </c>
      <c r="M55" s="47"/>
      <c r="N55" s="47"/>
      <c r="O55" s="48" t="s">
        <v>32</v>
      </c>
      <c r="P55" s="49">
        <v>0.3</v>
      </c>
      <c r="Q55" s="50">
        <v>43611</v>
      </c>
      <c r="R55" s="50">
        <v>43611</v>
      </c>
      <c r="S55" s="51" t="s">
        <v>103</v>
      </c>
    </row>
    <row r="56" spans="1:19" x14ac:dyDescent="0.2">
      <c r="A56" s="36" t="s">
        <v>96</v>
      </c>
      <c r="B56" s="41">
        <f>C55</f>
        <v>0.3</v>
      </c>
      <c r="C56" s="41">
        <f>B56+D56</f>
        <v>0.8</v>
      </c>
      <c r="D56" s="41">
        <v>0.5</v>
      </c>
      <c r="E56" s="48">
        <v>436610</v>
      </c>
      <c r="F56" s="45">
        <v>2.7680000000000002</v>
      </c>
      <c r="G56" s="52">
        <v>0.06</v>
      </c>
      <c r="H56" s="52">
        <v>2.5999999999999999E-2</v>
      </c>
      <c r="I56" s="52">
        <v>0.17199999999999999</v>
      </c>
      <c r="J56" s="52"/>
      <c r="K56" s="45"/>
      <c r="L56" s="45">
        <v>42.051000000000002</v>
      </c>
      <c r="M56" s="47"/>
      <c r="N56" s="47"/>
      <c r="O56" s="48" t="s">
        <v>32</v>
      </c>
      <c r="P56" s="49">
        <v>0.5</v>
      </c>
      <c r="Q56" s="50">
        <v>43611</v>
      </c>
      <c r="R56" s="50">
        <v>43611</v>
      </c>
      <c r="S56" s="51" t="s">
        <v>103</v>
      </c>
    </row>
    <row r="57" spans="1:19" x14ac:dyDescent="0.2">
      <c r="A57" s="36" t="s">
        <v>96</v>
      </c>
      <c r="B57" s="41">
        <f t="shared" ref="B57:B58" si="12">C56</f>
        <v>0.8</v>
      </c>
      <c r="C57" s="41">
        <f t="shared" ref="C57:C58" si="13">B57+D57</f>
        <v>1.5</v>
      </c>
      <c r="D57" s="41">
        <v>0.7</v>
      </c>
      <c r="E57" s="48">
        <v>436611</v>
      </c>
      <c r="F57" s="45">
        <v>5.8320000000000007</v>
      </c>
      <c r="G57" s="52">
        <v>0.27</v>
      </c>
      <c r="H57" s="52">
        <v>0.371</v>
      </c>
      <c r="I57" s="52">
        <v>1.173</v>
      </c>
      <c r="J57" s="52"/>
      <c r="K57" s="45"/>
      <c r="L57" s="45">
        <v>44.954999999999998</v>
      </c>
      <c r="M57" s="47"/>
      <c r="N57" s="47"/>
      <c r="O57" s="48" t="s">
        <v>32</v>
      </c>
      <c r="P57" s="49">
        <v>0.7</v>
      </c>
      <c r="Q57" s="50">
        <v>43611</v>
      </c>
      <c r="R57" s="50">
        <v>43611</v>
      </c>
      <c r="S57" s="51" t="s">
        <v>103</v>
      </c>
    </row>
    <row r="58" spans="1:19" x14ac:dyDescent="0.2">
      <c r="A58" s="36" t="s">
        <v>96</v>
      </c>
      <c r="B58" s="41">
        <f t="shared" si="12"/>
        <v>1.5</v>
      </c>
      <c r="C58" s="41">
        <f t="shared" si="13"/>
        <v>2.5</v>
      </c>
      <c r="D58" s="41">
        <v>1</v>
      </c>
      <c r="E58" s="48">
        <v>436613</v>
      </c>
      <c r="F58" s="45">
        <v>4.3380000000000001</v>
      </c>
      <c r="G58" s="52">
        <v>0.23699999999999999</v>
      </c>
      <c r="H58" s="52">
        <v>3.2909999999999999</v>
      </c>
      <c r="I58" s="52">
        <v>4.984</v>
      </c>
      <c r="J58" s="52"/>
      <c r="K58" s="45"/>
      <c r="L58" s="45">
        <v>14.802</v>
      </c>
      <c r="M58" s="47"/>
      <c r="N58" s="47"/>
      <c r="O58" s="48" t="s">
        <v>33</v>
      </c>
      <c r="P58" s="49"/>
      <c r="Q58" s="50">
        <v>43611</v>
      </c>
      <c r="R58" s="50">
        <v>43611</v>
      </c>
      <c r="S58" s="51" t="s">
        <v>103</v>
      </c>
    </row>
    <row r="59" spans="1:19" x14ac:dyDescent="0.2">
      <c r="A59" s="36" t="s">
        <v>96</v>
      </c>
      <c r="B59" s="41">
        <f t="shared" ref="B59" si="14">C58</f>
        <v>2.5</v>
      </c>
      <c r="C59" s="41">
        <f t="shared" ref="C59" si="15">B59+D59</f>
        <v>3.2</v>
      </c>
      <c r="D59" s="41">
        <v>0.7</v>
      </c>
      <c r="E59" s="48">
        <v>436614</v>
      </c>
      <c r="F59" s="45">
        <v>0.78399999999999992</v>
      </c>
      <c r="G59" s="52">
        <v>8.9999999999999993E-3</v>
      </c>
      <c r="H59" s="52">
        <v>1.0999999999999999E-2</v>
      </c>
      <c r="I59" s="52">
        <v>0.06</v>
      </c>
      <c r="J59" s="52"/>
      <c r="K59" s="45"/>
      <c r="L59" s="45">
        <v>1.4710000000000001</v>
      </c>
      <c r="M59" s="47"/>
      <c r="N59" s="47"/>
      <c r="O59" s="48" t="s">
        <v>33</v>
      </c>
      <c r="P59" s="49"/>
      <c r="Q59" s="50">
        <v>43611</v>
      </c>
      <c r="R59" s="50">
        <v>43611</v>
      </c>
      <c r="S59" s="51" t="s">
        <v>103</v>
      </c>
    </row>
    <row r="60" spans="1:19" x14ac:dyDescent="0.2">
      <c r="A60" s="36" t="s">
        <v>97</v>
      </c>
      <c r="B60" s="41">
        <v>0</v>
      </c>
      <c r="C60" s="41">
        <v>1.1000000000000001</v>
      </c>
      <c r="D60" s="41">
        <v>1.1000000000000001</v>
      </c>
      <c r="E60" s="48">
        <v>436978</v>
      </c>
      <c r="F60" s="45">
        <v>1.5079999999999998</v>
      </c>
      <c r="G60" s="52">
        <v>6.0000000000000001E-3</v>
      </c>
      <c r="H60" s="52">
        <v>8.0000000000000002E-3</v>
      </c>
      <c r="I60" s="52">
        <v>2.1000000000000001E-2</v>
      </c>
      <c r="J60" s="52"/>
      <c r="K60" s="45"/>
      <c r="L60" s="45">
        <v>1.7310000000000001</v>
      </c>
      <c r="M60" s="47"/>
      <c r="N60" s="47"/>
      <c r="O60" s="48" t="s">
        <v>31</v>
      </c>
      <c r="P60" s="49"/>
      <c r="Q60" s="50">
        <v>43613</v>
      </c>
      <c r="R60" s="50">
        <v>43613</v>
      </c>
      <c r="S60" s="51" t="s">
        <v>104</v>
      </c>
    </row>
    <row r="61" spans="1:19" x14ac:dyDescent="0.2">
      <c r="A61" s="36" t="s">
        <v>97</v>
      </c>
      <c r="B61" s="41">
        <f>C60</f>
        <v>1.1000000000000001</v>
      </c>
      <c r="C61" s="41">
        <f>B61+D61</f>
        <v>2.1</v>
      </c>
      <c r="D61" s="41">
        <v>1</v>
      </c>
      <c r="E61" s="48">
        <v>436979</v>
      </c>
      <c r="F61" s="45">
        <v>1.0580000000000001</v>
      </c>
      <c r="G61" s="52">
        <v>4.5999999999999999E-2</v>
      </c>
      <c r="H61" s="52">
        <v>1.6E-2</v>
      </c>
      <c r="I61" s="52">
        <v>5.0999999999999997E-2</v>
      </c>
      <c r="J61" s="52"/>
      <c r="K61" s="45"/>
      <c r="L61" s="45">
        <v>3.4359999999999999</v>
      </c>
      <c r="M61" s="47"/>
      <c r="N61" s="47"/>
      <c r="O61" s="48" t="s">
        <v>32</v>
      </c>
      <c r="P61" s="49">
        <v>1</v>
      </c>
      <c r="Q61" s="50">
        <v>43613</v>
      </c>
      <c r="R61" s="50">
        <v>43613</v>
      </c>
      <c r="S61" s="51" t="s">
        <v>104</v>
      </c>
    </row>
    <row r="62" spans="1:19" x14ac:dyDescent="0.2">
      <c r="A62" s="36" t="s">
        <v>97</v>
      </c>
      <c r="B62" s="41">
        <f t="shared" ref="B62" si="16">C61</f>
        <v>2.1</v>
      </c>
      <c r="C62" s="41">
        <f t="shared" ref="C62" si="17">B62+D62</f>
        <v>3.8</v>
      </c>
      <c r="D62" s="41">
        <v>1.7</v>
      </c>
      <c r="E62" s="48">
        <v>436980</v>
      </c>
      <c r="F62" s="45">
        <v>1.1360000000000001</v>
      </c>
      <c r="G62" s="52">
        <v>1.6E-2</v>
      </c>
      <c r="H62" s="52">
        <v>4.3999999999999997E-2</v>
      </c>
      <c r="I62" s="52">
        <v>0.377</v>
      </c>
      <c r="J62" s="52"/>
      <c r="K62" s="45"/>
      <c r="L62" s="45">
        <v>2.1869999999999998</v>
      </c>
      <c r="M62" s="47"/>
      <c r="N62" s="47"/>
      <c r="O62" s="48" t="s">
        <v>33</v>
      </c>
      <c r="P62" s="49"/>
      <c r="Q62" s="50">
        <v>43613</v>
      </c>
      <c r="R62" s="50">
        <v>43613</v>
      </c>
      <c r="S62" s="51" t="s">
        <v>104</v>
      </c>
    </row>
    <row r="63" spans="1:19" x14ac:dyDescent="0.2">
      <c r="A63" s="22"/>
      <c r="F63" s="3"/>
      <c r="L63" s="3"/>
    </row>
    <row r="64" spans="1:19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</row>
    <row r="104" spans="6:12" x14ac:dyDescent="0.2">
      <c r="F104" s="3"/>
    </row>
    <row r="105" spans="6:12" x14ac:dyDescent="0.2">
      <c r="F105" s="3"/>
    </row>
    <row r="106" spans="6:12" x14ac:dyDescent="0.2">
      <c r="F106" s="3"/>
    </row>
    <row r="107" spans="6:12" x14ac:dyDescent="0.2">
      <c r="F107" s="3"/>
    </row>
    <row r="108" spans="6:12" x14ac:dyDescent="0.2">
      <c r="F108" s="3"/>
    </row>
    <row r="109" spans="6:12" x14ac:dyDescent="0.2">
      <c r="F109" s="3"/>
    </row>
    <row r="110" spans="6:12" x14ac:dyDescent="0.2">
      <c r="F110" s="3"/>
    </row>
    <row r="111" spans="6:12" x14ac:dyDescent="0.2">
      <c r="F111" s="3"/>
    </row>
    <row r="112" spans="6:12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</sheetData>
  <protectedRanges>
    <protectedRange sqref="J6:J11" name="Range27_7"/>
    <protectedRange sqref="J6:J11" name="Range1_4"/>
    <protectedRange sqref="J6:J11" name="Range26_6"/>
    <protectedRange sqref="J12:J13" name="Range27_12"/>
    <protectedRange sqref="J12:J13" name="Range1_7"/>
    <protectedRange sqref="J12:J13" name="Range26_10"/>
    <protectedRange sqref="E23:E25" name="Range1_9_2_1_1_7"/>
    <protectedRange sqref="G23:G25" name="Range27_32"/>
    <protectedRange sqref="G23:G25" name="Range1_22"/>
    <protectedRange sqref="G23:G25" name="Range26_24"/>
    <protectedRange sqref="H23:H25" name="Range27_33"/>
    <protectedRange sqref="H23:H25" name="Range1_23"/>
    <protectedRange sqref="H23:H25" name="Range26_25"/>
    <protectedRange sqref="I23:I25" name="Range27_34"/>
    <protectedRange sqref="I23:I25" name="Range1_24"/>
    <protectedRange sqref="I23:I25" name="Range26_26"/>
    <protectedRange sqref="L23:L25" name="Range27_35"/>
    <protectedRange sqref="L23:L25" name="Range1_8_1_7"/>
    <protectedRange sqref="L23:L25" name="Range28_8"/>
    <protectedRange sqref="E26:E31" name="Range1_9_2_1_1_8"/>
    <protectedRange sqref="G26:G31" name="Range27_36"/>
    <protectedRange sqref="G26:G31" name="Range1_25"/>
    <protectedRange sqref="G26:G31" name="Range26_27"/>
    <protectedRange sqref="H26:H31" name="Range27_37"/>
    <protectedRange sqref="H26:H31" name="Range1_26"/>
    <protectedRange sqref="H26:H31" name="Range26_28"/>
    <protectedRange sqref="I26:I31" name="Range27_38"/>
    <protectedRange sqref="I26:I31" name="Range1_27"/>
    <protectedRange sqref="I26:I31" name="Range26_29"/>
    <protectedRange sqref="J26:J31" name="Range27_39"/>
    <protectedRange sqref="J26:J31" name="Range1_28"/>
    <protectedRange sqref="J26:J31" name="Range26_30"/>
    <protectedRange sqref="L26:L31" name="Range27_40"/>
    <protectedRange sqref="L26:L31" name="Range1_8_1_8"/>
    <protectedRange sqref="L26:L31" name="Range28_9"/>
    <protectedRange sqref="E32:E38" name="Range1_9_2_1_1_9"/>
    <protectedRange sqref="G32:G38" name="Range27_41"/>
    <protectedRange sqref="G32:G38" name="Range1_29"/>
    <protectedRange sqref="G32:G38" name="Range26_31"/>
    <protectedRange sqref="H32:H38" name="Range27_42"/>
    <protectedRange sqref="H32:H38" name="Range1_30"/>
    <protectedRange sqref="H32:H38" name="Range26_32"/>
    <protectedRange sqref="I32:I38" name="Range27_43"/>
    <protectedRange sqref="I32:I38" name="Range1_31"/>
    <protectedRange sqref="I32:I38" name="Range26_33"/>
    <protectedRange sqref="J32:J38" name="Range27_44"/>
    <protectedRange sqref="J32:J38" name="Range1_32"/>
    <protectedRange sqref="J32:J38" name="Range26_34"/>
    <protectedRange sqref="L32:L38" name="Range27_45"/>
    <protectedRange sqref="L32:L38" name="Range1_8_1_9"/>
    <protectedRange sqref="L32:L38" name="Range28_10"/>
    <protectedRange sqref="E39:E42" name="Range1_9_2_1_1_10"/>
    <protectedRange sqref="G39:G42" name="Range27_46"/>
    <protectedRange sqref="G39:G42" name="Range1_33"/>
    <protectedRange sqref="G39:G42" name="Range26_35"/>
    <protectedRange sqref="H39:H42" name="Range27_47"/>
    <protectedRange sqref="H39:H42" name="Range1_34"/>
    <protectedRange sqref="H39:H42" name="Range26_36"/>
    <protectedRange sqref="I39:I42" name="Range27_49"/>
    <protectedRange sqref="I39:I42" name="Range1_36"/>
    <protectedRange sqref="I39:I42" name="Range26_38"/>
    <protectedRange sqref="J39:J42" name="Range27_50"/>
    <protectedRange sqref="J39:J42" name="Range1_37"/>
    <protectedRange sqref="J39:J42" name="Range26_39"/>
    <protectedRange sqref="L39:L42" name="Range27_51"/>
    <protectedRange sqref="L39:L42" name="Range1_8_1_10"/>
    <protectedRange sqref="L39:L42" name="Range28_11"/>
    <protectedRange sqref="E43" name="Range1_9_2_1_1_11"/>
    <protectedRange sqref="G43" name="Range27_52"/>
    <protectedRange sqref="G43" name="Range1_38"/>
    <protectedRange sqref="G43" name="Range26_40"/>
    <protectedRange sqref="H43" name="Range27_53"/>
    <protectedRange sqref="H43" name="Range1_8_1_11"/>
    <protectedRange sqref="H43" name="Range26_41"/>
    <protectedRange sqref="I43" name="Range27_54"/>
    <protectedRange sqref="I43" name="Range1_4_2_1_1"/>
    <protectedRange sqref="I43" name="Range26_42"/>
    <protectedRange sqref="J43" name="Range27_55"/>
    <protectedRange sqref="J43" name="Range1_39"/>
    <protectedRange sqref="J43" name="Range26_43"/>
    <protectedRange sqref="L43" name="Range27_56"/>
    <protectedRange sqref="L43" name="Range1_8_2"/>
    <protectedRange sqref="L43" name="Range28_12"/>
    <protectedRange sqref="E6:E12" name="Range1_9_2_1_1"/>
    <protectedRange sqref="G6:I12" name="Range27"/>
    <protectedRange sqref="G6:G10 I6:I10" name="Range1"/>
    <protectedRange sqref="G11:I11" name="Range1_3_1"/>
    <protectedRange sqref="G12:I12" name="Range1_8_3"/>
    <protectedRange sqref="G6:I12" name="Range26"/>
    <protectedRange sqref="L6:L12" name="Range27_1"/>
    <protectedRange sqref="L6:L10" name="Range1_6"/>
    <protectedRange sqref="L11" name="Range1_3_2"/>
    <protectedRange sqref="L12" name="Range1_8_6"/>
    <protectedRange sqref="L6:L12" name="Range28"/>
    <protectedRange sqref="E2:E5" name="Range1_9_2_1_1_1"/>
    <protectedRange sqref="L2:L5" name="Range27_3"/>
    <protectedRange sqref="L2" name="Range1_8"/>
    <protectedRange sqref="L3" name="Range1_6_2"/>
    <protectedRange sqref="L4:L5" name="Range1_8_3_2"/>
    <protectedRange sqref="L2:L5" name="Range28_1"/>
    <protectedRange sqref="G2:J5" name="Range27_4"/>
    <protectedRange sqref="J2:J3 G2:G3" name="Range1_2"/>
    <protectedRange sqref="H2" name="Range1_8_1_4"/>
    <protectedRange sqref="I2" name="Range1_4_2_1_2"/>
    <protectedRange sqref="H3:I3" name="Range1_6_7"/>
    <protectedRange sqref="H5 J5 G4:J4" name="Range1_8_3_3"/>
    <protectedRange sqref="G2:J5" name="Range26_2"/>
    <protectedRange sqref="E13:E16" name="Range1_9_2_1_1_13"/>
    <protectedRange sqref="G13:I16" name="Range27_5"/>
    <protectedRange sqref="G16" name="Range1_3"/>
    <protectedRange sqref="H15:H16" name="Range1_6_8"/>
    <protectedRange sqref="H14 G13:I13" name="Range1_8_3_5"/>
    <protectedRange sqref="G13:I16" name="Range26_3"/>
    <protectedRange sqref="L13:L16" name="Range27_6"/>
    <protectedRange sqref="L16" name="Range1_40"/>
    <protectedRange sqref="L15" name="Range1_6_9"/>
    <protectedRange sqref="L13:L14" name="Range1_8_3_6"/>
    <protectedRange sqref="L13:L16" name="Range28_13"/>
    <protectedRange sqref="E17" name="Range1_9_2_1_1_14"/>
    <protectedRange sqref="G17:I17" name="Range27_8"/>
    <protectedRange sqref="G17:H17" name="Range1_41"/>
    <protectedRange sqref="I17" name="Range1_4_2_1_3"/>
    <protectedRange sqref="G17:I17" name="Range26_4"/>
    <protectedRange sqref="L17" name="Range27_48"/>
    <protectedRange sqref="L17" name="Range1_8_1_12"/>
    <protectedRange sqref="L17" name="Range28_14"/>
    <protectedRange sqref="E18:E19" name="Range1_9_2_1_1_15"/>
    <protectedRange sqref="G18:I19" name="Range27_57"/>
    <protectedRange sqref="G18" name="Range1_42"/>
    <protectedRange sqref="H18:I18" name="Range1_6_10"/>
    <protectedRange sqref="G19:I19" name="Range1_8_3_7"/>
    <protectedRange sqref="G18:I19" name="Range26_5"/>
    <protectedRange sqref="L18:L19" name="Range27_58"/>
    <protectedRange sqref="L18" name="Range1_6_11"/>
    <protectedRange sqref="L19" name="Range1_8_3_8"/>
    <protectedRange sqref="L18:L19" name="Range28_15"/>
    <protectedRange sqref="E20:E22" name="Range1_9_2_1_1_2"/>
    <protectedRange sqref="G20:I22" name="Range27_2"/>
    <protectedRange sqref="G20:G21" name="Range1_1"/>
    <protectedRange sqref="H20" name="Range1_8_1"/>
    <protectedRange sqref="I20" name="Range1_4_2_1"/>
    <protectedRange sqref="H21:I21" name="Range1_6_1"/>
    <protectedRange sqref="G22:I22" name="Range1_8_3_1"/>
    <protectedRange sqref="G20:I22" name="Range26_1"/>
    <protectedRange sqref="L20:L22" name="Range27_9"/>
    <protectedRange sqref="L20" name="Range1_8_7"/>
    <protectedRange sqref="L21" name="Range1_6_3"/>
    <protectedRange sqref="L22" name="Range1_8_3_9"/>
    <protectedRange sqref="L20:L22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zoomScaleNormal="100" workbookViewId="0">
      <pane ySplit="1" topLeftCell="A2" activePane="bottomLeft" state="frozen"/>
      <selection pane="bottomLeft" activeCell="C27" sqref="B27:C2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6" t="s">
        <v>34</v>
      </c>
      <c r="B2" s="41">
        <v>0</v>
      </c>
      <c r="C2" s="55" t="s">
        <v>83</v>
      </c>
      <c r="D2" s="41">
        <v>0</v>
      </c>
    </row>
    <row r="3" spans="1:4" x14ac:dyDescent="0.2">
      <c r="A3" s="36" t="s">
        <v>37</v>
      </c>
      <c r="B3" s="41">
        <v>0</v>
      </c>
      <c r="C3" s="55" t="s">
        <v>84</v>
      </c>
      <c r="D3" s="41">
        <v>0</v>
      </c>
    </row>
    <row r="4" spans="1:4" x14ac:dyDescent="0.2">
      <c r="A4" s="36" t="s">
        <v>38</v>
      </c>
      <c r="B4" s="41">
        <v>0</v>
      </c>
      <c r="C4" s="55" t="s">
        <v>85</v>
      </c>
      <c r="D4" s="41">
        <v>0</v>
      </c>
    </row>
    <row r="5" spans="1:4" x14ac:dyDescent="0.2">
      <c r="A5" s="36" t="s">
        <v>43</v>
      </c>
      <c r="B5" s="41">
        <v>0</v>
      </c>
      <c r="C5" s="55" t="s">
        <v>86</v>
      </c>
      <c r="D5" s="41">
        <v>0</v>
      </c>
    </row>
    <row r="6" spans="1:4" x14ac:dyDescent="0.2">
      <c r="A6" s="36" t="s">
        <v>44</v>
      </c>
      <c r="B6" s="41">
        <v>0</v>
      </c>
      <c r="C6" s="55" t="s">
        <v>87</v>
      </c>
      <c r="D6" s="41">
        <v>0</v>
      </c>
    </row>
    <row r="7" spans="1:4" x14ac:dyDescent="0.2">
      <c r="A7" s="36" t="s">
        <v>50</v>
      </c>
      <c r="B7" s="41">
        <v>0</v>
      </c>
      <c r="C7" s="55" t="s">
        <v>88</v>
      </c>
      <c r="D7" s="41">
        <v>0</v>
      </c>
    </row>
    <row r="8" spans="1:4" x14ac:dyDescent="0.2">
      <c r="A8" s="36" t="s">
        <v>51</v>
      </c>
      <c r="B8" s="41">
        <v>0</v>
      </c>
      <c r="C8" s="55" t="s">
        <v>89</v>
      </c>
      <c r="D8" s="41">
        <v>0</v>
      </c>
    </row>
    <row r="9" spans="1:4" x14ac:dyDescent="0.2">
      <c r="A9" s="36" t="s">
        <v>54</v>
      </c>
      <c r="B9" s="41">
        <v>0</v>
      </c>
      <c r="C9" s="55" t="s">
        <v>90</v>
      </c>
      <c r="D9" s="41">
        <v>0</v>
      </c>
    </row>
    <row r="10" spans="1:4" x14ac:dyDescent="0.2">
      <c r="A10" s="36" t="s">
        <v>57</v>
      </c>
      <c r="B10" s="41">
        <v>0</v>
      </c>
      <c r="C10" s="48" t="s">
        <v>105</v>
      </c>
      <c r="D10" s="41">
        <v>0</v>
      </c>
    </row>
    <row r="11" spans="1:4" x14ac:dyDescent="0.2">
      <c r="A11" s="36" t="s">
        <v>58</v>
      </c>
      <c r="B11" s="41">
        <v>0</v>
      </c>
      <c r="C11" s="48" t="s">
        <v>106</v>
      </c>
      <c r="D11" s="41">
        <v>0</v>
      </c>
    </row>
    <row r="12" spans="1:4" x14ac:dyDescent="0.2">
      <c r="A12" s="36" t="s">
        <v>59</v>
      </c>
      <c r="B12" s="41">
        <v>0</v>
      </c>
      <c r="C12" s="48" t="s">
        <v>107</v>
      </c>
      <c r="D12" s="41">
        <v>0</v>
      </c>
    </row>
    <row r="13" spans="1:4" x14ac:dyDescent="0.2">
      <c r="A13" s="36" t="s">
        <v>60</v>
      </c>
      <c r="B13" s="41">
        <v>0</v>
      </c>
      <c r="C13" s="48" t="s">
        <v>108</v>
      </c>
      <c r="D13" s="41">
        <v>0</v>
      </c>
    </row>
    <row r="14" spans="1:4" x14ac:dyDescent="0.2">
      <c r="A14" s="36" t="s">
        <v>91</v>
      </c>
      <c r="B14" s="41">
        <v>0</v>
      </c>
      <c r="C14" s="48" t="s">
        <v>109</v>
      </c>
      <c r="D14" s="41">
        <v>0</v>
      </c>
    </row>
    <row r="15" spans="1:4" x14ac:dyDescent="0.2">
      <c r="A15" s="36" t="s">
        <v>93</v>
      </c>
      <c r="B15" s="41">
        <v>0</v>
      </c>
      <c r="C15" s="48" t="s">
        <v>110</v>
      </c>
      <c r="D15" s="41">
        <v>0</v>
      </c>
    </row>
    <row r="16" spans="1:4" x14ac:dyDescent="0.2">
      <c r="A16" s="36" t="s">
        <v>95</v>
      </c>
      <c r="B16" s="41">
        <v>0</v>
      </c>
      <c r="C16" s="48" t="s">
        <v>111</v>
      </c>
      <c r="D16" s="41">
        <v>0</v>
      </c>
    </row>
    <row r="17" spans="1:4" x14ac:dyDescent="0.2">
      <c r="A17" s="36" t="s">
        <v>96</v>
      </c>
      <c r="B17" s="41">
        <v>0</v>
      </c>
      <c r="C17" s="48" t="s">
        <v>112</v>
      </c>
      <c r="D17" s="41">
        <v>0</v>
      </c>
    </row>
    <row r="18" spans="1:4" x14ac:dyDescent="0.2">
      <c r="A18" s="36" t="s">
        <v>97</v>
      </c>
      <c r="B18" s="41">
        <v>0</v>
      </c>
      <c r="C18" s="41" t="s">
        <v>113</v>
      </c>
      <c r="D18" s="41">
        <v>0</v>
      </c>
    </row>
    <row r="19" spans="1:4" x14ac:dyDescent="0.2">
      <c r="A19" s="22"/>
    </row>
    <row r="20" spans="1:4" ht="15" x14ac:dyDescent="0.25">
      <c r="A20" s="22"/>
      <c r="C20" s="35"/>
    </row>
    <row r="21" spans="1:4" ht="15" x14ac:dyDescent="0.25">
      <c r="A21" s="22"/>
      <c r="C21" s="35"/>
    </row>
    <row r="22" spans="1:4" ht="15" x14ac:dyDescent="0.25">
      <c r="A22" s="22"/>
      <c r="C22" s="35"/>
    </row>
    <row r="23" spans="1:4" ht="15" x14ac:dyDescent="0.25">
      <c r="A23" s="22"/>
      <c r="C23" s="35"/>
    </row>
    <row r="24" spans="1:4" ht="15" x14ac:dyDescent="0.25">
      <c r="A24" s="2"/>
      <c r="C24" s="35"/>
    </row>
    <row r="25" spans="1:4" ht="15" x14ac:dyDescent="0.25">
      <c r="A25" s="2"/>
      <c r="C25" s="35"/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2"/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9 C10:C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2020-09-24T07:15:22Z</dcterms:modified>
</cp:coreProperties>
</file>