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65 SDY HWS 120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25" i="2" l="1"/>
  <c r="C25" i="2" s="1"/>
  <c r="B26" i="2" s="1"/>
  <c r="C26" i="2" s="1"/>
  <c r="B21" i="2"/>
  <c r="C21" i="2" s="1"/>
  <c r="B22" i="2" s="1"/>
  <c r="C22" i="2" s="1"/>
  <c r="B18" i="2"/>
  <c r="C18" i="2" s="1"/>
  <c r="B19" i="2" s="1"/>
  <c r="C19" i="2" s="1"/>
  <c r="B15" i="2"/>
  <c r="C15" i="2" s="1"/>
  <c r="B16" i="2" s="1"/>
  <c r="C16" i="2" s="1"/>
  <c r="B12" i="2"/>
  <c r="C12" i="2" s="1"/>
  <c r="B13" i="2" s="1"/>
  <c r="C13" i="2" s="1"/>
  <c r="B9" i="2"/>
  <c r="C9" i="2" s="1"/>
  <c r="B10" i="2" s="1"/>
  <c r="C10" i="2" s="1"/>
  <c r="C6" i="2"/>
  <c r="B7" i="2" s="1"/>
  <c r="C7" i="2" s="1"/>
  <c r="B6" i="2"/>
  <c r="B3" i="2" l="1"/>
  <c r="C3" i="2" s="1"/>
  <c r="B4" i="2" s="1"/>
  <c r="C4" i="2" s="1"/>
</calcChain>
</file>

<file path=xl/sharedStrings.xml><?xml version="1.0" encoding="utf-8"?>
<sst xmlns="http://schemas.openxmlformats.org/spreadsheetml/2006/main" count="174" uniqueCount="81">
  <si>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</si>
  <si>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</si>
  <si>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</si>
  <si>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</si>
  <si>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</si>
  <si>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</si>
  <si>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</si>
  <si>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</si>
  <si>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</si>
  <si>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</si>
  <si>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</si>
  <si>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</si>
  <si>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</si>
  <si>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</si>
  <si>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</si>
  <si>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</si>
  <si>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</si>
  <si>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</si>
  <si>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</si>
  <si>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</si>
  <si>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</si>
  <si>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</si>
  <si>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</si>
  <si>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</si>
  <si>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</si>
  <si>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</si>
  <si>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</si>
  <si>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</si>
  <si>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</si>
  <si>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</si>
  <si>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SDY</t>
  </si>
  <si>
    <t>FW</t>
  </si>
  <si>
    <t>MV</t>
  </si>
  <si>
    <t>HW</t>
  </si>
  <si>
    <t>S. SANA</t>
  </si>
  <si>
    <t>SDY_SPLIT_665_120S_W_001</t>
  </si>
  <si>
    <t>SDY_SPLIT_665_120S_W_002</t>
  </si>
  <si>
    <t>SDY_SPLIT_665_120S_W_003</t>
  </si>
  <si>
    <t>SDY_SPLIT_665_120S_W_004</t>
  </si>
  <si>
    <t>SDY_SPLIT_665_120S_W_005</t>
  </si>
  <si>
    <t>SDY_SPLIT_665_120S_W_006</t>
  </si>
  <si>
    <t>SDY_SPLIT_665_120S_W_007</t>
  </si>
  <si>
    <t>SDY_SPLIT_665_120S_W_008</t>
  </si>
  <si>
    <t>SDY_SPLIT_665_120S_W_009</t>
  </si>
  <si>
    <t>D. ASENA</t>
  </si>
  <si>
    <t>R. SUMBAGUE</t>
  </si>
  <si>
    <t>B-2021937</t>
  </si>
  <si>
    <t>B-2021950</t>
  </si>
  <si>
    <t>B-2021972</t>
  </si>
  <si>
    <t>B-2021979</t>
  </si>
  <si>
    <t>B-2022000</t>
  </si>
  <si>
    <t>B-2022155</t>
  </si>
  <si>
    <t>B-2022200</t>
  </si>
  <si>
    <t>B-2022342</t>
  </si>
  <si>
    <t>45.94</t>
  </si>
  <si>
    <t>49.38</t>
  </si>
  <si>
    <t>51.94</t>
  </si>
  <si>
    <t>52.83</t>
  </si>
  <si>
    <t>46.75</t>
  </si>
  <si>
    <t>36.93</t>
  </si>
  <si>
    <t>30.28</t>
  </si>
  <si>
    <t>28.34</t>
  </si>
  <si>
    <t>25.63</t>
  </si>
  <si>
    <t>615806.4961</t>
  </si>
  <si>
    <t>814814.8775</t>
  </si>
  <si>
    <t>615803.6001</t>
  </si>
  <si>
    <t>814818.4288</t>
  </si>
  <si>
    <t>615802.0683</t>
  </si>
  <si>
    <t>814820.9485</t>
  </si>
  <si>
    <t>615800.7978</t>
  </si>
  <si>
    <t>814822.4424</t>
  </si>
  <si>
    <t>615800.0640</t>
  </si>
  <si>
    <t>814823.4868</t>
  </si>
  <si>
    <t>615798.7998</t>
  </si>
  <si>
    <t>814824.4353</t>
  </si>
  <si>
    <t>615796.1617</t>
  </si>
  <si>
    <t>814825.6860</t>
  </si>
  <si>
    <t>615789.2370</t>
  </si>
  <si>
    <t>814829.8861</t>
  </si>
  <si>
    <t>615787.3782</t>
  </si>
  <si>
    <t>814830.3898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</si>
</sst>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pane ySplit="1" topLeftCell="A2" activePane="bottomLeft" state="frozen"/>
      <selection pane="bottomLeft" activeCell="A25" sqref="A25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x14ac:dyDescent="0.2">
      <c r="A2" s="38" t="s">
        <v>35</v>
      </c>
      <c r="B2" s="39" t="s">
        <v>63</v>
      </c>
      <c r="C2" s="39" t="s">
        <v>64</v>
      </c>
      <c r="D2" s="40">
        <v>665</v>
      </c>
      <c r="E2" s="40">
        <v>3.5</v>
      </c>
      <c r="F2" s="41">
        <v>665</v>
      </c>
      <c r="G2" s="41" t="s">
        <v>30</v>
      </c>
      <c r="H2" s="41"/>
      <c r="I2" s="41" t="s">
        <v>44</v>
      </c>
      <c r="J2" s="42">
        <v>43655</v>
      </c>
      <c r="K2" s="38" t="s">
        <v>28</v>
      </c>
    </row>
    <row r="3" spans="1:11" x14ac:dyDescent="0.2">
      <c r="A3" s="38" t="s">
        <v>36</v>
      </c>
      <c r="B3" s="39" t="s">
        <v>65</v>
      </c>
      <c r="C3" s="39" t="s">
        <v>66</v>
      </c>
      <c r="D3" s="40">
        <v>665</v>
      </c>
      <c r="E3" s="40">
        <v>2.8</v>
      </c>
      <c r="F3" s="41">
        <v>665</v>
      </c>
      <c r="G3" s="41" t="s">
        <v>30</v>
      </c>
      <c r="H3" s="41"/>
      <c r="I3" s="41" t="s">
        <v>44</v>
      </c>
      <c r="J3" s="42">
        <v>43656</v>
      </c>
      <c r="K3" s="38" t="s">
        <v>28</v>
      </c>
    </row>
    <row r="4" spans="1:11" x14ac:dyDescent="0.2">
      <c r="A4" s="38" t="s">
        <v>37</v>
      </c>
      <c r="B4" s="39" t="s">
        <v>67</v>
      </c>
      <c r="C4" s="39" t="s">
        <v>68</v>
      </c>
      <c r="D4" s="40">
        <v>665</v>
      </c>
      <c r="E4" s="40">
        <v>2.7</v>
      </c>
      <c r="F4" s="41">
        <v>665</v>
      </c>
      <c r="G4" s="41" t="s">
        <v>30</v>
      </c>
      <c r="H4" s="41"/>
      <c r="I4" s="41" t="s">
        <v>44</v>
      </c>
      <c r="J4" s="42">
        <v>43658</v>
      </c>
      <c r="K4" s="38" t="s">
        <v>28</v>
      </c>
    </row>
    <row r="5" spans="1:11" x14ac:dyDescent="0.2">
      <c r="A5" s="38" t="s">
        <v>38</v>
      </c>
      <c r="B5" s="39" t="s">
        <v>69</v>
      </c>
      <c r="C5" s="39" t="s">
        <v>70</v>
      </c>
      <c r="D5" s="40">
        <v>665</v>
      </c>
      <c r="E5" s="40">
        <v>3.9</v>
      </c>
      <c r="F5" s="41">
        <v>665</v>
      </c>
      <c r="G5" s="41" t="s">
        <v>30</v>
      </c>
      <c r="H5" s="41"/>
      <c r="I5" s="41" t="s">
        <v>34</v>
      </c>
      <c r="J5" s="42">
        <v>43659</v>
      </c>
      <c r="K5" s="38" t="s">
        <v>28</v>
      </c>
    </row>
    <row r="6" spans="1:11" x14ac:dyDescent="0.2">
      <c r="A6" s="38" t="s">
        <v>39</v>
      </c>
      <c r="B6" s="39" t="s">
        <v>71</v>
      </c>
      <c r="C6" s="39" t="s">
        <v>72</v>
      </c>
      <c r="D6" s="40">
        <v>665</v>
      </c>
      <c r="E6" s="40">
        <v>3.7</v>
      </c>
      <c r="F6" s="41">
        <v>665</v>
      </c>
      <c r="G6" s="41" t="s">
        <v>30</v>
      </c>
      <c r="H6" s="41"/>
      <c r="I6" s="41" t="s">
        <v>34</v>
      </c>
      <c r="J6" s="42">
        <v>43661</v>
      </c>
      <c r="K6" s="38" t="s">
        <v>28</v>
      </c>
    </row>
    <row r="7" spans="1:11" x14ac:dyDescent="0.25">
      <c r="A7" s="38" t="s">
        <v>40</v>
      </c>
      <c r="B7" s="40" t="s">
        <v>73</v>
      </c>
      <c r="C7" s="40" t="s">
        <v>74</v>
      </c>
      <c r="D7" s="40">
        <v>665</v>
      </c>
      <c r="E7" s="40">
        <v>3</v>
      </c>
      <c r="F7" s="41">
        <v>665</v>
      </c>
      <c r="G7" s="41" t="s">
        <v>30</v>
      </c>
      <c r="H7" s="41"/>
      <c r="I7" s="41" t="s">
        <v>34</v>
      </c>
      <c r="J7" s="42">
        <v>43675</v>
      </c>
      <c r="K7" s="38" t="s">
        <v>28</v>
      </c>
    </row>
    <row r="8" spans="1:11" x14ac:dyDescent="0.25">
      <c r="A8" s="38" t="s">
        <v>41</v>
      </c>
      <c r="B8" s="40" t="s">
        <v>75</v>
      </c>
      <c r="C8" s="40" t="s">
        <v>76</v>
      </c>
      <c r="D8" s="40">
        <v>665</v>
      </c>
      <c r="E8" s="40">
        <v>3.8</v>
      </c>
      <c r="F8" s="41">
        <v>665</v>
      </c>
      <c r="G8" s="41" t="s">
        <v>30</v>
      </c>
      <c r="H8" s="41"/>
      <c r="I8" s="41" t="s">
        <v>45</v>
      </c>
      <c r="J8" s="42">
        <v>43678</v>
      </c>
      <c r="K8" s="38" t="s">
        <v>28</v>
      </c>
    </row>
    <row r="9" spans="1:11" x14ac:dyDescent="0.25">
      <c r="A9" s="36" t="s">
        <v>42</v>
      </c>
      <c r="B9" s="15" t="s">
        <v>77</v>
      </c>
      <c r="C9" s="15" t="s">
        <v>78</v>
      </c>
      <c r="D9" s="37"/>
      <c r="F9" s="17"/>
      <c r="G9" s="17"/>
      <c r="J9" s="34"/>
      <c r="K9" s="36"/>
    </row>
    <row r="10" spans="1:11" x14ac:dyDescent="0.25">
      <c r="A10" s="38" t="s">
        <v>43</v>
      </c>
      <c r="B10" s="40" t="s">
        <v>79</v>
      </c>
      <c r="C10" s="40" t="s">
        <v>80</v>
      </c>
      <c r="D10" s="40">
        <v>665</v>
      </c>
      <c r="E10" s="40">
        <v>3.8</v>
      </c>
      <c r="F10" s="41">
        <v>665</v>
      </c>
      <c r="G10" s="41" t="s">
        <v>30</v>
      </c>
      <c r="H10" s="41"/>
      <c r="I10" s="41" t="s">
        <v>45</v>
      </c>
      <c r="J10" s="42">
        <v>43690</v>
      </c>
      <c r="K10" s="38" t="s">
        <v>28</v>
      </c>
    </row>
    <row r="11" spans="1:11" x14ac:dyDescent="0.25">
      <c r="J11" s="34"/>
    </row>
    <row r="12" spans="1:11" x14ac:dyDescent="0.25">
      <c r="J12" s="34"/>
    </row>
    <row r="13" spans="1:11" x14ac:dyDescent="0.25">
      <c r="J13" s="34"/>
    </row>
    <row r="14" spans="1:11" x14ac:dyDescent="0.25">
      <c r="J14" s="34"/>
    </row>
    <row r="15" spans="1:11" x14ac:dyDescent="0.25">
      <c r="J15" s="34"/>
    </row>
    <row r="16" spans="1:11" x14ac:dyDescent="0.25">
      <c r="J16" s="34"/>
    </row>
    <row r="17" spans="10:10" x14ac:dyDescent="0.25">
      <c r="J17" s="34"/>
    </row>
    <row r="18" spans="10:10" x14ac:dyDescent="0.25">
      <c r="J18" s="34"/>
    </row>
    <row r="19" spans="10:10" x14ac:dyDescent="0.25">
      <c r="J19" s="34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: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zoomScaleNormal="100" workbookViewId="0">
      <pane ySplit="1" topLeftCell="A2" activePane="bottomLeft" state="frozen"/>
      <selection pane="bottomLeft" activeCell="C37" sqref="C37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8" t="s">
        <v>35</v>
      </c>
      <c r="B2" s="39">
        <v>0</v>
      </c>
      <c r="C2" s="39">
        <v>1.5</v>
      </c>
      <c r="D2" s="39">
        <v>1.5</v>
      </c>
      <c r="E2" s="43">
        <v>444092</v>
      </c>
      <c r="F2" s="44">
        <v>0.878</v>
      </c>
      <c r="G2" s="45">
        <v>2.5999999999999999E-2</v>
      </c>
      <c r="H2" s="45">
        <v>2.7E-2</v>
      </c>
      <c r="I2" s="45">
        <v>0.12</v>
      </c>
      <c r="J2" s="46">
        <v>2.6315789473684132</v>
      </c>
      <c r="K2" s="47"/>
      <c r="L2" s="48">
        <v>4.1190000000000007</v>
      </c>
      <c r="M2" s="49"/>
      <c r="N2" s="49"/>
      <c r="O2" s="50" t="s">
        <v>31</v>
      </c>
      <c r="P2" s="51"/>
      <c r="Q2" s="52">
        <v>44021</v>
      </c>
      <c r="R2" s="52">
        <v>44021</v>
      </c>
      <c r="S2" s="53" t="s">
        <v>46</v>
      </c>
    </row>
    <row r="3" spans="1:19" x14ac:dyDescent="0.2">
      <c r="A3" s="38" t="s">
        <v>35</v>
      </c>
      <c r="B3" s="39">
        <f>C2</f>
        <v>1.5</v>
      </c>
      <c r="C3" s="39">
        <f>B3+D3</f>
        <v>1.9</v>
      </c>
      <c r="D3" s="39">
        <v>0.4</v>
      </c>
      <c r="E3" s="43">
        <v>444093</v>
      </c>
      <c r="F3" s="44">
        <v>43.39</v>
      </c>
      <c r="G3" s="45">
        <v>4.4480000000000004</v>
      </c>
      <c r="H3" s="45">
        <v>0.11700000000000001</v>
      </c>
      <c r="I3" s="45">
        <v>8.3000000000000004E-2</v>
      </c>
      <c r="J3" s="45">
        <v>2.8845637583892598</v>
      </c>
      <c r="K3" s="47"/>
      <c r="L3" s="48">
        <v>110</v>
      </c>
      <c r="M3" s="49"/>
      <c r="N3" s="49"/>
      <c r="O3" s="50" t="s">
        <v>32</v>
      </c>
      <c r="P3" s="51">
        <v>0.4</v>
      </c>
      <c r="Q3" s="52">
        <v>44021</v>
      </c>
      <c r="R3" s="52">
        <v>44021</v>
      </c>
      <c r="S3" s="53" t="s">
        <v>46</v>
      </c>
    </row>
    <row r="4" spans="1:19" x14ac:dyDescent="0.2">
      <c r="A4" s="38" t="s">
        <v>35</v>
      </c>
      <c r="B4" s="39">
        <f t="shared" ref="B4" si="0">C3</f>
        <v>1.9</v>
      </c>
      <c r="C4" s="39">
        <f t="shared" ref="C4" si="1">B4+D4</f>
        <v>3.5</v>
      </c>
      <c r="D4" s="39">
        <v>1.6</v>
      </c>
      <c r="E4" s="43">
        <v>444095</v>
      </c>
      <c r="F4" s="44">
        <v>1.2839999999999998</v>
      </c>
      <c r="G4" s="45">
        <v>1.857</v>
      </c>
      <c r="H4" s="45">
        <v>0.28100000000000003</v>
      </c>
      <c r="I4" s="45">
        <v>0.628</v>
      </c>
      <c r="J4" s="45">
        <v>2.7845637583892699</v>
      </c>
      <c r="K4" s="47"/>
      <c r="L4" s="48">
        <v>100</v>
      </c>
      <c r="M4" s="49"/>
      <c r="N4" s="49"/>
      <c r="O4" s="50" t="s">
        <v>33</v>
      </c>
      <c r="P4" s="51"/>
      <c r="Q4" s="52">
        <v>44021</v>
      </c>
      <c r="R4" s="52">
        <v>44021</v>
      </c>
      <c r="S4" s="53" t="s">
        <v>46</v>
      </c>
    </row>
    <row r="5" spans="1:19" x14ac:dyDescent="0.2">
      <c r="A5" s="38" t="s">
        <v>36</v>
      </c>
      <c r="B5" s="39">
        <v>0</v>
      </c>
      <c r="C5" s="39">
        <v>1.3</v>
      </c>
      <c r="D5" s="39">
        <v>1.3</v>
      </c>
      <c r="E5" s="43">
        <v>444347</v>
      </c>
      <c r="F5" s="44">
        <v>0.65799999999999992</v>
      </c>
      <c r="G5" s="45">
        <v>0.01</v>
      </c>
      <c r="H5" s="45">
        <v>0.02</v>
      </c>
      <c r="I5" s="45">
        <v>2.5999999999999999E-2</v>
      </c>
      <c r="J5" s="45">
        <v>2.7857142857142798</v>
      </c>
      <c r="K5" s="47"/>
      <c r="L5" s="48">
        <v>0.39900000000000002</v>
      </c>
      <c r="M5" s="49"/>
      <c r="N5" s="49"/>
      <c r="O5" s="50" t="s">
        <v>31</v>
      </c>
      <c r="P5" s="51"/>
      <c r="Q5" s="52">
        <v>44022</v>
      </c>
      <c r="R5" s="52">
        <v>44022</v>
      </c>
      <c r="S5" s="53" t="s">
        <v>47</v>
      </c>
    </row>
    <row r="6" spans="1:19" x14ac:dyDescent="0.2">
      <c r="A6" s="38" t="s">
        <v>36</v>
      </c>
      <c r="B6" s="39">
        <f>C5</f>
        <v>1.3</v>
      </c>
      <c r="C6" s="39">
        <f>B6+D6</f>
        <v>2.6</v>
      </c>
      <c r="D6" s="39">
        <v>1.3</v>
      </c>
      <c r="E6" s="43">
        <v>444348</v>
      </c>
      <c r="F6" s="44">
        <v>0.308</v>
      </c>
      <c r="G6" s="45">
        <v>1.0999999999999999E-2</v>
      </c>
      <c r="H6" s="45">
        <v>1.7000000000000001E-2</v>
      </c>
      <c r="I6" s="45">
        <v>1.4E-2</v>
      </c>
      <c r="J6" s="45">
        <v>2.6919708029197</v>
      </c>
      <c r="K6" s="47"/>
      <c r="L6" s="48">
        <v>1.1019999999999999</v>
      </c>
      <c r="M6" s="49"/>
      <c r="N6" s="49"/>
      <c r="O6" s="50" t="s">
        <v>32</v>
      </c>
      <c r="P6" s="51">
        <v>1.3</v>
      </c>
      <c r="Q6" s="52">
        <v>44022</v>
      </c>
      <c r="R6" s="52">
        <v>44022</v>
      </c>
      <c r="S6" s="53" t="s">
        <v>47</v>
      </c>
    </row>
    <row r="7" spans="1:19" x14ac:dyDescent="0.2">
      <c r="A7" s="38" t="s">
        <v>36</v>
      </c>
      <c r="B7" s="39">
        <f t="shared" ref="B7" si="2">C6</f>
        <v>2.6</v>
      </c>
      <c r="C7" s="39">
        <f t="shared" ref="C7" si="3">B7+D7</f>
        <v>2.8000000000000003</v>
      </c>
      <c r="D7" s="39">
        <v>0.2</v>
      </c>
      <c r="E7" s="43">
        <v>444349</v>
      </c>
      <c r="F7" s="44">
        <v>10.782</v>
      </c>
      <c r="G7" s="45">
        <v>0.48099999999999998</v>
      </c>
      <c r="H7" s="45">
        <v>5.7000000000000002E-2</v>
      </c>
      <c r="I7" s="45">
        <v>0.125</v>
      </c>
      <c r="J7" s="45">
        <v>2.84777777777777</v>
      </c>
      <c r="K7" s="47"/>
      <c r="L7" s="48">
        <v>2.0220000000000002</v>
      </c>
      <c r="M7" s="49"/>
      <c r="N7" s="49"/>
      <c r="O7" s="50" t="s">
        <v>33</v>
      </c>
      <c r="P7" s="51"/>
      <c r="Q7" s="52">
        <v>44022</v>
      </c>
      <c r="R7" s="52">
        <v>44022</v>
      </c>
      <c r="S7" s="53" t="s">
        <v>47</v>
      </c>
    </row>
    <row r="8" spans="1:19" x14ac:dyDescent="0.2">
      <c r="A8" s="38" t="s">
        <v>37</v>
      </c>
      <c r="B8" s="39">
        <v>0</v>
      </c>
      <c r="C8" s="39">
        <v>1.5</v>
      </c>
      <c r="D8" s="39">
        <v>1.5</v>
      </c>
      <c r="E8" s="43">
        <v>444718</v>
      </c>
      <c r="F8" s="44">
        <v>1.038</v>
      </c>
      <c r="G8" s="45">
        <v>0.13600000000000001</v>
      </c>
      <c r="H8" s="45">
        <v>4.1000000000000002E-2</v>
      </c>
      <c r="I8" s="45">
        <v>4.9000000000000002E-2</v>
      </c>
      <c r="J8" s="45"/>
      <c r="K8" s="47"/>
      <c r="L8" s="48">
        <v>3.8479999999999999</v>
      </c>
      <c r="M8" s="49"/>
      <c r="N8" s="49"/>
      <c r="O8" s="50" t="s">
        <v>31</v>
      </c>
      <c r="P8" s="51"/>
      <c r="Q8" s="52">
        <v>44024</v>
      </c>
      <c r="R8" s="52">
        <v>44024</v>
      </c>
      <c r="S8" s="53" t="s">
        <v>48</v>
      </c>
    </row>
    <row r="9" spans="1:19" x14ac:dyDescent="0.2">
      <c r="A9" s="38" t="s">
        <v>37</v>
      </c>
      <c r="B9" s="39">
        <f>C8</f>
        <v>1.5</v>
      </c>
      <c r="C9" s="39">
        <f>B9+D9</f>
        <v>2</v>
      </c>
      <c r="D9" s="39">
        <v>0.5</v>
      </c>
      <c r="E9" s="43">
        <v>444719</v>
      </c>
      <c r="F9" s="44">
        <v>48.113999999999997</v>
      </c>
      <c r="G9" s="45">
        <v>1.2969999999999999</v>
      </c>
      <c r="H9" s="45">
        <v>7.9000000000000001E-2</v>
      </c>
      <c r="I9" s="45">
        <v>0.20200000000000001</v>
      </c>
      <c r="J9" s="45"/>
      <c r="K9" s="47"/>
      <c r="L9" s="48">
        <v>305.34399999999999</v>
      </c>
      <c r="M9" s="49"/>
      <c r="N9" s="49"/>
      <c r="O9" s="50" t="s">
        <v>32</v>
      </c>
      <c r="P9" s="51">
        <v>0.5</v>
      </c>
      <c r="Q9" s="52">
        <v>44024</v>
      </c>
      <c r="R9" s="52">
        <v>44024</v>
      </c>
      <c r="S9" s="53" t="s">
        <v>48</v>
      </c>
    </row>
    <row r="10" spans="1:19" x14ac:dyDescent="0.2">
      <c r="A10" s="38" t="s">
        <v>37</v>
      </c>
      <c r="B10" s="39">
        <f t="shared" ref="B10" si="4">C9</f>
        <v>2</v>
      </c>
      <c r="C10" s="39">
        <f t="shared" ref="C10" si="5">B10+D10</f>
        <v>2.7</v>
      </c>
      <c r="D10" s="39">
        <v>0.7</v>
      </c>
      <c r="E10" s="43">
        <v>444720</v>
      </c>
      <c r="F10" s="44">
        <v>0.94399999999999995</v>
      </c>
      <c r="G10" s="45">
        <v>3.5000000000000003E-2</v>
      </c>
      <c r="H10" s="45">
        <v>4.9000000000000002E-2</v>
      </c>
      <c r="I10" s="45">
        <v>0.27600000000000002</v>
      </c>
      <c r="J10" s="45"/>
      <c r="K10" s="47"/>
      <c r="L10" s="48">
        <v>3.7930000000000001</v>
      </c>
      <c r="M10" s="49"/>
      <c r="N10" s="49"/>
      <c r="O10" s="50" t="s">
        <v>33</v>
      </c>
      <c r="P10" s="51"/>
      <c r="Q10" s="52">
        <v>44024</v>
      </c>
      <c r="R10" s="52">
        <v>44024</v>
      </c>
      <c r="S10" s="53" t="s">
        <v>48</v>
      </c>
    </row>
    <row r="11" spans="1:19" x14ac:dyDescent="0.2">
      <c r="A11" s="38" t="s">
        <v>38</v>
      </c>
      <c r="B11" s="39">
        <v>0</v>
      </c>
      <c r="C11" s="39">
        <v>1.7</v>
      </c>
      <c r="D11" s="39">
        <v>1.7</v>
      </c>
      <c r="E11" s="43">
        <v>444868</v>
      </c>
      <c r="F11" s="44">
        <v>16.527999999999999</v>
      </c>
      <c r="G11" s="45">
        <v>3.5000000000000003E-2</v>
      </c>
      <c r="H11" s="45">
        <v>7.6999999999999999E-2</v>
      </c>
      <c r="I11" s="45">
        <v>0.15</v>
      </c>
      <c r="J11" s="45"/>
      <c r="K11" s="47"/>
      <c r="L11" s="48">
        <v>250</v>
      </c>
      <c r="M11" s="49"/>
      <c r="N11" s="49"/>
      <c r="O11" s="50" t="s">
        <v>31</v>
      </c>
      <c r="P11" s="51"/>
      <c r="Q11" s="52">
        <v>44025</v>
      </c>
      <c r="R11" s="52">
        <v>44025</v>
      </c>
      <c r="S11" s="53" t="s">
        <v>49</v>
      </c>
    </row>
    <row r="12" spans="1:19" x14ac:dyDescent="0.2">
      <c r="A12" s="38" t="s">
        <v>38</v>
      </c>
      <c r="B12" s="39">
        <f>C11</f>
        <v>1.7</v>
      </c>
      <c r="C12" s="39">
        <f>B12+D12</f>
        <v>2</v>
      </c>
      <c r="D12" s="39">
        <v>0.3</v>
      </c>
      <c r="E12" s="43">
        <v>444869</v>
      </c>
      <c r="F12" s="44">
        <v>5.3779999999999992</v>
      </c>
      <c r="G12" s="45">
        <v>2.2090000000000001</v>
      </c>
      <c r="H12" s="45">
        <v>0.19800000000000001</v>
      </c>
      <c r="I12" s="45">
        <v>0.66900000000000004</v>
      </c>
      <c r="J12" s="45"/>
      <c r="K12" s="47"/>
      <c r="L12" s="48">
        <v>160</v>
      </c>
      <c r="M12" s="49"/>
      <c r="N12" s="49"/>
      <c r="O12" s="50" t="s">
        <v>32</v>
      </c>
      <c r="P12" s="51">
        <v>0.3</v>
      </c>
      <c r="Q12" s="52">
        <v>44025</v>
      </c>
      <c r="R12" s="52">
        <v>44025</v>
      </c>
      <c r="S12" s="53" t="s">
        <v>49</v>
      </c>
    </row>
    <row r="13" spans="1:19" x14ac:dyDescent="0.2">
      <c r="A13" s="38" t="s">
        <v>38</v>
      </c>
      <c r="B13" s="39">
        <f t="shared" ref="B13" si="6">C12</f>
        <v>2</v>
      </c>
      <c r="C13" s="39">
        <f t="shared" ref="C13" si="7">B13+D13</f>
        <v>3.9</v>
      </c>
      <c r="D13" s="39">
        <v>1.9</v>
      </c>
      <c r="E13" s="43">
        <v>444870</v>
      </c>
      <c r="F13" s="44">
        <v>0.33399999999999996</v>
      </c>
      <c r="G13" s="45">
        <v>0.11899999999999999</v>
      </c>
      <c r="H13" s="45">
        <v>0.03</v>
      </c>
      <c r="I13" s="45">
        <v>0.16800000000000001</v>
      </c>
      <c r="J13" s="46"/>
      <c r="K13" s="47"/>
      <c r="L13" s="48">
        <v>3.5920000000000001</v>
      </c>
      <c r="M13" s="49"/>
      <c r="N13" s="49"/>
      <c r="O13" s="50" t="s">
        <v>33</v>
      </c>
      <c r="P13" s="51"/>
      <c r="Q13" s="52">
        <v>44025</v>
      </c>
      <c r="R13" s="52">
        <v>44025</v>
      </c>
      <c r="S13" s="53" t="s">
        <v>49</v>
      </c>
    </row>
    <row r="14" spans="1:19" x14ac:dyDescent="0.2">
      <c r="A14" s="38" t="s">
        <v>39</v>
      </c>
      <c r="B14" s="39">
        <v>0</v>
      </c>
      <c r="C14" s="39">
        <v>1.3</v>
      </c>
      <c r="D14" s="39">
        <v>1.3</v>
      </c>
      <c r="E14" s="43">
        <v>445243</v>
      </c>
      <c r="F14" s="44">
        <v>1.8479999999999999</v>
      </c>
      <c r="G14" s="45">
        <v>3.2000000000000001E-2</v>
      </c>
      <c r="H14" s="45">
        <v>3.0000000000000001E-3</v>
      </c>
      <c r="I14" s="45">
        <v>0.06</v>
      </c>
      <c r="J14" s="46">
        <v>2.777777777777771</v>
      </c>
      <c r="K14" s="47"/>
      <c r="L14" s="48">
        <v>7.7990000000000004</v>
      </c>
      <c r="M14" s="49"/>
      <c r="N14" s="49"/>
      <c r="O14" s="50" t="s">
        <v>31</v>
      </c>
      <c r="P14" s="51"/>
      <c r="Q14" s="52">
        <v>44027</v>
      </c>
      <c r="R14" s="52">
        <v>44027</v>
      </c>
      <c r="S14" s="53" t="s">
        <v>50</v>
      </c>
    </row>
    <row r="15" spans="1:19" x14ac:dyDescent="0.2">
      <c r="A15" s="38" t="s">
        <v>39</v>
      </c>
      <c r="B15" s="39">
        <f>C14</f>
        <v>1.3</v>
      </c>
      <c r="C15" s="39">
        <f>B15+D15</f>
        <v>1.7000000000000002</v>
      </c>
      <c r="D15" s="39">
        <v>0.4</v>
      </c>
      <c r="E15" s="43">
        <v>445244</v>
      </c>
      <c r="F15" s="44">
        <v>10.858000000000002</v>
      </c>
      <c r="G15" s="45">
        <v>1.9350000000000001</v>
      </c>
      <c r="H15" s="45">
        <v>0.3</v>
      </c>
      <c r="I15" s="45">
        <v>0.44900000000000001</v>
      </c>
      <c r="J15" s="46">
        <v>2.7397260273972668</v>
      </c>
      <c r="K15" s="47"/>
      <c r="L15" s="48">
        <v>93.688000000000002</v>
      </c>
      <c r="M15" s="49"/>
      <c r="N15" s="49"/>
      <c r="O15" s="50" t="s">
        <v>32</v>
      </c>
      <c r="P15" s="51">
        <v>0.4</v>
      </c>
      <c r="Q15" s="52">
        <v>44027</v>
      </c>
      <c r="R15" s="52">
        <v>44027</v>
      </c>
      <c r="S15" s="53" t="s">
        <v>50</v>
      </c>
    </row>
    <row r="16" spans="1:19" x14ac:dyDescent="0.2">
      <c r="A16" s="38" t="s">
        <v>39</v>
      </c>
      <c r="B16" s="39">
        <f t="shared" ref="B16" si="8">C15</f>
        <v>1.7000000000000002</v>
      </c>
      <c r="C16" s="39">
        <f t="shared" ref="C16" si="9">B16+D16</f>
        <v>3.7</v>
      </c>
      <c r="D16" s="39">
        <v>2</v>
      </c>
      <c r="E16" s="43">
        <v>445246</v>
      </c>
      <c r="F16" s="44">
        <v>11.186000000000002</v>
      </c>
      <c r="G16" s="45">
        <v>3.2000000000000001E-2</v>
      </c>
      <c r="H16" s="45">
        <v>8.1000000000000003E-2</v>
      </c>
      <c r="I16" s="45">
        <v>0.14000000000000001</v>
      </c>
      <c r="J16" s="46">
        <v>2.7586206896551726</v>
      </c>
      <c r="K16" s="47"/>
      <c r="L16" s="48">
        <v>24.698</v>
      </c>
      <c r="M16" s="49"/>
      <c r="N16" s="49"/>
      <c r="O16" s="50" t="s">
        <v>33</v>
      </c>
      <c r="P16" s="51"/>
      <c r="Q16" s="52">
        <v>44027</v>
      </c>
      <c r="R16" s="52">
        <v>44027</v>
      </c>
      <c r="S16" s="53" t="s">
        <v>50</v>
      </c>
    </row>
    <row r="17" spans="1:19" x14ac:dyDescent="0.2">
      <c r="A17" s="38" t="s">
        <v>40</v>
      </c>
      <c r="B17" s="39">
        <v>0</v>
      </c>
      <c r="C17" s="39">
        <v>0.4</v>
      </c>
      <c r="D17" s="39">
        <v>0.4</v>
      </c>
      <c r="E17" s="43">
        <v>447691</v>
      </c>
      <c r="F17" s="44">
        <v>9.1340000000000003</v>
      </c>
      <c r="G17" s="45">
        <v>3.855</v>
      </c>
      <c r="H17" s="45">
        <v>0.46899999999999997</v>
      </c>
      <c r="I17" s="45">
        <v>0.86099999999999999</v>
      </c>
      <c r="J17" s="45"/>
      <c r="K17" s="47"/>
      <c r="L17" s="48">
        <v>83.239000000000004</v>
      </c>
      <c r="M17" s="49"/>
      <c r="N17" s="49"/>
      <c r="O17" s="50" t="s">
        <v>32</v>
      </c>
      <c r="P17" s="51">
        <v>0.4</v>
      </c>
      <c r="Q17" s="52">
        <v>44041</v>
      </c>
      <c r="R17" s="52">
        <v>44041</v>
      </c>
      <c r="S17" s="53" t="s">
        <v>51</v>
      </c>
    </row>
    <row r="18" spans="1:19" x14ac:dyDescent="0.2">
      <c r="A18" s="38" t="s">
        <v>40</v>
      </c>
      <c r="B18" s="39">
        <f>C17</f>
        <v>0.4</v>
      </c>
      <c r="C18" s="39">
        <f>B18+D18</f>
        <v>1.5</v>
      </c>
      <c r="D18" s="39">
        <v>1.1000000000000001</v>
      </c>
      <c r="E18" s="43">
        <v>447692</v>
      </c>
      <c r="F18" s="44">
        <v>3.0420000000000003</v>
      </c>
      <c r="G18" s="45">
        <v>0.185</v>
      </c>
      <c r="H18" s="45">
        <v>1.4999999999999999E-2</v>
      </c>
      <c r="I18" s="45">
        <v>0.08</v>
      </c>
      <c r="J18" s="45"/>
      <c r="K18" s="47"/>
      <c r="L18" s="48">
        <v>19.646000000000001</v>
      </c>
      <c r="M18" s="49"/>
      <c r="N18" s="49"/>
      <c r="O18" s="50" t="s">
        <v>33</v>
      </c>
      <c r="P18" s="51"/>
      <c r="Q18" s="52">
        <v>44041</v>
      </c>
      <c r="R18" s="52">
        <v>44041</v>
      </c>
      <c r="S18" s="53" t="s">
        <v>51</v>
      </c>
    </row>
    <row r="19" spans="1:19" x14ac:dyDescent="0.2">
      <c r="A19" s="38" t="s">
        <v>40</v>
      </c>
      <c r="B19" s="39">
        <f t="shared" ref="B19" si="10">C18</f>
        <v>1.5</v>
      </c>
      <c r="C19" s="39">
        <f t="shared" ref="C19" si="11">B19+D19</f>
        <v>3</v>
      </c>
      <c r="D19" s="39">
        <v>1.5</v>
      </c>
      <c r="E19" s="43">
        <v>447693</v>
      </c>
      <c r="F19" s="44">
        <v>0.37799999999999995</v>
      </c>
      <c r="G19" s="45">
        <v>2.5999999999999999E-2</v>
      </c>
      <c r="H19" s="45">
        <v>1.2999999999999999E-2</v>
      </c>
      <c r="I19" s="45">
        <v>5.5E-2</v>
      </c>
      <c r="J19" s="45"/>
      <c r="K19" s="47"/>
      <c r="L19" s="48">
        <v>2.6230000000000002</v>
      </c>
      <c r="M19" s="49"/>
      <c r="N19" s="49"/>
      <c r="O19" s="50" t="s">
        <v>33</v>
      </c>
      <c r="P19" s="51"/>
      <c r="Q19" s="52">
        <v>44041</v>
      </c>
      <c r="R19" s="52">
        <v>44041</v>
      </c>
      <c r="S19" s="53" t="s">
        <v>51</v>
      </c>
    </row>
    <row r="20" spans="1:19" x14ac:dyDescent="0.2">
      <c r="A20" s="38" t="s">
        <v>41</v>
      </c>
      <c r="B20" s="39">
        <v>0</v>
      </c>
      <c r="C20" s="39">
        <v>0.8</v>
      </c>
      <c r="D20" s="39">
        <v>0.8</v>
      </c>
      <c r="E20" s="43">
        <v>448400</v>
      </c>
      <c r="F20" s="44">
        <v>1.3220000000000001</v>
      </c>
      <c r="G20" s="45">
        <v>2.1999999999999999E-2</v>
      </c>
      <c r="H20" s="45">
        <v>4.3756700000000003E-2</v>
      </c>
      <c r="I20" s="45">
        <v>0.184</v>
      </c>
      <c r="J20" s="45">
        <v>2.7972027972027949</v>
      </c>
      <c r="K20" s="47"/>
      <c r="L20" s="48">
        <v>3.0910000000000002</v>
      </c>
      <c r="M20" s="49"/>
      <c r="N20" s="49"/>
      <c r="O20" s="50" t="s">
        <v>31</v>
      </c>
      <c r="P20" s="51"/>
      <c r="Q20" s="52">
        <v>44044</v>
      </c>
      <c r="R20" s="52">
        <v>44044</v>
      </c>
      <c r="S20" s="53" t="s">
        <v>52</v>
      </c>
    </row>
    <row r="21" spans="1:19" x14ac:dyDescent="0.2">
      <c r="A21" s="38" t="s">
        <v>41</v>
      </c>
      <c r="B21" s="39">
        <f>C20</f>
        <v>0.8</v>
      </c>
      <c r="C21" s="39">
        <f>B21+D21</f>
        <v>1.5</v>
      </c>
      <c r="D21" s="39">
        <v>0.7</v>
      </c>
      <c r="E21" s="43">
        <v>448401</v>
      </c>
      <c r="F21" s="44">
        <v>9.0920000000000005</v>
      </c>
      <c r="G21" s="45">
        <v>2.2930000000000001</v>
      </c>
      <c r="H21" s="45">
        <v>3.5228999999999998E-3</v>
      </c>
      <c r="I21" s="45">
        <v>6.6000000000000003E-2</v>
      </c>
      <c r="J21" s="45">
        <v>2.8577777777777702</v>
      </c>
      <c r="K21" s="47"/>
      <c r="L21" s="48">
        <v>94.292000000000002</v>
      </c>
      <c r="M21" s="49"/>
      <c r="N21" s="49"/>
      <c r="O21" s="50" t="s">
        <v>32</v>
      </c>
      <c r="P21" s="51">
        <v>0.7</v>
      </c>
      <c r="Q21" s="52">
        <v>44044</v>
      </c>
      <c r="R21" s="52">
        <v>44044</v>
      </c>
      <c r="S21" s="53" t="s">
        <v>52</v>
      </c>
    </row>
    <row r="22" spans="1:19" x14ac:dyDescent="0.2">
      <c r="A22" s="38" t="s">
        <v>41</v>
      </c>
      <c r="B22" s="39">
        <f t="shared" ref="B22" si="12">C21</f>
        <v>1.5</v>
      </c>
      <c r="C22" s="39">
        <f t="shared" ref="C22" si="13">B22+D22</f>
        <v>3.8</v>
      </c>
      <c r="D22" s="39">
        <v>2.2999999999999998</v>
      </c>
      <c r="E22" s="43">
        <v>448403</v>
      </c>
      <c r="F22" s="44">
        <v>1.5479999999999998</v>
      </c>
      <c r="G22" s="45">
        <v>6.3E-2</v>
      </c>
      <c r="H22" s="45">
        <v>6.5989999999999998E-3</v>
      </c>
      <c r="I22" s="45">
        <v>3.5999999999999997E-2</v>
      </c>
      <c r="J22" s="45">
        <v>2.7586206896551726</v>
      </c>
      <c r="K22" s="47"/>
      <c r="L22" s="48">
        <v>5.3230000000000004</v>
      </c>
      <c r="M22" s="49"/>
      <c r="N22" s="49"/>
      <c r="O22" s="50" t="s">
        <v>33</v>
      </c>
      <c r="P22" s="51"/>
      <c r="Q22" s="52">
        <v>44044</v>
      </c>
      <c r="R22" s="52">
        <v>44044</v>
      </c>
      <c r="S22" s="53" t="s">
        <v>52</v>
      </c>
    </row>
    <row r="23" spans="1:19" x14ac:dyDescent="0.2">
      <c r="A23" s="36" t="s">
        <v>42</v>
      </c>
      <c r="E23" s="30"/>
      <c r="F23" s="31"/>
      <c r="G23" s="32"/>
      <c r="H23" s="32"/>
      <c r="I23" s="32"/>
      <c r="J23" s="32"/>
      <c r="L23" s="33"/>
      <c r="Q23" s="35"/>
      <c r="R23" s="35"/>
    </row>
    <row r="24" spans="1:19" x14ac:dyDescent="0.2">
      <c r="A24" s="38" t="s">
        <v>43</v>
      </c>
      <c r="B24" s="39">
        <v>0</v>
      </c>
      <c r="C24" s="39">
        <v>1.8</v>
      </c>
      <c r="D24" s="39">
        <v>1.8</v>
      </c>
      <c r="E24" s="43">
        <v>450712</v>
      </c>
      <c r="F24" s="44">
        <v>0.218</v>
      </c>
      <c r="G24" s="45">
        <v>2.1000000000000001E-2</v>
      </c>
      <c r="H24" s="45">
        <v>3.5999999999999997E-2</v>
      </c>
      <c r="I24" s="45">
        <v>0.112</v>
      </c>
      <c r="J24" s="45"/>
      <c r="K24" s="47"/>
      <c r="L24" s="48">
        <v>2.2210000000000001</v>
      </c>
      <c r="M24" s="49"/>
      <c r="N24" s="49"/>
      <c r="O24" s="50" t="s">
        <v>31</v>
      </c>
      <c r="P24" s="51"/>
      <c r="Q24" s="52">
        <v>44056</v>
      </c>
      <c r="R24" s="52">
        <v>44056</v>
      </c>
      <c r="S24" s="53" t="s">
        <v>53</v>
      </c>
    </row>
    <row r="25" spans="1:19" x14ac:dyDescent="0.2">
      <c r="A25" s="38" t="s">
        <v>43</v>
      </c>
      <c r="B25" s="39">
        <f>C24</f>
        <v>1.8</v>
      </c>
      <c r="C25" s="39">
        <f>B25+D25</f>
        <v>3.1</v>
      </c>
      <c r="D25" s="39">
        <v>1.3</v>
      </c>
      <c r="E25" s="43">
        <v>450713</v>
      </c>
      <c r="F25" s="44">
        <v>2.278</v>
      </c>
      <c r="G25" s="45">
        <v>0.20399999999999999</v>
      </c>
      <c r="H25" s="45">
        <v>0.08</v>
      </c>
      <c r="I25" s="45">
        <v>0.38400000000000001</v>
      </c>
      <c r="J25" s="45"/>
      <c r="K25" s="47"/>
      <c r="L25" s="48">
        <v>30.04</v>
      </c>
      <c r="M25" s="49"/>
      <c r="N25" s="49"/>
      <c r="O25" s="50" t="s">
        <v>32</v>
      </c>
      <c r="P25" s="51">
        <v>1.3</v>
      </c>
      <c r="Q25" s="52">
        <v>44056</v>
      </c>
      <c r="R25" s="52">
        <v>44056</v>
      </c>
      <c r="S25" s="53" t="s">
        <v>53</v>
      </c>
    </row>
    <row r="26" spans="1:19" x14ac:dyDescent="0.2">
      <c r="A26" s="38" t="s">
        <v>43</v>
      </c>
      <c r="B26" s="39">
        <f t="shared" ref="B26" si="14">C25</f>
        <v>3.1</v>
      </c>
      <c r="C26" s="39">
        <f t="shared" ref="C26" si="15">B26+D26</f>
        <v>3.8</v>
      </c>
      <c r="D26" s="39">
        <v>0.7</v>
      </c>
      <c r="E26" s="43">
        <v>450715</v>
      </c>
      <c r="F26" s="44">
        <v>2.3959999999999999</v>
      </c>
      <c r="G26" s="45">
        <v>1.2E-2</v>
      </c>
      <c r="H26" s="45">
        <v>3.0000000000000001E-3</v>
      </c>
      <c r="I26" s="45">
        <v>3.6999999999999998E-2</v>
      </c>
      <c r="J26" s="45"/>
      <c r="K26" s="47"/>
      <c r="L26" s="48">
        <v>1.2889999999999999</v>
      </c>
      <c r="M26" s="49"/>
      <c r="N26" s="49"/>
      <c r="O26" s="50" t="s">
        <v>33</v>
      </c>
      <c r="P26" s="51"/>
      <c r="Q26" s="52">
        <v>44056</v>
      </c>
      <c r="R26" s="52">
        <v>44056</v>
      </c>
      <c r="S26" s="53" t="s">
        <v>53</v>
      </c>
    </row>
    <row r="27" spans="1:19" x14ac:dyDescent="0.2">
      <c r="A27" s="36"/>
      <c r="E27" s="30"/>
      <c r="F27" s="31"/>
      <c r="G27" s="32"/>
      <c r="H27" s="32"/>
      <c r="I27" s="32"/>
      <c r="L27" s="33"/>
      <c r="Q27" s="35"/>
      <c r="R27" s="35"/>
    </row>
    <row r="28" spans="1:19" x14ac:dyDescent="0.2">
      <c r="A28" s="22"/>
      <c r="E28" s="30"/>
      <c r="F28" s="31"/>
      <c r="G28" s="32"/>
      <c r="H28" s="32"/>
      <c r="I28" s="32"/>
      <c r="L28" s="33"/>
      <c r="Q28" s="35"/>
      <c r="R28" s="35"/>
    </row>
    <row r="29" spans="1:19" x14ac:dyDescent="0.2">
      <c r="A29" s="22"/>
      <c r="E29" s="30"/>
      <c r="F29" s="31"/>
      <c r="G29" s="32"/>
      <c r="H29" s="32"/>
      <c r="I29" s="32"/>
      <c r="L29" s="33"/>
      <c r="Q29" s="35"/>
      <c r="R29" s="35"/>
    </row>
    <row r="30" spans="1:19" x14ac:dyDescent="0.2">
      <c r="A30" s="22"/>
      <c r="E30" s="30"/>
      <c r="F30" s="31"/>
      <c r="G30" s="32"/>
      <c r="H30" s="32"/>
      <c r="I30" s="32"/>
      <c r="L30" s="33"/>
      <c r="Q30" s="35"/>
      <c r="R30" s="35"/>
    </row>
    <row r="31" spans="1:19" x14ac:dyDescent="0.2">
      <c r="A31" s="22"/>
      <c r="E31" s="30"/>
      <c r="F31" s="31"/>
      <c r="G31" s="32"/>
      <c r="H31" s="32"/>
      <c r="I31" s="32"/>
      <c r="L31" s="33"/>
      <c r="Q31" s="35"/>
      <c r="R31" s="35"/>
    </row>
    <row r="32" spans="1:19" x14ac:dyDescent="0.2">
      <c r="A32" s="22"/>
      <c r="E32" s="30"/>
      <c r="F32" s="31"/>
      <c r="G32" s="32"/>
      <c r="H32" s="32"/>
      <c r="I32" s="32"/>
      <c r="L32" s="33"/>
      <c r="Q32" s="35"/>
      <c r="R32" s="35"/>
    </row>
    <row r="33" spans="1:18" x14ac:dyDescent="0.2">
      <c r="A33" s="22"/>
      <c r="E33" s="30"/>
      <c r="F33" s="31"/>
      <c r="G33" s="32"/>
      <c r="H33" s="32"/>
      <c r="I33" s="32"/>
      <c r="L33" s="33"/>
      <c r="Q33" s="35"/>
      <c r="R33" s="35"/>
    </row>
    <row r="34" spans="1:18" x14ac:dyDescent="0.2">
      <c r="A34" s="22"/>
      <c r="F34" s="3"/>
      <c r="L34" s="3"/>
      <c r="Q34" s="35"/>
      <c r="R34" s="35"/>
    </row>
    <row r="35" spans="1:18" x14ac:dyDescent="0.2">
      <c r="A35" s="22"/>
      <c r="F35" s="3"/>
      <c r="L35" s="3"/>
      <c r="Q35" s="35"/>
      <c r="R35" s="35"/>
    </row>
    <row r="36" spans="1:18" x14ac:dyDescent="0.2">
      <c r="A36" s="22"/>
      <c r="F36" s="3"/>
      <c r="L36" s="3"/>
      <c r="Q36" s="35"/>
      <c r="R36" s="35"/>
    </row>
    <row r="37" spans="1:18" x14ac:dyDescent="0.2">
      <c r="A37" s="22"/>
      <c r="F37" s="3"/>
      <c r="L37" s="3"/>
      <c r="Q37" s="35"/>
      <c r="R37" s="35"/>
    </row>
    <row r="38" spans="1:18" x14ac:dyDescent="0.2">
      <c r="A38" s="22"/>
      <c r="F38" s="3"/>
      <c r="L38" s="3"/>
      <c r="Q38" s="35"/>
      <c r="R38" s="35"/>
    </row>
    <row r="39" spans="1:18" x14ac:dyDescent="0.2">
      <c r="A39" s="22"/>
      <c r="F39" s="3"/>
      <c r="L39" s="3"/>
      <c r="Q39" s="35"/>
      <c r="R39" s="35"/>
    </row>
    <row r="40" spans="1:18" x14ac:dyDescent="0.2">
      <c r="A40" s="22"/>
      <c r="F40" s="3"/>
      <c r="L40" s="3"/>
      <c r="Q40" s="35"/>
      <c r="R40" s="35"/>
    </row>
    <row r="41" spans="1:18" x14ac:dyDescent="0.2">
      <c r="A41" s="22"/>
      <c r="F41" s="3"/>
      <c r="L41" s="3"/>
    </row>
    <row r="42" spans="1:18" x14ac:dyDescent="0.2">
      <c r="A42" s="22"/>
      <c r="F42" s="3"/>
      <c r="L42" s="3"/>
    </row>
    <row r="43" spans="1:18" x14ac:dyDescent="0.2">
      <c r="A43" s="22"/>
      <c r="F43" s="3"/>
      <c r="L43" s="3"/>
    </row>
    <row r="44" spans="1:18" x14ac:dyDescent="0.2">
      <c r="A44" s="22"/>
      <c r="F44" s="3"/>
      <c r="L44" s="3"/>
    </row>
    <row r="45" spans="1:18" x14ac:dyDescent="0.2">
      <c r="A45" s="22"/>
      <c r="F45" s="3"/>
      <c r="L45" s="3"/>
    </row>
    <row r="46" spans="1:18" x14ac:dyDescent="0.2">
      <c r="A46" s="22"/>
      <c r="F46" s="3"/>
      <c r="L46" s="3"/>
      <c r="Q46" s="35"/>
      <c r="R46" s="35"/>
    </row>
    <row r="47" spans="1:18" x14ac:dyDescent="0.2">
      <c r="A47" s="22"/>
      <c r="F47" s="3"/>
      <c r="L47" s="3"/>
      <c r="Q47" s="35"/>
      <c r="R47" s="35"/>
    </row>
    <row r="48" spans="1:18" x14ac:dyDescent="0.2">
      <c r="A48" s="22"/>
      <c r="F48" s="3"/>
      <c r="L48" s="3"/>
      <c r="Q48" s="35"/>
      <c r="R48" s="35"/>
    </row>
    <row r="49" spans="1:18" x14ac:dyDescent="0.2">
      <c r="A49" s="22"/>
      <c r="F49" s="3"/>
      <c r="L49" s="3"/>
      <c r="Q49" s="35"/>
      <c r="R49" s="35"/>
    </row>
    <row r="50" spans="1:18" x14ac:dyDescent="0.2">
      <c r="A50" s="22"/>
      <c r="F50" s="3"/>
      <c r="L50" s="3"/>
      <c r="Q50" s="35"/>
      <c r="R50" s="35"/>
    </row>
    <row r="51" spans="1:18" x14ac:dyDescent="0.2">
      <c r="A51" s="22"/>
      <c r="F51" s="3"/>
      <c r="L51" s="3"/>
      <c r="Q51" s="35"/>
      <c r="R51" s="35"/>
    </row>
    <row r="52" spans="1:18" x14ac:dyDescent="0.2">
      <c r="A52" s="22"/>
      <c r="F52" s="3"/>
      <c r="L52" s="3"/>
      <c r="Q52" s="35"/>
      <c r="R52" s="35"/>
    </row>
    <row r="53" spans="1:18" x14ac:dyDescent="0.2">
      <c r="A53" s="22"/>
      <c r="F53" s="3"/>
      <c r="L53" s="3"/>
      <c r="Q53" s="35"/>
      <c r="R53" s="35"/>
    </row>
    <row r="54" spans="1:18" x14ac:dyDescent="0.2">
      <c r="A54" s="22"/>
      <c r="F54" s="3"/>
      <c r="L54" s="3"/>
      <c r="Q54" s="35"/>
      <c r="R54" s="35"/>
    </row>
    <row r="55" spans="1:18" x14ac:dyDescent="0.2">
      <c r="A55" s="22"/>
      <c r="F55" s="3"/>
      <c r="L55" s="3"/>
      <c r="Q55" s="35"/>
      <c r="R55" s="35"/>
    </row>
    <row r="56" spans="1:18" x14ac:dyDescent="0.2">
      <c r="A56" s="22"/>
      <c r="F56" s="3"/>
      <c r="L56" s="3"/>
      <c r="Q56" s="35"/>
      <c r="R56" s="35"/>
    </row>
    <row r="57" spans="1:18" x14ac:dyDescent="0.2">
      <c r="A57" s="22"/>
      <c r="F57" s="3"/>
      <c r="L57" s="3"/>
      <c r="Q57" s="35"/>
      <c r="R57" s="35"/>
    </row>
    <row r="58" spans="1:18" x14ac:dyDescent="0.2">
      <c r="A58" s="22"/>
      <c r="F58" s="3"/>
      <c r="L58" s="3"/>
      <c r="Q58" s="35"/>
      <c r="R58" s="35"/>
    </row>
    <row r="59" spans="1:18" x14ac:dyDescent="0.2">
      <c r="A59" s="22"/>
      <c r="F59" s="3"/>
      <c r="L59" s="3"/>
      <c r="Q59" s="35"/>
      <c r="R59" s="35"/>
    </row>
    <row r="60" spans="1:18" x14ac:dyDescent="0.2">
      <c r="A60" s="22"/>
      <c r="F60" s="3"/>
      <c r="L60" s="3"/>
      <c r="Q60" s="35"/>
      <c r="R60" s="35"/>
    </row>
    <row r="61" spans="1:18" x14ac:dyDescent="0.2">
      <c r="A61" s="22"/>
      <c r="F61" s="3"/>
      <c r="L61" s="3"/>
      <c r="Q61" s="35"/>
      <c r="R61" s="35"/>
    </row>
    <row r="62" spans="1:18" x14ac:dyDescent="0.2">
      <c r="A62" s="22"/>
      <c r="F62" s="3"/>
      <c r="L62" s="3"/>
      <c r="Q62" s="35"/>
      <c r="R62" s="35"/>
    </row>
    <row r="63" spans="1:18" x14ac:dyDescent="0.2">
      <c r="A63" s="22"/>
      <c r="F63" s="3"/>
      <c r="L63" s="3"/>
      <c r="Q63" s="35"/>
      <c r="R63" s="35"/>
    </row>
    <row r="64" spans="1:18" x14ac:dyDescent="0.2">
      <c r="A64" s="22"/>
      <c r="F64" s="3"/>
      <c r="L64" s="3"/>
      <c r="Q64" s="35"/>
      <c r="R64" s="35"/>
    </row>
    <row r="65" spans="1:18" x14ac:dyDescent="0.2">
      <c r="A65" s="22"/>
      <c r="F65" s="3"/>
      <c r="L65" s="3"/>
      <c r="Q65" s="35"/>
      <c r="R65" s="35"/>
    </row>
    <row r="66" spans="1:18" x14ac:dyDescent="0.2">
      <c r="A66" s="22"/>
      <c r="F66" s="3"/>
      <c r="L66" s="3"/>
      <c r="Q66" s="35"/>
      <c r="R66" s="35"/>
    </row>
    <row r="67" spans="1:18" x14ac:dyDescent="0.2">
      <c r="A67" s="22"/>
      <c r="F67" s="3"/>
      <c r="L67" s="3"/>
      <c r="Q67" s="35"/>
      <c r="R67" s="35"/>
    </row>
    <row r="68" spans="1:18" x14ac:dyDescent="0.2">
      <c r="A68" s="22"/>
      <c r="F68" s="3"/>
      <c r="L68" s="3"/>
      <c r="Q68" s="35"/>
      <c r="R68" s="35"/>
    </row>
    <row r="69" spans="1:18" x14ac:dyDescent="0.2">
      <c r="A69" s="22"/>
      <c r="F69" s="3"/>
      <c r="L69" s="3"/>
      <c r="Q69" s="35"/>
      <c r="R69" s="35"/>
    </row>
    <row r="70" spans="1:18" x14ac:dyDescent="0.2">
      <c r="A70" s="22"/>
      <c r="F70" s="3"/>
      <c r="L70" s="3"/>
      <c r="Q70" s="35"/>
      <c r="R70" s="35"/>
    </row>
    <row r="71" spans="1:18" x14ac:dyDescent="0.2">
      <c r="A71" s="22"/>
      <c r="F71" s="3"/>
      <c r="L71" s="3"/>
      <c r="Q71" s="35"/>
      <c r="R71" s="35"/>
    </row>
    <row r="72" spans="1:18" x14ac:dyDescent="0.2">
      <c r="A72" s="22"/>
      <c r="F72" s="3"/>
      <c r="L72" s="3"/>
      <c r="Q72" s="35"/>
      <c r="R72" s="35"/>
    </row>
    <row r="73" spans="1:18" x14ac:dyDescent="0.2">
      <c r="A73" s="22"/>
      <c r="F73" s="3"/>
      <c r="L73" s="3"/>
      <c r="Q73" s="35"/>
      <c r="R73" s="35"/>
    </row>
    <row r="74" spans="1:18" x14ac:dyDescent="0.2">
      <c r="A74" s="22"/>
      <c r="F74" s="3"/>
      <c r="L74" s="3"/>
      <c r="Q74" s="35"/>
      <c r="R74" s="35"/>
    </row>
  </sheetData>
  <protectedRanges>
    <protectedRange sqref="J2:J3" name="Range27_7"/>
    <protectedRange sqref="J2:J3" name="Range1_4"/>
    <protectedRange sqref="J2:J3" name="Range26_6"/>
    <protectedRange sqref="J4:J5" name="Range27_12"/>
    <protectedRange sqref="J4:J5" name="Range1_7"/>
    <protectedRange sqref="J4:J5" name="Range26_10"/>
    <protectedRange sqref="E15:E17" name="Range1_9_2_1_1_7"/>
    <protectedRange sqref="G15:G17" name="Range27_32"/>
    <protectedRange sqref="G15:G17" name="Range1_22"/>
    <protectedRange sqref="G15:G17" name="Range26_24"/>
    <protectedRange sqref="H15:H17" name="Range27_33"/>
    <protectedRange sqref="H15:H17" name="Range1_23"/>
    <protectedRange sqref="H15:H17" name="Range26_25"/>
    <protectedRange sqref="I15:I17" name="Range27_34"/>
    <protectedRange sqref="I15:I17" name="Range1_24"/>
    <protectedRange sqref="I15:I17" name="Range26_26"/>
    <protectedRange sqref="L15:L17" name="Range27_35"/>
    <protectedRange sqref="L15:L17" name="Range1_8_1_7"/>
    <protectedRange sqref="L15:L17" name="Range28_8"/>
    <protectedRange sqref="E18:E23" name="Range1_9_2_1_1_8"/>
    <protectedRange sqref="G18:G23" name="Range27_36"/>
    <protectedRange sqref="G18:G23" name="Range1_25"/>
    <protectedRange sqref="G18:G23" name="Range26_27"/>
    <protectedRange sqref="H18:H23" name="Range27_37"/>
    <protectedRange sqref="H18:H23" name="Range1_26"/>
    <protectedRange sqref="H18:H23" name="Range26_28"/>
    <protectedRange sqref="I18:I23" name="Range27_38"/>
    <protectedRange sqref="I18:I23" name="Range1_27"/>
    <protectedRange sqref="I18:I23" name="Range26_29"/>
    <protectedRange sqref="J18:J23" name="Range27_39"/>
    <protectedRange sqref="J18:J23" name="Range1_28"/>
    <protectedRange sqref="J18:J23" name="Range26_30"/>
    <protectedRange sqref="L18:L23" name="Range27_40"/>
    <protectedRange sqref="L18:L23" name="Range1_8_1_8"/>
    <protectedRange sqref="L18:L23" name="Range28_9"/>
    <protectedRange sqref="E24:E28" name="Range1_9_2_1_1_9"/>
    <protectedRange sqref="G24:G28" name="Range27_41"/>
    <protectedRange sqref="G24:G28" name="Range1_29"/>
    <protectedRange sqref="G24:G28" name="Range26_31"/>
    <protectedRange sqref="H24:H28" name="Range27_42"/>
    <protectedRange sqref="H24:H28" name="Range1_30"/>
    <protectedRange sqref="H24:H28" name="Range26_32"/>
    <protectedRange sqref="I24:I28" name="Range27_43"/>
    <protectedRange sqref="I24:I28" name="Range1_31"/>
    <protectedRange sqref="I24:I28" name="Range26_33"/>
    <protectedRange sqref="J24:J28" name="Range27_44"/>
    <protectedRange sqref="J24:J28" name="Range1_32"/>
    <protectedRange sqref="J24:J28" name="Range26_34"/>
    <protectedRange sqref="L24:L28" name="Range27_45"/>
    <protectedRange sqref="L24:L28" name="Range1_8_1_9"/>
    <protectedRange sqref="L24:L28" name="Range28_10"/>
    <protectedRange sqref="E29:E32" name="Range1_9_2_1_1_10"/>
    <protectedRange sqref="G29:G32" name="Range27_46"/>
    <protectedRange sqref="G29:G32" name="Range1_33"/>
    <protectedRange sqref="G29:G32" name="Range26_35"/>
    <protectedRange sqref="H29:H32" name="Range27_47"/>
    <protectedRange sqref="H29:H32" name="Range1_34"/>
    <protectedRange sqref="H29:H32" name="Range26_36"/>
    <protectedRange sqref="I29:I32" name="Range27_49"/>
    <protectedRange sqref="I29:I32" name="Range1_36"/>
    <protectedRange sqref="I29:I32" name="Range26_38"/>
    <protectedRange sqref="J29:J32" name="Range27_50"/>
    <protectedRange sqref="J29:J32" name="Range1_37"/>
    <protectedRange sqref="J29:J32" name="Range26_39"/>
    <protectedRange sqref="L29:L32" name="Range27_51"/>
    <protectedRange sqref="L29:L32" name="Range1_8_1_10"/>
    <protectedRange sqref="L29:L32" name="Range28_11"/>
    <protectedRange sqref="E33" name="Range1_9_2_1_1_11"/>
    <protectedRange sqref="G33" name="Range27_52"/>
    <protectedRange sqref="G33" name="Range1_38"/>
    <protectedRange sqref="G33" name="Range26_40"/>
    <protectedRange sqref="H33" name="Range27_53"/>
    <protectedRange sqref="H33" name="Range1_8_1_11"/>
    <protectedRange sqref="H33" name="Range26_41"/>
    <protectedRange sqref="I33" name="Range27_54"/>
    <protectedRange sqref="I33" name="Range1_4_2_1_1"/>
    <protectedRange sqref="I33" name="Range26_42"/>
    <protectedRange sqref="J33" name="Range27_55"/>
    <protectedRange sqref="J33" name="Range1_39"/>
    <protectedRange sqref="J33" name="Range26_43"/>
    <protectedRange sqref="L33" name="Range27_56"/>
    <protectedRange sqref="L33" name="Range1_8_2"/>
    <protectedRange sqref="L33" name="Range28_12"/>
    <protectedRange sqref="E2:E4" name="Range1_9_2_1_1"/>
    <protectedRange sqref="G2:I4" name="Range27"/>
    <protectedRange sqref="G2 I2" name="Range1"/>
    <protectedRange sqref="G3:I3" name="Range1_3_1"/>
    <protectedRange sqref="G4:I4" name="Range1_8_3"/>
    <protectedRange sqref="G2:I4" name="Range26"/>
    <protectedRange sqref="L2:L4" name="Range27_1"/>
    <protectedRange sqref="L2" name="Range1_6"/>
    <protectedRange sqref="L3" name="Range1_3_2"/>
    <protectedRange sqref="L4" name="Range1_8_6"/>
    <protectedRange sqref="L2:L4" name="Range28"/>
    <protectedRange sqref="E5:E8" name="Range1_9_2_1_1_13"/>
    <protectedRange sqref="G5:I8" name="Range27_5"/>
    <protectedRange sqref="G8" name="Range1_3"/>
    <protectedRange sqref="H7:H8" name="Range1_6_8"/>
    <protectedRange sqref="H6 G5:I5" name="Range1_8_3_5"/>
    <protectedRange sqref="G5:I8" name="Range26_3"/>
    <protectedRange sqref="L5:L8" name="Range27_6"/>
    <protectedRange sqref="L8" name="Range1_40"/>
    <protectedRange sqref="L7" name="Range1_6_9"/>
    <protectedRange sqref="L5:L6" name="Range1_8_3_6"/>
    <protectedRange sqref="L5:L8" name="Range28_13"/>
    <protectedRange sqref="E9" name="Range1_9_2_1_1_14"/>
    <protectedRange sqref="G9:I9" name="Range27_8"/>
    <protectedRange sqref="G9:H9" name="Range1_41"/>
    <protectedRange sqref="I9" name="Range1_4_2_1_3"/>
    <protectedRange sqref="G9:I9" name="Range26_4"/>
    <protectedRange sqref="L9" name="Range27_48"/>
    <protectedRange sqref="L9" name="Range1_8_1_12"/>
    <protectedRange sqref="L9" name="Range28_14"/>
    <protectedRange sqref="E10:E11" name="Range1_9_2_1_1_15"/>
    <protectedRange sqref="G10:I11" name="Range27_57"/>
    <protectedRange sqref="G10" name="Range1_42"/>
    <protectedRange sqref="H10:I10" name="Range1_6_10"/>
    <protectedRange sqref="G11:I11" name="Range1_8_3_7"/>
    <protectedRange sqref="G10:I11" name="Range26_5"/>
    <protectedRange sqref="L10:L11" name="Range27_58"/>
    <protectedRange sqref="L10" name="Range1_6_11"/>
    <protectedRange sqref="L11" name="Range1_8_3_8"/>
    <protectedRange sqref="L10:L11" name="Range28_15"/>
    <protectedRange sqref="E12:E14" name="Range1_9_2_1_1_2"/>
    <protectedRange sqref="G12:I14" name="Range27_2"/>
    <protectedRange sqref="G12:G13" name="Range1_1"/>
    <protectedRange sqref="H12" name="Range1_8_1"/>
    <protectedRange sqref="I12" name="Range1_4_2_1"/>
    <protectedRange sqref="H13:I13" name="Range1_6_1"/>
    <protectedRange sqref="G14:I14" name="Range1_8_3_1"/>
    <protectedRange sqref="G12:I14" name="Range26_1"/>
    <protectedRange sqref="L12:L14" name="Range27_9"/>
    <protectedRange sqref="L12" name="Range1_8_7"/>
    <protectedRange sqref="L13" name="Range1_6_3"/>
    <protectedRange sqref="L14" name="Range1_8_3_9"/>
    <protectedRange sqref="L12:L14" name="Range28_2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zoomScaleNormal="100" workbookViewId="0">
      <pane ySplit="1" topLeftCell="A2" activePane="bottomLeft" state="frozen"/>
      <selection pane="bottomLeft" activeCell="B28" sqref="B28:B29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38" t="s">
        <v>35</v>
      </c>
      <c r="B2" s="39">
        <v>0</v>
      </c>
      <c r="C2" s="50" t="s">
        <v>54</v>
      </c>
      <c r="D2" s="39">
        <v>0</v>
      </c>
    </row>
    <row r="3" spans="1:4" x14ac:dyDescent="0.2">
      <c r="A3" s="38" t="s">
        <v>36</v>
      </c>
      <c r="B3" s="39">
        <v>0</v>
      </c>
      <c r="C3" s="50" t="s">
        <v>55</v>
      </c>
      <c r="D3" s="39">
        <v>0</v>
      </c>
    </row>
    <row r="4" spans="1:4" x14ac:dyDescent="0.2">
      <c r="A4" s="38" t="s">
        <v>37</v>
      </c>
      <c r="B4" s="39">
        <v>0</v>
      </c>
      <c r="C4" s="50" t="s">
        <v>56</v>
      </c>
      <c r="D4" s="39">
        <v>0</v>
      </c>
    </row>
    <row r="5" spans="1:4" x14ac:dyDescent="0.2">
      <c r="A5" s="38" t="s">
        <v>38</v>
      </c>
      <c r="B5" s="39">
        <v>0</v>
      </c>
      <c r="C5" s="50" t="s">
        <v>57</v>
      </c>
      <c r="D5" s="39">
        <v>0</v>
      </c>
    </row>
    <row r="6" spans="1:4" x14ac:dyDescent="0.2">
      <c r="A6" s="38" t="s">
        <v>39</v>
      </c>
      <c r="B6" s="39">
        <v>0</v>
      </c>
      <c r="C6" s="50" t="s">
        <v>58</v>
      </c>
      <c r="D6" s="39">
        <v>0</v>
      </c>
    </row>
    <row r="7" spans="1:4" x14ac:dyDescent="0.2">
      <c r="A7" s="38" t="s">
        <v>40</v>
      </c>
      <c r="B7" s="39">
        <v>0</v>
      </c>
      <c r="C7" s="50" t="s">
        <v>59</v>
      </c>
      <c r="D7" s="39">
        <v>0</v>
      </c>
    </row>
    <row r="8" spans="1:4" x14ac:dyDescent="0.2">
      <c r="A8" s="38" t="s">
        <v>41</v>
      </c>
      <c r="B8" s="39">
        <v>0</v>
      </c>
      <c r="C8" s="50" t="s">
        <v>60</v>
      </c>
      <c r="D8" s="39">
        <v>0</v>
      </c>
    </row>
    <row r="9" spans="1:4" x14ac:dyDescent="0.2">
      <c r="A9" s="38" t="s">
        <v>42</v>
      </c>
      <c r="B9" s="39">
        <v>0</v>
      </c>
      <c r="C9" s="50" t="s">
        <v>61</v>
      </c>
      <c r="D9" s="39">
        <v>0</v>
      </c>
    </row>
    <row r="10" spans="1:4" x14ac:dyDescent="0.2">
      <c r="A10" s="38" t="s">
        <v>43</v>
      </c>
      <c r="B10" s="39">
        <v>0</v>
      </c>
      <c r="C10" s="50" t="s">
        <v>62</v>
      </c>
      <c r="D10" s="39">
        <v>0</v>
      </c>
    </row>
    <row r="11" spans="1:4" x14ac:dyDescent="0.2">
      <c r="A11" s="36"/>
      <c r="C11" s="4"/>
    </row>
    <row r="12" spans="1:4" x14ac:dyDescent="0.2">
      <c r="A12" s="22"/>
      <c r="C12" s="4"/>
    </row>
    <row r="13" spans="1:4" x14ac:dyDescent="0.2">
      <c r="A13" s="22"/>
      <c r="C13" s="4"/>
    </row>
    <row r="14" spans="1:4" x14ac:dyDescent="0.2">
      <c r="A14" s="22"/>
      <c r="C14" s="4"/>
    </row>
    <row r="15" spans="1:4" x14ac:dyDescent="0.2">
      <c r="A15" s="22"/>
      <c r="C15" s="4"/>
    </row>
    <row r="16" spans="1:4" x14ac:dyDescent="0.2">
      <c r="A16" s="22"/>
      <c r="C16" s="4"/>
    </row>
    <row r="17" spans="1:3" x14ac:dyDescent="0.2">
      <c r="A17" s="22"/>
      <c r="C17" s="4"/>
    </row>
    <row r="18" spans="1:3" x14ac:dyDescent="0.2">
      <c r="A18" s="22"/>
    </row>
    <row r="19" spans="1:3" x14ac:dyDescent="0.2">
      <c r="A19" s="22"/>
    </row>
    <row r="20" spans="1:3" x14ac:dyDescent="0.2">
      <c r="A20" s="2"/>
    </row>
    <row r="21" spans="1:3" x14ac:dyDescent="0.2">
      <c r="A21" s="2"/>
    </row>
    <row r="22" spans="1:3" x14ac:dyDescent="0.2">
      <c r="A22" s="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2: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2020-09-24T07:14:36Z</dcterms:modified>
</cp:coreProperties>
</file>