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BHWS\L485 BHWS 28S ODE -XY\"/>
    </mc:Choice>
  </mc:AlternateContent>
  <xr:revisionPtr revIDLastSave="0" documentId="13_ncr:1_{4C709908-C7E3-48DE-8B4B-DCDD4D028FB4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-0.37
</t>
        </r>
      </text>
    </comment>
  </commentList>
</comments>
</file>

<file path=xl/sharedStrings.xml><?xml version="1.0" encoding="utf-8"?>
<sst xmlns="http://schemas.openxmlformats.org/spreadsheetml/2006/main" count="55" uniqueCount="40">
  <si>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</si>
  <si>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</si>
  <si>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</si>
  <si>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</si>
  <si>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</si>
  <si>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</si>
  <si>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</si>
  <si>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</si>
  <si>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</si>
  <si>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</si>
  <si>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</si>
  <si>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</si>
  <si>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</si>
  <si>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</si>
  <si>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</si>
  <si>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</si>
  <si>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</si>
  <si>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</si>
  <si>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</si>
  <si>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</si>
  <si>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</si>
  <si>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</si>
  <si>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</si>
  <si>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</si>
  <si>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</si>
  <si>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</si>
  <si>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</si>
  <si>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</si>
  <si>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</si>
  <si>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</si>
  <si>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</si>
  <si>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</si>
  <si>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</si>
  <si>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BHWS</t>
  </si>
  <si>
    <t>R.YBANEZ/O.SUNGANGA</t>
  </si>
  <si>
    <t>BHWS_485_28S_E_001</t>
  </si>
  <si>
    <t>B-2028862</t>
  </si>
  <si>
    <t>BHWS_485_28S_E_002</t>
  </si>
  <si>
    <t>BHWS_485_28S_E_003</t>
  </si>
  <si>
    <t>BHWS_485_28S_E_004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</si>
</sst>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3" borderId="0" xfId="0" applyFont="1" applyFill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pane ySplit="1" topLeftCell="A2" activePane="bottomLeft" state="frozen"/>
      <selection pane="bottomLeft" activeCell="D30" sqref="D30"/>
    </sheetView>
  </sheetViews>
  <sheetFormatPr defaultRowHeight="12.75" x14ac:dyDescent="0.25"/>
  <cols>
    <col min="1" max="1" width="31.5703125" style="26" customWidth="1"/>
    <col min="2" max="2" width="11.28515625" style="41" customWidth="1"/>
    <col min="3" max="3" width="11.140625" style="41" customWidth="1"/>
    <col min="4" max="4" width="11.140625" style="40" customWidth="1"/>
    <col min="5" max="5" width="9" style="40" customWidth="1"/>
    <col min="6" max="6" width="8.5703125" style="14" customWidth="1"/>
    <col min="7" max="7" width="9.140625" style="14" customWidth="1"/>
    <col min="8" max="8" width="12.5703125" style="14" customWidth="1"/>
    <col min="9" max="9" width="22.42578125" style="14" bestFit="1" customWidth="1"/>
    <col min="10" max="10" width="12.42578125" style="14" bestFit="1" customWidth="1"/>
    <col min="11" max="11" width="16.7109375" style="26" bestFit="1" customWidth="1"/>
    <col min="12" max="12" width="18.28515625" style="13" bestFit="1" customWidth="1"/>
    <col min="13" max="13" width="11.42578125" style="13" bestFit="1" customWidth="1"/>
    <col min="14" max="14" width="9.42578125" style="13" bestFit="1" customWidth="1"/>
    <col min="15" max="16" width="9.5703125" style="13" bestFit="1" customWidth="1"/>
    <col min="17" max="17" width="9.28515625" style="13" bestFit="1" customWidth="1"/>
    <col min="18" max="16384" width="9.140625" style="13"/>
  </cols>
  <sheetData>
    <row r="1" spans="1:11" s="12" customFormat="1" ht="23.25" customHeight="1" thickBot="1" x14ac:dyDescent="0.3">
      <c r="A1" s="17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1" s="14" customFormat="1" ht="15" x14ac:dyDescent="0.25">
      <c r="A2" s="26" t="s">
        <v>35</v>
      </c>
      <c r="B2" s="42">
        <v>615334.61199999996</v>
      </c>
      <c r="C2" s="42">
        <v>815598.63100000005</v>
      </c>
      <c r="D2" s="40">
        <v>485</v>
      </c>
      <c r="E2" s="40">
        <v>4.7</v>
      </c>
      <c r="F2" s="40">
        <v>485</v>
      </c>
      <c r="G2" s="14" t="s">
        <v>33</v>
      </c>
      <c r="I2" s="14" t="s">
        <v>34</v>
      </c>
      <c r="J2" s="37">
        <v>44661</v>
      </c>
      <c r="K2" s="26" t="s">
        <v>28</v>
      </c>
    </row>
    <row r="3" spans="1:11" ht="15" x14ac:dyDescent="0.25">
      <c r="A3" s="26" t="s">
        <v>37</v>
      </c>
      <c r="B3" s="42">
        <v>615338.85</v>
      </c>
      <c r="C3" s="42">
        <v>815593.60600000003</v>
      </c>
    </row>
    <row r="4" spans="1:11" ht="15" x14ac:dyDescent="0.25">
      <c r="A4" s="26" t="s">
        <v>38</v>
      </c>
      <c r="B4" s="42">
        <v>615340.62800000003</v>
      </c>
      <c r="C4" s="42">
        <v>815591.054</v>
      </c>
    </row>
    <row r="5" spans="1:11" ht="15" x14ac:dyDescent="0.25">
      <c r="A5" s="26" t="s">
        <v>39</v>
      </c>
      <c r="B5" s="42">
        <v>615342.37399999995</v>
      </c>
      <c r="C5" s="42">
        <v>815588.54599999997</v>
      </c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zoomScaleNormal="100" workbookViewId="0">
      <pane ySplit="1" topLeftCell="A2" activePane="bottomLeft" state="frozen"/>
      <selection pane="bottomLeft" activeCell="O18" sqref="O18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5" customWidth="1"/>
    <col min="11" max="11" width="9.28515625" style="3" customWidth="1"/>
    <col min="12" max="12" width="9.28515625" style="15" customWidth="1"/>
    <col min="13" max="14" width="0" style="4" hidden="1" customWidth="1"/>
    <col min="15" max="15" width="11" style="4" bestFit="1" customWidth="1"/>
    <col min="16" max="16" width="11" style="22" bestFit="1" customWidth="1"/>
    <col min="17" max="17" width="12.140625" style="20" bestFit="1" customWidth="1"/>
    <col min="18" max="18" width="12" style="20" bestFit="1" customWidth="1"/>
    <col min="19" max="19" width="10.7109375" style="5" bestFit="1" customWidth="1"/>
    <col min="20" max="20" width="25.28515625" style="4" customWidth="1"/>
    <col min="21" max="16384" width="9.140625" style="4"/>
  </cols>
  <sheetData>
    <row r="1" spans="1:19" s="8" customFormat="1" ht="24.75" customHeight="1" thickBot="1" x14ac:dyDescent="0.3">
      <c r="A1" s="6" t="s">
        <v>0</v>
      </c>
      <c r="B1" s="18" t="s">
        <v>29</v>
      </c>
      <c r="C1" s="7" t="s">
        <v>11</v>
      </c>
      <c r="D1" s="7" t="s">
        <v>4</v>
      </c>
      <c r="E1" s="23" t="s">
        <v>12</v>
      </c>
      <c r="F1" s="24" t="s">
        <v>13</v>
      </c>
      <c r="G1" s="24" t="s">
        <v>15</v>
      </c>
      <c r="H1" s="24" t="s">
        <v>19</v>
      </c>
      <c r="I1" s="24" t="s">
        <v>20</v>
      </c>
      <c r="J1" s="24" t="s">
        <v>18</v>
      </c>
      <c r="K1" s="25" t="s">
        <v>27</v>
      </c>
      <c r="L1" s="24" t="s">
        <v>14</v>
      </c>
      <c r="O1" s="8" t="s">
        <v>16</v>
      </c>
      <c r="P1" s="21" t="s">
        <v>17</v>
      </c>
      <c r="Q1" s="19" t="s">
        <v>21</v>
      </c>
      <c r="R1" s="19" t="s">
        <v>22</v>
      </c>
      <c r="S1" s="9" t="s">
        <v>23</v>
      </c>
    </row>
    <row r="2" spans="1:19" x14ac:dyDescent="0.2">
      <c r="A2" s="26" t="s">
        <v>35</v>
      </c>
      <c r="B2" s="1">
        <v>0</v>
      </c>
      <c r="C2" s="1">
        <f>D2</f>
        <v>1.9</v>
      </c>
      <c r="D2" s="33">
        <v>1.9</v>
      </c>
      <c r="E2" s="34">
        <v>565598</v>
      </c>
      <c r="F2" s="27">
        <v>0.51800000000000002</v>
      </c>
      <c r="G2" s="28">
        <v>3.5616999999999997E-3</v>
      </c>
      <c r="H2" s="28">
        <v>8.8132000000000002E-3</v>
      </c>
      <c r="I2" s="28">
        <v>5.3051000000000001E-2</v>
      </c>
      <c r="J2" s="29"/>
      <c r="K2" s="30"/>
      <c r="L2" s="31">
        <v>0</v>
      </c>
      <c r="M2" s="43"/>
      <c r="N2" s="43"/>
      <c r="O2" s="35" t="s">
        <v>30</v>
      </c>
      <c r="P2" s="36"/>
      <c r="Q2" s="37">
        <v>44661</v>
      </c>
      <c r="R2" s="37">
        <v>44661</v>
      </c>
      <c r="S2" s="32" t="s">
        <v>36</v>
      </c>
    </row>
    <row r="3" spans="1:19" x14ac:dyDescent="0.2">
      <c r="A3" s="26" t="s">
        <v>35</v>
      </c>
      <c r="B3" s="1">
        <f>C2</f>
        <v>1.9</v>
      </c>
      <c r="C3" s="1">
        <f>B3+D3</f>
        <v>3.4</v>
      </c>
      <c r="D3" s="33">
        <v>1.5</v>
      </c>
      <c r="E3" s="34">
        <v>555699</v>
      </c>
      <c r="F3" s="27">
        <v>1.5279999999999998</v>
      </c>
      <c r="G3" s="28">
        <v>0.1960315</v>
      </c>
      <c r="H3" s="28">
        <v>1.21694E-2</v>
      </c>
      <c r="I3" s="28">
        <v>0.1344359</v>
      </c>
      <c r="J3" s="29"/>
      <c r="K3" s="30"/>
      <c r="L3" s="31">
        <v>6.6529999999999996</v>
      </c>
      <c r="M3" s="43"/>
      <c r="N3" s="43"/>
      <c r="O3" s="35" t="s">
        <v>30</v>
      </c>
      <c r="P3" s="36"/>
      <c r="Q3" s="37">
        <v>44661</v>
      </c>
      <c r="R3" s="37">
        <v>44661</v>
      </c>
      <c r="S3" s="32" t="s">
        <v>36</v>
      </c>
    </row>
    <row r="4" spans="1:19" x14ac:dyDescent="0.2">
      <c r="A4" s="26" t="s">
        <v>35</v>
      </c>
      <c r="B4" s="1">
        <f>C3</f>
        <v>3.4</v>
      </c>
      <c r="C4" s="1">
        <f>B4+D4</f>
        <v>3.6999999999999997</v>
      </c>
      <c r="D4" s="33">
        <v>0.3</v>
      </c>
      <c r="E4" s="34">
        <v>555601</v>
      </c>
      <c r="F4" s="27">
        <v>4.0620000000000003</v>
      </c>
      <c r="G4" s="28">
        <v>5.0376799999999999E-2</v>
      </c>
      <c r="H4" s="28">
        <v>1.0979300000000001E-2</v>
      </c>
      <c r="I4" s="28">
        <v>5.3647799999999995E-2</v>
      </c>
      <c r="J4" s="29"/>
      <c r="K4" s="30"/>
      <c r="L4" s="31">
        <v>3.1419999999999999</v>
      </c>
      <c r="M4" s="43"/>
      <c r="N4" s="43"/>
      <c r="O4" s="35" t="s">
        <v>31</v>
      </c>
      <c r="P4" s="36"/>
      <c r="Q4" s="37">
        <v>44661</v>
      </c>
      <c r="R4" s="37">
        <v>44661</v>
      </c>
      <c r="S4" s="32" t="s">
        <v>36</v>
      </c>
    </row>
    <row r="5" spans="1:19" x14ac:dyDescent="0.2">
      <c r="A5" s="26" t="s">
        <v>35</v>
      </c>
      <c r="B5" s="1">
        <f>C4</f>
        <v>3.6999999999999997</v>
      </c>
      <c r="C5" s="1">
        <f>B5+D5</f>
        <v>4.6999999999999993</v>
      </c>
      <c r="D5" s="33">
        <v>1</v>
      </c>
      <c r="E5" s="34">
        <v>555602</v>
      </c>
      <c r="F5" s="27">
        <v>2.27</v>
      </c>
      <c r="G5" s="28">
        <v>1.05241E-2</v>
      </c>
      <c r="H5" s="28">
        <v>5.3150000000000003E-3</v>
      </c>
      <c r="I5" s="28">
        <v>1.8989499999999999E-2</v>
      </c>
      <c r="J5" s="29"/>
      <c r="K5" s="30"/>
      <c r="L5" s="31">
        <v>0.16400000000000003</v>
      </c>
      <c r="M5" s="43"/>
      <c r="N5" s="43"/>
      <c r="O5" s="35" t="s">
        <v>32</v>
      </c>
      <c r="P5" s="33">
        <v>1</v>
      </c>
      <c r="Q5" s="37">
        <v>44661</v>
      </c>
      <c r="R5" s="37">
        <v>44661</v>
      </c>
      <c r="S5" s="32" t="s">
        <v>36</v>
      </c>
    </row>
  </sheetData>
  <protectedRanges>
    <protectedRange sqref="E2:E5" name="Range1_9_2_1_1_12"/>
    <protectedRange sqref="G2:I5" name="Range27_25"/>
    <protectedRange sqref="G2:G5" name="Range1_18"/>
    <protectedRange sqref="H2:H5" name="Range1_6_6"/>
    <protectedRange sqref="G2:I5" name="Range26_20"/>
    <protectedRange sqref="L2:L5" name="Range27_29"/>
    <protectedRange sqref="L2:L5" name="Range1_35"/>
    <protectedRange sqref="L2:L5" name="Range28_5"/>
  </protectedRanges>
  <sortState xmlns:xlrd2="http://schemas.microsoft.com/office/spreadsheetml/2017/richdata2" ref="A2:W65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4"/>
  <sheetViews>
    <sheetView zoomScaleNormal="100" workbookViewId="0">
      <pane ySplit="1" topLeftCell="A2" activePane="bottomLeft" state="frozen"/>
      <selection pane="bottomLeft" activeCell="D4" sqref="D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6" t="s">
        <v>24</v>
      </c>
      <c r="C1" s="16" t="s">
        <v>25</v>
      </c>
      <c r="D1" s="16" t="s">
        <v>26</v>
      </c>
    </row>
    <row r="2" spans="1:4" ht="15" x14ac:dyDescent="0.25">
      <c r="A2" s="26" t="s">
        <v>35</v>
      </c>
      <c r="B2" s="33">
        <v>0</v>
      </c>
      <c r="C2" s="42">
        <v>53.24</v>
      </c>
      <c r="D2" s="33">
        <v>0</v>
      </c>
    </row>
    <row r="3" spans="1:4" ht="15" x14ac:dyDescent="0.25">
      <c r="A3" s="26" t="s">
        <v>37</v>
      </c>
      <c r="C3" s="42">
        <v>62.13</v>
      </c>
    </row>
    <row r="4" spans="1:4" ht="15" x14ac:dyDescent="0.25">
      <c r="A4" s="26" t="s">
        <v>38</v>
      </c>
      <c r="C4" s="42">
        <v>64.02</v>
      </c>
    </row>
    <row r="5" spans="1:4" ht="15" x14ac:dyDescent="0.25">
      <c r="A5" s="26" t="s">
        <v>39</v>
      </c>
      <c r="C5" s="42">
        <v>58.22</v>
      </c>
    </row>
    <row r="6" spans="1:4" x14ac:dyDescent="0.2">
      <c r="A6" s="26"/>
    </row>
    <row r="7" spans="1:4" x14ac:dyDescent="0.2">
      <c r="A7" s="26"/>
    </row>
    <row r="8" spans="1:4" x14ac:dyDescent="0.2">
      <c r="A8" s="26"/>
    </row>
    <row r="9" spans="1:4" x14ac:dyDescent="0.2">
      <c r="A9" s="26"/>
    </row>
    <row r="10" spans="1:4" x14ac:dyDescent="0.2">
      <c r="A10" s="26"/>
    </row>
    <row r="11" spans="1:4" x14ac:dyDescent="0.2">
      <c r="A11" s="26"/>
    </row>
    <row r="12" spans="1:4" x14ac:dyDescent="0.2">
      <c r="A12" s="26"/>
    </row>
    <row r="13" spans="1:4" x14ac:dyDescent="0.2">
      <c r="A13" s="26"/>
    </row>
    <row r="14" spans="1:4" x14ac:dyDescent="0.2">
      <c r="A14" s="26"/>
    </row>
    <row r="15" spans="1:4" x14ac:dyDescent="0.2">
      <c r="A15" s="26"/>
    </row>
    <row r="16" spans="1:4" x14ac:dyDescent="0.2">
      <c r="A16" s="26"/>
    </row>
    <row r="17" spans="1:1" x14ac:dyDescent="0.2">
      <c r="A17" s="26"/>
    </row>
    <row r="18" spans="1:1" x14ac:dyDescent="0.2">
      <c r="A18" s="26"/>
    </row>
    <row r="19" spans="1:1" x14ac:dyDescent="0.2">
      <c r="A19" s="26"/>
    </row>
    <row r="20" spans="1:1" x14ac:dyDescent="0.2">
      <c r="A20" s="26"/>
    </row>
    <row r="21" spans="1:1" x14ac:dyDescent="0.2">
      <c r="A21" s="26"/>
    </row>
    <row r="22" spans="1:1" x14ac:dyDescent="0.2">
      <c r="A22" s="26"/>
    </row>
    <row r="23" spans="1:1" x14ac:dyDescent="0.2">
      <c r="A23" s="26"/>
    </row>
    <row r="24" spans="1:1" x14ac:dyDescent="0.2">
      <c r="A24" s="26"/>
    </row>
    <row r="25" spans="1:1" x14ac:dyDescent="0.2">
      <c r="A25" s="26"/>
    </row>
    <row r="26" spans="1:1" x14ac:dyDescent="0.2">
      <c r="A26" s="26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2022-06-24T00:12:33Z</dcterms:modified>
</cp:coreProperties>
</file>