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BHWS\L485 BHWS 29S ODW -XY\"/>
    </mc:Choice>
  </mc:AlternateContent>
  <xr:revisionPtr revIDLastSave="0" documentId="13_ncr:1_{B60AF365-8A33-4D65-8D13-203BBBF58CC5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3" i="2"/>
  <c r="C5" i="2"/>
  <c r="B6" i="2" s="1"/>
  <c r="C6" i="2" s="1"/>
  <c r="B7" i="2" s="1"/>
  <c r="C7" i="2" s="1"/>
  <c r="B8" i="2" s="1"/>
  <c r="C8" i="2" s="1"/>
  <c r="C9" i="2"/>
  <c r="B10" i="2" s="1"/>
  <c r="C10" i="2" s="1"/>
  <c r="B11" i="2" s="1"/>
  <c r="C11" i="2" s="1"/>
  <c r="C12" i="2"/>
  <c r="B13" i="2" s="1"/>
  <c r="C13" i="2" s="1"/>
  <c r="B14" i="2" s="1"/>
  <c r="C14" i="2" s="1"/>
  <c r="C15" i="2"/>
  <c r="B16" i="2" s="1"/>
  <c r="C16" i="2" s="1"/>
  <c r="B17" i="2" s="1"/>
  <c r="C17" i="2" s="1"/>
  <c r="C18" i="2"/>
  <c r="B19" i="2" s="1"/>
  <c r="C19" i="2" s="1"/>
  <c r="B20" i="2" s="1"/>
  <c r="C20" i="2" s="1"/>
  <c r="C21" i="2"/>
  <c r="B22" i="2" s="1"/>
  <c r="C22" i="2" s="1"/>
  <c r="B23" i="2" s="1"/>
  <c r="C23" i="2" s="1"/>
  <c r="C2" i="2" l="1"/>
</calcChain>
</file>

<file path=xl/sharedStrings.xml><?xml version="1.0" encoding="utf-8"?>
<sst xmlns="http://schemas.openxmlformats.org/spreadsheetml/2006/main" count="133" uniqueCount="52">
  <si>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</si>
  <si>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</si>
  <si>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</si>
  <si>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</si>
  <si>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</si>
  <si>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</si>
  <si>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</si>
  <si>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</si>
  <si>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</si>
  <si>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</si>
  <si>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</si>
  <si>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</si>
  <si>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</si>
  <si>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</si>
  <si>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</si>
  <si>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</si>
  <si>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</si>
  <si>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</si>
  <si>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</si>
  <si>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</si>
  <si>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</si>
  <si>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</si>
  <si>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</si>
  <si>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</si>
  <si>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</si>
  <si>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</si>
  <si>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</si>
  <si>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</si>
  <si>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</si>
  <si>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</si>
  <si>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</si>
  <si>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</si>
  <si>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</si>
  <si>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BHWS</t>
  </si>
  <si>
    <t>BHWS_485_29S_W_001</t>
  </si>
  <si>
    <t>BHWS_485_29S_W_002</t>
  </si>
  <si>
    <t>BHWS_485_29S_W_003</t>
  </si>
  <si>
    <t>BHWS_485_29S_W_004</t>
  </si>
  <si>
    <t>BHWS_485_29S_W_005</t>
  </si>
  <si>
    <t>BHWS_485_29S_W_006</t>
  </si>
  <si>
    <t>BHWS_485_29S_W_007</t>
  </si>
  <si>
    <t>R.YBANEZ/O.SUNGANGA</t>
  </si>
  <si>
    <t>E.FAUSTINO/R.PARADIANG</t>
  </si>
  <si>
    <t>L.BITANG</t>
  </si>
  <si>
    <t>L.BITANG/D.ASENA</t>
  </si>
  <si>
    <t>B-2028053</t>
  </si>
  <si>
    <t>B-2028117</t>
  </si>
  <si>
    <t>B-2028185</t>
  </si>
  <si>
    <t>B-2028202</t>
  </si>
  <si>
    <t>B-2028255</t>
  </si>
  <si>
    <t>B-2028270</t>
  </si>
  <si>
    <t>B-2028342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</si>
</sst>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2.75" x14ac:dyDescent="0.25"/>
  <cols>
    <col min="1" max="1" width="31.5703125" style="26" customWidth="1"/>
    <col min="2" max="2" width="11.28515625" style="41" customWidth="1"/>
    <col min="3" max="3" width="11.140625" style="41" customWidth="1"/>
    <col min="4" max="4" width="11.140625" style="40" customWidth="1"/>
    <col min="5" max="5" width="9" style="40" customWidth="1"/>
    <col min="6" max="6" width="8.5703125" style="14" customWidth="1"/>
    <col min="7" max="7" width="9.140625" style="14" customWidth="1"/>
    <col min="8" max="8" width="12.5703125" style="14" customWidth="1"/>
    <col min="9" max="9" width="22.42578125" style="14" bestFit="1" customWidth="1"/>
    <col min="10" max="10" width="12.42578125" style="14" bestFit="1" customWidth="1"/>
    <col min="11" max="11" width="16.7109375" style="26" bestFit="1" customWidth="1"/>
    <col min="12" max="12" width="18.28515625" style="13" bestFit="1" customWidth="1"/>
    <col min="13" max="13" width="11.42578125" style="13" bestFit="1" customWidth="1"/>
    <col min="14" max="14" width="9.42578125" style="13" bestFit="1" customWidth="1"/>
    <col min="15" max="16" width="9.5703125" style="13" bestFit="1" customWidth="1"/>
    <col min="17" max="17" width="9.28515625" style="13" bestFit="1" customWidth="1"/>
    <col min="18" max="16384" width="9.140625" style="13"/>
  </cols>
  <sheetData>
    <row r="1" spans="1:11" s="12" customFormat="1" ht="23.25" customHeight="1" thickBot="1" x14ac:dyDescent="0.3">
      <c r="A1" s="17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s="14" customFormat="1" ht="15" x14ac:dyDescent="0.25">
      <c r="A2" s="26" t="s">
        <v>34</v>
      </c>
      <c r="B2" s="42">
        <v>615288.375</v>
      </c>
      <c r="C2" s="42">
        <v>815571.96100000001</v>
      </c>
      <c r="D2" s="40">
        <v>485</v>
      </c>
      <c r="E2" s="40">
        <v>3.3</v>
      </c>
      <c r="F2" s="40">
        <v>485</v>
      </c>
      <c r="G2" s="14" t="s">
        <v>33</v>
      </c>
      <c r="I2" s="14" t="s">
        <v>41</v>
      </c>
      <c r="J2" s="37">
        <v>44598</v>
      </c>
      <c r="K2" s="26" t="s">
        <v>28</v>
      </c>
    </row>
    <row r="3" spans="1:11" ht="15" x14ac:dyDescent="0.25">
      <c r="A3" s="26" t="s">
        <v>35</v>
      </c>
      <c r="B3" s="42">
        <v>615285.81099999999</v>
      </c>
      <c r="C3" s="42">
        <v>815577.51199999999</v>
      </c>
      <c r="D3" s="40">
        <v>485</v>
      </c>
      <c r="E3" s="40">
        <v>3.5</v>
      </c>
      <c r="F3" s="40">
        <v>485</v>
      </c>
      <c r="G3" s="14" t="s">
        <v>33</v>
      </c>
      <c r="I3" s="14" t="s">
        <v>41</v>
      </c>
      <c r="J3" s="37">
        <v>44602</v>
      </c>
      <c r="K3" s="26" t="s">
        <v>28</v>
      </c>
    </row>
    <row r="4" spans="1:11" ht="15" x14ac:dyDescent="0.25">
      <c r="A4" s="26" t="s">
        <v>36</v>
      </c>
      <c r="B4" s="42">
        <v>615280.28099999996</v>
      </c>
      <c r="C4" s="42">
        <v>815585.78300000005</v>
      </c>
      <c r="D4" s="40">
        <v>485</v>
      </c>
      <c r="E4" s="40">
        <v>3.3</v>
      </c>
      <c r="F4" s="40">
        <v>485</v>
      </c>
      <c r="G4" s="14" t="s">
        <v>33</v>
      </c>
      <c r="I4" s="14" t="s">
        <v>42</v>
      </c>
      <c r="J4" s="37">
        <v>44607</v>
      </c>
      <c r="K4" s="26" t="s">
        <v>28</v>
      </c>
    </row>
    <row r="5" spans="1:11" ht="15" x14ac:dyDescent="0.25">
      <c r="A5" s="26" t="s">
        <v>37</v>
      </c>
      <c r="B5" s="42">
        <v>615278.89399999997</v>
      </c>
      <c r="C5" s="42">
        <v>815588.277</v>
      </c>
      <c r="D5" s="40">
        <v>485</v>
      </c>
      <c r="E5" s="40">
        <v>5.8</v>
      </c>
      <c r="F5" s="40">
        <v>485</v>
      </c>
      <c r="G5" s="14" t="s">
        <v>33</v>
      </c>
      <c r="I5" s="14" t="s">
        <v>42</v>
      </c>
      <c r="J5" s="37">
        <v>44608</v>
      </c>
      <c r="K5" s="26" t="s">
        <v>28</v>
      </c>
    </row>
    <row r="6" spans="1:11" ht="15" x14ac:dyDescent="0.25">
      <c r="A6" s="26" t="s">
        <v>38</v>
      </c>
      <c r="B6" s="42">
        <v>615273.83900000004</v>
      </c>
      <c r="C6" s="42">
        <v>815595.73300000001</v>
      </c>
      <c r="D6" s="40">
        <v>485</v>
      </c>
      <c r="E6" s="40">
        <v>3.1</v>
      </c>
      <c r="F6" s="40">
        <v>485</v>
      </c>
      <c r="G6" s="14" t="s">
        <v>33</v>
      </c>
      <c r="I6" s="14" t="s">
        <v>43</v>
      </c>
      <c r="J6" s="37">
        <v>44612</v>
      </c>
      <c r="K6" s="26" t="s">
        <v>28</v>
      </c>
    </row>
    <row r="7" spans="1:11" ht="15" x14ac:dyDescent="0.25">
      <c r="A7" s="26" t="s">
        <v>39</v>
      </c>
      <c r="B7" s="42">
        <v>615270.16399999999</v>
      </c>
      <c r="C7" s="42">
        <v>815600.326</v>
      </c>
      <c r="D7" s="40">
        <v>485</v>
      </c>
      <c r="E7" s="40">
        <v>3.3</v>
      </c>
      <c r="F7" s="40">
        <v>485</v>
      </c>
      <c r="G7" s="14" t="s">
        <v>33</v>
      </c>
      <c r="I7" s="14" t="s">
        <v>44</v>
      </c>
      <c r="J7" s="46">
        <v>44613</v>
      </c>
      <c r="K7" s="26" t="s">
        <v>28</v>
      </c>
    </row>
    <row r="8" spans="1:11" ht="15" x14ac:dyDescent="0.25">
      <c r="A8" s="26" t="s">
        <v>40</v>
      </c>
      <c r="B8" s="42">
        <v>615267.36600000004</v>
      </c>
      <c r="C8" s="42">
        <v>815604.22199999995</v>
      </c>
      <c r="D8" s="40">
        <v>485</v>
      </c>
      <c r="E8" s="40">
        <v>3.2</v>
      </c>
      <c r="F8" s="40">
        <v>485</v>
      </c>
      <c r="G8" s="14" t="s">
        <v>33</v>
      </c>
      <c r="I8" s="14" t="s">
        <v>41</v>
      </c>
      <c r="J8" s="37">
        <v>44619</v>
      </c>
      <c r="K8" s="26" t="s">
        <v>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zoomScaleNormal="100" workbookViewId="0">
      <pane ySplit="1" topLeftCell="A2" activePane="bottomLeft" state="frozen"/>
      <selection pane="bottomLeft" activeCell="F27" sqref="F27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5" customWidth="1"/>
    <col min="11" max="11" width="9.28515625" style="3" customWidth="1"/>
    <col min="12" max="12" width="9.28515625" style="15" customWidth="1"/>
    <col min="13" max="14" width="0" style="4" hidden="1" customWidth="1"/>
    <col min="15" max="15" width="11" style="4" bestFit="1" customWidth="1"/>
    <col min="16" max="16" width="11" style="22" bestFit="1" customWidth="1"/>
    <col min="17" max="17" width="12.140625" style="20" bestFit="1" customWidth="1"/>
    <col min="18" max="18" width="12" style="20" bestFit="1" customWidth="1"/>
    <col min="19" max="19" width="10.7109375" style="5" bestFit="1" customWidth="1"/>
    <col min="20" max="20" width="25.28515625" style="4" customWidth="1"/>
    <col min="21" max="16384" width="9.140625" style="4"/>
  </cols>
  <sheetData>
    <row r="1" spans="1:19" s="8" customFormat="1" ht="24.75" customHeight="1" thickBot="1" x14ac:dyDescent="0.3">
      <c r="A1" s="6" t="s">
        <v>0</v>
      </c>
      <c r="B1" s="18" t="s">
        <v>29</v>
      </c>
      <c r="C1" s="7" t="s">
        <v>11</v>
      </c>
      <c r="D1" s="7" t="s">
        <v>4</v>
      </c>
      <c r="E1" s="23" t="s">
        <v>12</v>
      </c>
      <c r="F1" s="24" t="s">
        <v>13</v>
      </c>
      <c r="G1" s="24" t="s">
        <v>15</v>
      </c>
      <c r="H1" s="24" t="s">
        <v>19</v>
      </c>
      <c r="I1" s="24" t="s">
        <v>20</v>
      </c>
      <c r="J1" s="24" t="s">
        <v>18</v>
      </c>
      <c r="K1" s="25" t="s">
        <v>27</v>
      </c>
      <c r="L1" s="24" t="s">
        <v>14</v>
      </c>
      <c r="O1" s="8" t="s">
        <v>16</v>
      </c>
      <c r="P1" s="21" t="s">
        <v>17</v>
      </c>
      <c r="Q1" s="19" t="s">
        <v>21</v>
      </c>
      <c r="R1" s="19" t="s">
        <v>22</v>
      </c>
      <c r="S1" s="9" t="s">
        <v>23</v>
      </c>
    </row>
    <row r="2" spans="1:19" x14ac:dyDescent="0.2">
      <c r="A2" s="26" t="s">
        <v>34</v>
      </c>
      <c r="B2" s="33">
        <v>0</v>
      </c>
      <c r="C2" s="33">
        <f>D2</f>
        <v>1.4</v>
      </c>
      <c r="D2" s="33">
        <v>1.4</v>
      </c>
      <c r="E2" s="34">
        <v>552063</v>
      </c>
      <c r="F2" s="27">
        <v>2.31</v>
      </c>
      <c r="G2" s="28">
        <v>9.2999999999999999E-2</v>
      </c>
      <c r="H2" s="28">
        <v>0.371</v>
      </c>
      <c r="I2" s="28">
        <v>0.81200000000000006</v>
      </c>
      <c r="J2" s="29"/>
      <c r="K2" s="30"/>
      <c r="L2" s="31">
        <v>13.201000000000001</v>
      </c>
      <c r="M2" s="45"/>
      <c r="N2" s="45"/>
      <c r="O2" s="35" t="s">
        <v>30</v>
      </c>
      <c r="P2" s="36"/>
      <c r="Q2" s="37">
        <v>44598</v>
      </c>
      <c r="R2" s="37">
        <v>44598</v>
      </c>
      <c r="S2" s="32" t="s">
        <v>45</v>
      </c>
    </row>
    <row r="3" spans="1:19" x14ac:dyDescent="0.2">
      <c r="A3" s="26" t="s">
        <v>34</v>
      </c>
      <c r="B3" s="33">
        <v>0</v>
      </c>
      <c r="C3" s="33">
        <f t="shared" ref="C3:C4" si="0">D3</f>
        <v>0.8</v>
      </c>
      <c r="D3" s="33">
        <v>0.8</v>
      </c>
      <c r="E3" s="34">
        <v>552064</v>
      </c>
      <c r="F3" s="27">
        <v>17.654</v>
      </c>
      <c r="G3" s="28">
        <v>0.155</v>
      </c>
      <c r="H3" s="28">
        <v>2.1999999999999999E-2</v>
      </c>
      <c r="I3" s="28">
        <v>0.106</v>
      </c>
      <c r="J3" s="29"/>
      <c r="K3" s="30"/>
      <c r="L3" s="31">
        <v>90.64</v>
      </c>
      <c r="M3" s="45"/>
      <c r="N3" s="45"/>
      <c r="O3" s="35" t="s">
        <v>30</v>
      </c>
      <c r="P3" s="36"/>
      <c r="Q3" s="37">
        <v>44598</v>
      </c>
      <c r="R3" s="37">
        <v>44598</v>
      </c>
      <c r="S3" s="32" t="s">
        <v>45</v>
      </c>
    </row>
    <row r="4" spans="1:19" x14ac:dyDescent="0.2">
      <c r="A4" s="26" t="s">
        <v>34</v>
      </c>
      <c r="B4" s="33">
        <v>0</v>
      </c>
      <c r="C4" s="33">
        <f t="shared" si="0"/>
        <v>1.1000000000000001</v>
      </c>
      <c r="D4" s="33">
        <v>1.1000000000000001</v>
      </c>
      <c r="E4" s="34">
        <v>552065</v>
      </c>
      <c r="F4" s="27">
        <v>1.84</v>
      </c>
      <c r="G4" s="28">
        <v>7.3999999999999996E-2</v>
      </c>
      <c r="H4" s="28">
        <v>0.29599999999999999</v>
      </c>
      <c r="I4" s="28">
        <v>0.67700000000000005</v>
      </c>
      <c r="J4" s="29"/>
      <c r="K4" s="30"/>
      <c r="L4" s="31">
        <v>6.984</v>
      </c>
      <c r="M4" s="45"/>
      <c r="N4" s="45"/>
      <c r="O4" s="35" t="s">
        <v>30</v>
      </c>
      <c r="P4" s="36"/>
      <c r="Q4" s="37">
        <v>44598</v>
      </c>
      <c r="R4" s="37">
        <v>44598</v>
      </c>
      <c r="S4" s="32" t="s">
        <v>45</v>
      </c>
    </row>
    <row r="5" spans="1:19" x14ac:dyDescent="0.2">
      <c r="A5" s="26" t="s">
        <v>35</v>
      </c>
      <c r="B5" s="1">
        <v>0</v>
      </c>
      <c r="C5" s="1">
        <f>D5</f>
        <v>1</v>
      </c>
      <c r="D5" s="33">
        <v>1</v>
      </c>
      <c r="E5" s="34">
        <v>553089</v>
      </c>
      <c r="F5" s="27">
        <v>5.7960000000000003</v>
      </c>
      <c r="G5" s="28">
        <v>0.434</v>
      </c>
      <c r="H5" s="28">
        <v>0.77200000000000002</v>
      </c>
      <c r="I5" s="28">
        <v>4.0990000000000002</v>
      </c>
      <c r="J5" s="29"/>
      <c r="K5" s="30"/>
      <c r="L5" s="31">
        <v>21.388999999999999</v>
      </c>
      <c r="M5" s="45"/>
      <c r="N5" s="45"/>
      <c r="O5" s="35" t="s">
        <v>31</v>
      </c>
      <c r="P5" s="33">
        <v>1</v>
      </c>
      <c r="Q5" s="37">
        <v>44602</v>
      </c>
      <c r="R5" s="37">
        <v>44602</v>
      </c>
      <c r="S5" s="32" t="s">
        <v>46</v>
      </c>
    </row>
    <row r="6" spans="1:19" x14ac:dyDescent="0.2">
      <c r="A6" s="26" t="s">
        <v>35</v>
      </c>
      <c r="B6" s="1">
        <f>C5</f>
        <v>1</v>
      </c>
      <c r="C6" s="1">
        <f>B6+D6</f>
        <v>1.8</v>
      </c>
      <c r="D6" s="33">
        <v>0.8</v>
      </c>
      <c r="E6" s="34">
        <v>553090</v>
      </c>
      <c r="F6" s="27">
        <v>1.4760000000000002</v>
      </c>
      <c r="G6" s="28">
        <v>1.7999999999999999E-2</v>
      </c>
      <c r="H6" s="28">
        <v>6.0000000000000001E-3</v>
      </c>
      <c r="I6" s="28">
        <v>7.4999999999999997E-2</v>
      </c>
      <c r="J6" s="29"/>
      <c r="K6" s="30"/>
      <c r="L6" s="31">
        <v>1.8839999999999999</v>
      </c>
      <c r="M6" s="45"/>
      <c r="N6" s="45"/>
      <c r="O6" s="35" t="s">
        <v>31</v>
      </c>
      <c r="P6" s="33">
        <v>0.8</v>
      </c>
      <c r="Q6" s="37">
        <v>44602</v>
      </c>
      <c r="R6" s="37">
        <v>44602</v>
      </c>
      <c r="S6" s="32" t="s">
        <v>46</v>
      </c>
    </row>
    <row r="7" spans="1:19" x14ac:dyDescent="0.2">
      <c r="A7" s="26" t="s">
        <v>35</v>
      </c>
      <c r="B7" s="1">
        <f>C6</f>
        <v>1.8</v>
      </c>
      <c r="C7" s="1">
        <f>B7+D7</f>
        <v>2.6</v>
      </c>
      <c r="D7" s="33">
        <v>0.8</v>
      </c>
      <c r="E7" s="34">
        <v>553091</v>
      </c>
      <c r="F7" s="27">
        <v>0.61599999999999999</v>
      </c>
      <c r="G7" s="28">
        <v>2.3E-2</v>
      </c>
      <c r="H7" s="28">
        <v>8.9999999999999993E-3</v>
      </c>
      <c r="I7" s="28">
        <v>0.112</v>
      </c>
      <c r="J7" s="29"/>
      <c r="K7" s="30"/>
      <c r="L7" s="31">
        <v>2.0019999999999998</v>
      </c>
      <c r="M7" s="45"/>
      <c r="N7" s="45"/>
      <c r="O7" s="35" t="s">
        <v>31</v>
      </c>
      <c r="P7" s="33">
        <v>0.8</v>
      </c>
      <c r="Q7" s="37">
        <v>44602</v>
      </c>
      <c r="R7" s="37">
        <v>44602</v>
      </c>
      <c r="S7" s="32" t="s">
        <v>46</v>
      </c>
    </row>
    <row r="8" spans="1:19" x14ac:dyDescent="0.2">
      <c r="A8" s="26" t="s">
        <v>35</v>
      </c>
      <c r="B8" s="1">
        <f>C7</f>
        <v>2.6</v>
      </c>
      <c r="C8" s="1">
        <f>B8+D8</f>
        <v>3.5</v>
      </c>
      <c r="D8" s="33">
        <v>0.9</v>
      </c>
      <c r="E8" s="34">
        <v>553092</v>
      </c>
      <c r="F8" s="27">
        <v>1.0780000000000001</v>
      </c>
      <c r="G8" s="28">
        <v>8.9999999999999993E-3</v>
      </c>
      <c r="H8" s="28">
        <v>2.1000000000000001E-2</v>
      </c>
      <c r="I8" s="28">
        <v>0.11</v>
      </c>
      <c r="J8" s="29"/>
      <c r="K8" s="30"/>
      <c r="L8" s="31">
        <v>6.6849999999999996</v>
      </c>
      <c r="M8" s="45"/>
      <c r="N8" s="45"/>
      <c r="O8" s="35" t="s">
        <v>32</v>
      </c>
      <c r="P8" s="36"/>
      <c r="Q8" s="37">
        <v>44602</v>
      </c>
      <c r="R8" s="37">
        <v>44602</v>
      </c>
      <c r="S8" s="32" t="s">
        <v>46</v>
      </c>
    </row>
    <row r="9" spans="1:19" x14ac:dyDescent="0.2">
      <c r="A9" s="26" t="s">
        <v>36</v>
      </c>
      <c r="B9" s="1">
        <v>0</v>
      </c>
      <c r="C9" s="1">
        <f>D9</f>
        <v>1</v>
      </c>
      <c r="D9" s="33">
        <v>1</v>
      </c>
      <c r="E9" s="34">
        <v>554159</v>
      </c>
      <c r="F9" s="27">
        <v>2.524</v>
      </c>
      <c r="G9" s="28">
        <v>2.1999999999999999E-2</v>
      </c>
      <c r="H9" s="28">
        <v>3.4000000000000002E-2</v>
      </c>
      <c r="I9" s="28">
        <v>0.128</v>
      </c>
      <c r="J9" s="29"/>
      <c r="K9" s="30"/>
      <c r="L9" s="31">
        <v>11.183999999999999</v>
      </c>
      <c r="M9" s="45"/>
      <c r="N9" s="45"/>
      <c r="O9" s="35" t="s">
        <v>30</v>
      </c>
      <c r="P9" s="36"/>
      <c r="Q9" s="37">
        <v>44607</v>
      </c>
      <c r="R9" s="37">
        <v>44607</v>
      </c>
      <c r="S9" s="32" t="s">
        <v>47</v>
      </c>
    </row>
    <row r="10" spans="1:19" x14ac:dyDescent="0.2">
      <c r="A10" s="26" t="s">
        <v>36</v>
      </c>
      <c r="B10" s="1">
        <f>C9</f>
        <v>1</v>
      </c>
      <c r="C10" s="1">
        <f>B10+D10</f>
        <v>2.1</v>
      </c>
      <c r="D10" s="33">
        <v>1.1000000000000001</v>
      </c>
      <c r="E10" s="34">
        <v>554160</v>
      </c>
      <c r="F10" s="27">
        <v>1.6480000000000001</v>
      </c>
      <c r="G10" s="28">
        <v>1.7999999999999999E-2</v>
      </c>
      <c r="H10" s="28">
        <v>1.7000000000000001E-2</v>
      </c>
      <c r="I10" s="28">
        <v>0.10100000000000001</v>
      </c>
      <c r="J10" s="29"/>
      <c r="K10" s="30"/>
      <c r="L10" s="31">
        <v>4.9509999999999996</v>
      </c>
      <c r="M10" s="45"/>
      <c r="N10" s="45"/>
      <c r="O10" s="35" t="s">
        <v>31</v>
      </c>
      <c r="P10" s="36"/>
      <c r="Q10" s="37">
        <v>44607</v>
      </c>
      <c r="R10" s="37">
        <v>44607</v>
      </c>
      <c r="S10" s="32" t="s">
        <v>47</v>
      </c>
    </row>
    <row r="11" spans="1:19" x14ac:dyDescent="0.2">
      <c r="A11" s="26" t="s">
        <v>36</v>
      </c>
      <c r="B11" s="1">
        <f>C10</f>
        <v>2.1</v>
      </c>
      <c r="C11" s="1">
        <f>B11+D11</f>
        <v>3.3</v>
      </c>
      <c r="D11" s="33">
        <v>1.2</v>
      </c>
      <c r="E11" s="34">
        <v>554161</v>
      </c>
      <c r="F11" s="27">
        <v>1.75</v>
      </c>
      <c r="G11" s="28">
        <v>1.6E-2</v>
      </c>
      <c r="H11" s="28">
        <v>1.2999999999999999E-2</v>
      </c>
      <c r="I11" s="28">
        <v>0.104</v>
      </c>
      <c r="J11" s="29"/>
      <c r="K11" s="30"/>
      <c r="L11" s="31">
        <v>5.0540000000000003</v>
      </c>
      <c r="M11" s="45"/>
      <c r="N11" s="45"/>
      <c r="O11" s="35" t="s">
        <v>31</v>
      </c>
      <c r="P11" s="36"/>
      <c r="Q11" s="37">
        <v>44607</v>
      </c>
      <c r="R11" s="37">
        <v>44607</v>
      </c>
      <c r="S11" s="32" t="s">
        <v>47</v>
      </c>
    </row>
    <row r="12" spans="1:19" x14ac:dyDescent="0.2">
      <c r="A12" s="26" t="s">
        <v>37</v>
      </c>
      <c r="B12" s="1">
        <v>0</v>
      </c>
      <c r="C12" s="1">
        <f>D12</f>
        <v>2</v>
      </c>
      <c r="D12" s="1">
        <v>2</v>
      </c>
      <c r="E12" s="34">
        <v>554423</v>
      </c>
      <c r="F12" s="3">
        <v>2.0680000000000001</v>
      </c>
      <c r="G12" s="15">
        <v>2.7E-2</v>
      </c>
      <c r="H12" s="15">
        <v>0.03</v>
      </c>
      <c r="I12" s="15">
        <v>8.4000000000000005E-2</v>
      </c>
      <c r="L12" s="3">
        <v>5.3079999999999998</v>
      </c>
      <c r="O12" s="4" t="s">
        <v>30</v>
      </c>
      <c r="P12" s="4"/>
      <c r="Q12" s="37">
        <v>44608</v>
      </c>
      <c r="R12" s="37">
        <v>44608</v>
      </c>
      <c r="S12" s="32" t="s">
        <v>48</v>
      </c>
    </row>
    <row r="13" spans="1:19" x14ac:dyDescent="0.2">
      <c r="A13" s="26" t="s">
        <v>37</v>
      </c>
      <c r="B13" s="1">
        <f>C12</f>
        <v>2</v>
      </c>
      <c r="C13" s="1">
        <f>B13+D13</f>
        <v>2.9</v>
      </c>
      <c r="D13" s="1">
        <v>0.9</v>
      </c>
      <c r="E13" s="34">
        <v>554424</v>
      </c>
      <c r="F13" s="3">
        <v>1.976</v>
      </c>
      <c r="G13" s="15">
        <v>2.7E-2</v>
      </c>
      <c r="H13" s="15">
        <v>2.3E-2</v>
      </c>
      <c r="I13" s="15">
        <v>7.4999999999999997E-2</v>
      </c>
      <c r="L13" s="3">
        <v>4.8280000000000003</v>
      </c>
      <c r="O13" s="4" t="s">
        <v>30</v>
      </c>
      <c r="P13" s="4"/>
      <c r="Q13" s="37">
        <v>44608</v>
      </c>
      <c r="R13" s="37">
        <v>44608</v>
      </c>
      <c r="S13" s="32" t="s">
        <v>48</v>
      </c>
    </row>
    <row r="14" spans="1:19" x14ac:dyDescent="0.2">
      <c r="A14" s="26" t="s">
        <v>37</v>
      </c>
      <c r="B14" s="1">
        <f>C13</f>
        <v>2.9</v>
      </c>
      <c r="C14" s="1">
        <f>B14+D14</f>
        <v>3.8</v>
      </c>
      <c r="D14" s="1">
        <v>0.9</v>
      </c>
      <c r="E14" s="34">
        <v>554425</v>
      </c>
      <c r="F14" s="3">
        <v>2.0720000000000001</v>
      </c>
      <c r="G14" s="15">
        <v>2.8000000000000001E-2</v>
      </c>
      <c r="H14" s="15">
        <v>2.8000000000000001E-2</v>
      </c>
      <c r="I14" s="15">
        <v>0.115</v>
      </c>
      <c r="L14" s="3">
        <v>6.2190000000000003</v>
      </c>
      <c r="O14" s="4" t="s">
        <v>31</v>
      </c>
      <c r="P14" s="4">
        <v>0.9</v>
      </c>
      <c r="Q14" s="37">
        <v>44608</v>
      </c>
      <c r="R14" s="37">
        <v>44608</v>
      </c>
      <c r="S14" s="32" t="s">
        <v>48</v>
      </c>
    </row>
    <row r="15" spans="1:19" x14ac:dyDescent="0.2">
      <c r="A15" s="26" t="s">
        <v>38</v>
      </c>
      <c r="B15" s="1">
        <v>0</v>
      </c>
      <c r="C15" s="1">
        <f>D15</f>
        <v>1.9</v>
      </c>
      <c r="D15" s="1">
        <v>1.9</v>
      </c>
      <c r="E15" s="34">
        <v>555558</v>
      </c>
      <c r="F15" s="3">
        <v>0.95200000000000007</v>
      </c>
      <c r="G15" s="15">
        <v>1.4E-2</v>
      </c>
      <c r="H15" s="15">
        <v>1.6E-2</v>
      </c>
      <c r="I15" s="15">
        <v>4.5999999999999999E-2</v>
      </c>
      <c r="L15" s="3">
        <v>3.3919999999999999</v>
      </c>
      <c r="O15" s="4" t="s">
        <v>30</v>
      </c>
      <c r="Q15" s="37">
        <v>44612</v>
      </c>
      <c r="R15" s="37">
        <v>44612</v>
      </c>
      <c r="S15" s="32" t="s">
        <v>49</v>
      </c>
    </row>
    <row r="16" spans="1:19" x14ac:dyDescent="0.2">
      <c r="A16" s="26" t="s">
        <v>38</v>
      </c>
      <c r="B16" s="1">
        <f>C15</f>
        <v>1.9</v>
      </c>
      <c r="C16" s="1">
        <f>B16+D16</f>
        <v>2.5</v>
      </c>
      <c r="D16" s="1">
        <v>0.6</v>
      </c>
      <c r="E16" s="34">
        <v>555559</v>
      </c>
      <c r="F16" s="3">
        <v>1.196</v>
      </c>
      <c r="G16" s="15">
        <v>1.4E-2</v>
      </c>
      <c r="H16" s="15">
        <v>1.4E-2</v>
      </c>
      <c r="I16" s="15">
        <v>4.4999999999999998E-2</v>
      </c>
      <c r="L16" s="3">
        <v>3.339</v>
      </c>
      <c r="O16" s="4" t="s">
        <v>30</v>
      </c>
      <c r="Q16" s="37">
        <v>44612</v>
      </c>
      <c r="R16" s="37">
        <v>44612</v>
      </c>
      <c r="S16" s="32" t="s">
        <v>49</v>
      </c>
    </row>
    <row r="17" spans="1:19" x14ac:dyDescent="0.2">
      <c r="A17" s="26" t="s">
        <v>38</v>
      </c>
      <c r="B17" s="1">
        <f>C16</f>
        <v>2.5</v>
      </c>
      <c r="C17" s="1">
        <f>B17+D17</f>
        <v>3.1</v>
      </c>
      <c r="D17" s="1">
        <v>0.6</v>
      </c>
      <c r="E17" s="34">
        <v>555560</v>
      </c>
      <c r="F17" s="3">
        <v>11.75</v>
      </c>
      <c r="G17" s="15">
        <v>0.25900000000000001</v>
      </c>
      <c r="H17" s="15">
        <v>2.5000000000000001E-2</v>
      </c>
      <c r="I17" s="15">
        <v>0.19400000000000001</v>
      </c>
      <c r="L17" s="3">
        <v>37.442</v>
      </c>
      <c r="O17" s="4" t="s">
        <v>31</v>
      </c>
      <c r="P17" s="22">
        <v>0.6</v>
      </c>
      <c r="Q17" s="37">
        <v>44612</v>
      </c>
      <c r="R17" s="37">
        <v>44612</v>
      </c>
      <c r="S17" s="32" t="s">
        <v>49</v>
      </c>
    </row>
    <row r="18" spans="1:19" x14ac:dyDescent="0.2">
      <c r="A18" s="26" t="s">
        <v>39</v>
      </c>
      <c r="B18" s="1">
        <v>0</v>
      </c>
      <c r="C18" s="1">
        <f>D18</f>
        <v>1.4</v>
      </c>
      <c r="D18" s="1">
        <v>1.4</v>
      </c>
      <c r="E18" s="34">
        <v>555824</v>
      </c>
      <c r="F18" s="43">
        <v>4.9719999999999995</v>
      </c>
      <c r="G18" s="44">
        <v>1.7999999999999999E-2</v>
      </c>
      <c r="H18" s="44">
        <v>2.5999999999999999E-2</v>
      </c>
      <c r="I18" s="44">
        <v>9.8000000000000004E-2</v>
      </c>
      <c r="J18" s="44"/>
      <c r="K18" s="43"/>
      <c r="L18" s="43">
        <v>34.616</v>
      </c>
      <c r="O18" s="4" t="s">
        <v>30</v>
      </c>
      <c r="Q18" s="46">
        <v>44613</v>
      </c>
      <c r="R18" s="46">
        <v>44613</v>
      </c>
      <c r="S18" s="32" t="s">
        <v>50</v>
      </c>
    </row>
    <row r="19" spans="1:19" x14ac:dyDescent="0.2">
      <c r="A19" s="26" t="s">
        <v>39</v>
      </c>
      <c r="B19" s="1">
        <f>C18</f>
        <v>1.4</v>
      </c>
      <c r="C19" s="1">
        <f>B19+D19</f>
        <v>2.2999999999999998</v>
      </c>
      <c r="D19" s="1">
        <v>0.9</v>
      </c>
      <c r="E19" s="34">
        <v>555826</v>
      </c>
      <c r="F19" s="43">
        <v>1.8079999999999998</v>
      </c>
      <c r="G19" s="44">
        <v>0.14399999999999999</v>
      </c>
      <c r="H19" s="44">
        <v>2.5000000000000001E-2</v>
      </c>
      <c r="I19" s="44">
        <v>0.13200000000000001</v>
      </c>
      <c r="J19" s="44"/>
      <c r="K19" s="43"/>
      <c r="L19" s="43">
        <v>8.8510000000000009</v>
      </c>
      <c r="O19" s="4" t="s">
        <v>31</v>
      </c>
      <c r="P19" s="22">
        <v>0.9</v>
      </c>
      <c r="Q19" s="46">
        <v>44613</v>
      </c>
      <c r="R19" s="46">
        <v>44613</v>
      </c>
      <c r="S19" s="32" t="s">
        <v>50</v>
      </c>
    </row>
    <row r="20" spans="1:19" x14ac:dyDescent="0.2">
      <c r="A20" s="26" t="s">
        <v>39</v>
      </c>
      <c r="B20" s="1">
        <f>C19</f>
        <v>2.2999999999999998</v>
      </c>
      <c r="C20" s="1">
        <f>B20+D20</f>
        <v>3.3</v>
      </c>
      <c r="D20" s="1">
        <v>1</v>
      </c>
      <c r="E20" s="34">
        <v>555827</v>
      </c>
      <c r="F20" s="43">
        <v>2.004</v>
      </c>
      <c r="G20" s="44">
        <v>0.127</v>
      </c>
      <c r="H20" s="44">
        <v>2.4E-2</v>
      </c>
      <c r="I20" s="44">
        <v>0.122</v>
      </c>
      <c r="J20" s="44"/>
      <c r="K20" s="43"/>
      <c r="L20" s="43">
        <v>8.0730000000000004</v>
      </c>
      <c r="O20" s="4" t="s">
        <v>32</v>
      </c>
      <c r="Q20" s="46">
        <v>44613</v>
      </c>
      <c r="R20" s="46">
        <v>44613</v>
      </c>
      <c r="S20" s="32" t="s">
        <v>50</v>
      </c>
    </row>
    <row r="21" spans="1:19" x14ac:dyDescent="0.2">
      <c r="A21" s="26" t="s">
        <v>40</v>
      </c>
      <c r="B21" s="1">
        <v>0</v>
      </c>
      <c r="C21" s="1">
        <f>D21</f>
        <v>1.5</v>
      </c>
      <c r="D21" s="1">
        <v>1.5</v>
      </c>
      <c r="E21" s="4">
        <v>557013</v>
      </c>
      <c r="F21" s="43">
        <v>1.038</v>
      </c>
      <c r="G21" s="44">
        <v>6.9000000000000006E-2</v>
      </c>
      <c r="H21" s="44">
        <v>2.3E-2</v>
      </c>
      <c r="I21" s="44">
        <v>8.5999999999999993E-2</v>
      </c>
      <c r="J21" s="44">
        <v>2.71</v>
      </c>
      <c r="K21" s="43"/>
      <c r="L21" s="43">
        <v>4.7640000000000002</v>
      </c>
      <c r="O21" s="4" t="s">
        <v>30</v>
      </c>
      <c r="Q21" s="37">
        <v>44619</v>
      </c>
      <c r="R21" s="37">
        <v>44619</v>
      </c>
      <c r="S21" s="32" t="s">
        <v>51</v>
      </c>
    </row>
    <row r="22" spans="1:19" x14ac:dyDescent="0.2">
      <c r="A22" s="26" t="s">
        <v>40</v>
      </c>
      <c r="B22" s="1">
        <f>C21</f>
        <v>1.5</v>
      </c>
      <c r="C22" s="1">
        <f>B22+D22</f>
        <v>2.7</v>
      </c>
      <c r="D22" s="1">
        <v>1.2</v>
      </c>
      <c r="E22" s="4">
        <v>557015</v>
      </c>
      <c r="F22" s="15">
        <v>5.1959999999999988</v>
      </c>
      <c r="G22" s="15">
        <v>3.6999999999999998E-2</v>
      </c>
      <c r="H22" s="15">
        <v>8.5999999999999993E-2</v>
      </c>
      <c r="I22" s="15">
        <v>0.45100000000000001</v>
      </c>
      <c r="J22" s="15">
        <v>2.855</v>
      </c>
      <c r="L22" s="15">
        <v>45.482999999999997</v>
      </c>
      <c r="O22" s="4" t="s">
        <v>31</v>
      </c>
      <c r="P22" s="22">
        <v>1.2</v>
      </c>
      <c r="Q22" s="37">
        <v>44619</v>
      </c>
      <c r="R22" s="37">
        <v>44619</v>
      </c>
      <c r="S22" s="32" t="s">
        <v>51</v>
      </c>
    </row>
    <row r="23" spans="1:19" x14ac:dyDescent="0.2">
      <c r="A23" s="26" t="s">
        <v>40</v>
      </c>
      <c r="B23" s="1">
        <f>C22</f>
        <v>2.7</v>
      </c>
      <c r="C23" s="1">
        <f>B23+D23</f>
        <v>3.2</v>
      </c>
      <c r="D23" s="1">
        <v>0.5</v>
      </c>
      <c r="E23" s="4">
        <v>557016</v>
      </c>
      <c r="F23" s="15">
        <v>4.3479999999999999</v>
      </c>
      <c r="G23" s="15">
        <v>2.5999999999999999E-2</v>
      </c>
      <c r="H23" s="15">
        <v>1.7999999999999999E-2</v>
      </c>
      <c r="I23" s="15">
        <v>0.1</v>
      </c>
      <c r="J23" s="15">
        <v>2.84</v>
      </c>
      <c r="L23" s="15">
        <v>20.236000000000001</v>
      </c>
      <c r="O23" s="4" t="s">
        <v>32</v>
      </c>
      <c r="Q23" s="37">
        <v>44619</v>
      </c>
      <c r="R23" s="37">
        <v>44619</v>
      </c>
      <c r="S23" s="32" t="s">
        <v>51</v>
      </c>
    </row>
  </sheetData>
  <protectedRanges>
    <protectedRange sqref="E2:E20" name="Range1_9_2_1_1_12"/>
    <protectedRange sqref="G2:I11" name="Range27_25"/>
    <protectedRange sqref="G2:G11" name="Range1_18"/>
    <protectedRange sqref="H2:H11" name="Range1_6_6"/>
    <protectedRange sqref="G2:I11" name="Range26_20"/>
    <protectedRange sqref="L2:L11" name="Range27_29"/>
    <protectedRange sqref="L2:L11" name="Range1_35"/>
    <protectedRange sqref="L2:L11" name="Range28_5"/>
  </protectedRanges>
  <sortState xmlns:xlrd2="http://schemas.microsoft.com/office/spreadsheetml/2017/richdata2" ref="A2:W6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3"/>
  <sheetViews>
    <sheetView zoomScaleNormal="100" workbookViewId="0">
      <pane ySplit="1" topLeftCell="A2" activePane="bottomLeft" state="frozen"/>
      <selection pane="bottomLeft" activeCell="A41" sqref="A41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6" t="s">
        <v>24</v>
      </c>
      <c r="C1" s="16" t="s">
        <v>25</v>
      </c>
      <c r="D1" s="16" t="s">
        <v>26</v>
      </c>
    </row>
    <row r="2" spans="1:4" ht="15" x14ac:dyDescent="0.25">
      <c r="A2" s="26" t="s">
        <v>34</v>
      </c>
      <c r="B2" s="33">
        <v>0</v>
      </c>
      <c r="C2" s="42">
        <v>60.81</v>
      </c>
      <c r="D2" s="33">
        <v>0</v>
      </c>
    </row>
    <row r="3" spans="1:4" ht="15" x14ac:dyDescent="0.25">
      <c r="A3" s="26" t="s">
        <v>35</v>
      </c>
      <c r="B3" s="33">
        <v>0</v>
      </c>
      <c r="C3" s="42">
        <v>58.86</v>
      </c>
      <c r="D3" s="33">
        <v>0</v>
      </c>
    </row>
    <row r="4" spans="1:4" ht="15" x14ac:dyDescent="0.25">
      <c r="A4" s="26" t="s">
        <v>36</v>
      </c>
      <c r="B4" s="33">
        <v>0</v>
      </c>
      <c r="C4" s="42">
        <v>59.91</v>
      </c>
      <c r="D4" s="33">
        <v>0</v>
      </c>
    </row>
    <row r="5" spans="1:4" ht="15" x14ac:dyDescent="0.25">
      <c r="A5" s="26" t="s">
        <v>37</v>
      </c>
      <c r="B5" s="33">
        <v>0</v>
      </c>
      <c r="C5" s="42">
        <v>59.11</v>
      </c>
      <c r="D5" s="33">
        <v>0</v>
      </c>
    </row>
    <row r="6" spans="1:4" ht="15" x14ac:dyDescent="0.25">
      <c r="A6" s="26" t="s">
        <v>38</v>
      </c>
      <c r="B6" s="33">
        <v>0</v>
      </c>
      <c r="C6" s="42">
        <v>45.24</v>
      </c>
      <c r="D6" s="33">
        <v>0</v>
      </c>
    </row>
    <row r="7" spans="1:4" ht="15" x14ac:dyDescent="0.25">
      <c r="A7" s="26" t="s">
        <v>39</v>
      </c>
      <c r="B7" s="33">
        <v>0</v>
      </c>
      <c r="C7" s="42">
        <v>52.24</v>
      </c>
      <c r="D7" s="33">
        <v>0</v>
      </c>
    </row>
    <row r="8" spans="1:4" ht="15" x14ac:dyDescent="0.25">
      <c r="A8" s="26" t="s">
        <v>40</v>
      </c>
      <c r="B8" s="33">
        <v>0</v>
      </c>
      <c r="C8" s="42">
        <v>52.87</v>
      </c>
      <c r="D8" s="33">
        <v>0</v>
      </c>
    </row>
    <row r="9" spans="1:4" x14ac:dyDescent="0.2">
      <c r="A9" s="26"/>
      <c r="B9" s="33"/>
      <c r="D9" s="33"/>
    </row>
    <row r="10" spans="1:4" x14ac:dyDescent="0.2">
      <c r="A10" s="26"/>
      <c r="B10" s="33"/>
      <c r="D10" s="33"/>
    </row>
    <row r="11" spans="1:4" x14ac:dyDescent="0.2">
      <c r="A11" s="26"/>
    </row>
    <row r="12" spans="1:4" x14ac:dyDescent="0.2">
      <c r="A12" s="26"/>
    </row>
    <row r="13" spans="1:4" x14ac:dyDescent="0.2">
      <c r="A13" s="26"/>
    </row>
    <row r="14" spans="1:4" x14ac:dyDescent="0.2">
      <c r="A14" s="26"/>
    </row>
    <row r="15" spans="1:4" x14ac:dyDescent="0.2">
      <c r="A15" s="26"/>
    </row>
    <row r="16" spans="1:4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  <row r="23" spans="1:1" x14ac:dyDescent="0.2">
      <c r="A23" s="26"/>
    </row>
    <row r="24" spans="1:1" x14ac:dyDescent="0.2">
      <c r="A24" s="26"/>
    </row>
    <row r="25" spans="1:1" x14ac:dyDescent="0.2">
      <c r="A25" s="26"/>
    </row>
    <row r="26" spans="1:1" x14ac:dyDescent="0.2">
      <c r="A26" s="26"/>
    </row>
    <row r="27" spans="1:1" x14ac:dyDescent="0.2">
      <c r="A27" s="26"/>
    </row>
    <row r="28" spans="1:1" x14ac:dyDescent="0.2">
      <c r="A28" s="26"/>
    </row>
    <row r="29" spans="1:1" x14ac:dyDescent="0.2">
      <c r="A29" s="26"/>
    </row>
    <row r="30" spans="1:1" x14ac:dyDescent="0.2">
      <c r="A30" s="26"/>
    </row>
    <row r="31" spans="1:1" x14ac:dyDescent="0.2">
      <c r="A31" s="26"/>
    </row>
    <row r="32" spans="1:1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2022-06-21T05:33:36Z</dcterms:modified>
</cp:coreProperties>
</file>