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2022\Database Monitoring\2022\FACEMAPPING P 2022\BHWS\L500 BHWS 16S ODE\"/>
    </mc:Choice>
  </mc:AlternateContent>
  <xr:revisionPtr revIDLastSave="0" documentId="13_ncr:1_{57ED0330-D7E5-4FED-AFA9-422686D93690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B11" i="2" s="1"/>
  <c r="C11" i="2" s="1"/>
  <c r="B12" i="2" s="1"/>
  <c r="C12" i="2" s="1"/>
  <c r="C5" i="2"/>
  <c r="B6" i="2" s="1"/>
  <c r="C6" i="2" s="1"/>
  <c r="B7" i="2" s="1"/>
  <c r="C7" i="2" s="1"/>
  <c r="B8" i="2" s="1"/>
  <c r="C8" i="2" s="1"/>
  <c r="B9" i="2" s="1"/>
  <c r="C9" i="2" s="1"/>
  <c r="C2" i="2" l="1"/>
  <c r="B3" i="2" l="1"/>
  <c r="C3" i="2" s="1"/>
  <c r="B4" i="2" s="1"/>
  <c r="C4" i="2" s="1"/>
</calcChain>
</file>

<file path=xl/sharedStrings.xml><?xml version="1.0" encoding="utf-8"?>
<sst xmlns="http://schemas.openxmlformats.org/spreadsheetml/2006/main" count="77" uniqueCount="40">
  <si>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</si>
  <si>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</si>
  <si>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</si>
  <si>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</si>
  <si>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</si>
  <si>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</si>
  <si>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</si>
  <si>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</si>
  <si>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</si>
  <si>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</si>
  <si>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</si>
  <si>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</si>
  <si>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</si>
  <si>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</si>
  <si>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</si>
  <si>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</si>
  <si>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</si>
  <si>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</si>
  <si>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</si>
  <si>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</si>
  <si>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</si>
  <si>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</si>
  <si>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</si>
  <si>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</si>
  <si>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</si>
  <si>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</si>
  <si>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</si>
  <si>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</si>
  <si>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</si>
  <si>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</si>
  <si>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</si>
  <si>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</si>
  <si>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BHWS_500_16S_E_001</t>
  </si>
  <si>
    <t>BHWS_500_16S_E_002</t>
  </si>
  <si>
    <t>BHWS_500_16S_E_003</t>
  </si>
  <si>
    <t>B.MEMONG/R.SUMBAGUE</t>
  </si>
  <si>
    <t>R.PARADIANG/J.CUYOS</t>
  </si>
  <si>
    <t>B-2027068</t>
  </si>
  <si>
    <t>B-2027083</t>
  </si>
  <si>
    <t>B-2027149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</si>
</sst>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EEE0EC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6" fillId="0" borderId="0"/>
  </cellStyleXfs>
  <cellXfs count="4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0" fillId="3" borderId="0" xfId="0" quotePrefix="1" applyFill="1"/>
  </cellXfs>
  <cellStyles count="5">
    <cellStyle name="Normal" xfId="0" builtinId="0"/>
    <cellStyle name="Normal 2" xfId="4" xr:uid="{00000000-0005-0000-0000-000001000000}"/>
    <cellStyle name="Normal 3" xfId="1" xr:uid="{00000000-0005-0000-0000-000002000000}"/>
    <cellStyle name="Normal 3 2" xfId="2" xr:uid="{00000000-0005-0000-0000-000003000000}"/>
    <cellStyle name="Normal_Entry_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2.75" x14ac:dyDescent="0.25"/>
  <cols>
    <col min="1" max="1" width="31.5703125" style="16" customWidth="1"/>
    <col min="2" max="2" width="11.28515625" style="6" customWidth="1"/>
    <col min="3" max="3" width="11.140625" style="6" customWidth="1"/>
    <col min="4" max="4" width="11.140625" style="10" customWidth="1"/>
    <col min="5" max="5" width="9" style="10" customWidth="1"/>
    <col min="6" max="6" width="8.5703125" style="11" customWidth="1"/>
    <col min="7" max="7" width="9.140625" style="11" customWidth="1"/>
    <col min="8" max="8" width="12.5703125" style="11" customWidth="1"/>
    <col min="9" max="9" width="21.140625" style="12" bestFit="1" customWidth="1"/>
    <col min="10" max="10" width="12.42578125" style="12" bestFit="1" customWidth="1"/>
    <col min="11" max="11" width="18.28515625" style="16" customWidth="1"/>
    <col min="12" max="12" width="18.28515625" style="11" bestFit="1" customWidth="1"/>
    <col min="13" max="13" width="11.42578125" style="11" bestFit="1" customWidth="1"/>
    <col min="14" max="14" width="9.42578125" style="11" bestFit="1" customWidth="1"/>
    <col min="15" max="16" width="9.5703125" style="11" bestFit="1" customWidth="1"/>
    <col min="17" max="17" width="9.28515625" style="11" bestFit="1" customWidth="1"/>
    <col min="18" max="16384" width="9.140625" style="11"/>
  </cols>
  <sheetData>
    <row r="1" spans="1:11" s="8" customFormat="1" ht="23.25" customHeight="1" thickBot="1" x14ac:dyDescent="0.3">
      <c r="A1" s="8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8" t="s">
        <v>5</v>
      </c>
      <c r="G1" s="8" t="s">
        <v>6</v>
      </c>
      <c r="H1" s="8" t="s">
        <v>7</v>
      </c>
      <c r="I1" s="15" t="s">
        <v>8</v>
      </c>
      <c r="J1" s="15" t="s">
        <v>9</v>
      </c>
      <c r="K1" s="8" t="s">
        <v>10</v>
      </c>
    </row>
    <row r="2" spans="1:11" s="17" customFormat="1" x14ac:dyDescent="0.2">
      <c r="A2" s="38" t="s">
        <v>32</v>
      </c>
      <c r="B2" s="39">
        <v>615234.94799999997</v>
      </c>
      <c r="C2" s="39">
        <v>815688.16029999999</v>
      </c>
      <c r="D2" s="40">
        <v>500</v>
      </c>
      <c r="E2" s="40">
        <v>2.9</v>
      </c>
      <c r="F2" s="41">
        <v>500</v>
      </c>
      <c r="G2" s="41">
        <v>515</v>
      </c>
      <c r="H2" s="41"/>
      <c r="I2" s="41" t="s">
        <v>35</v>
      </c>
      <c r="J2" s="42">
        <v>44509</v>
      </c>
      <c r="K2" s="38" t="s">
        <v>28</v>
      </c>
    </row>
    <row r="3" spans="1:11" ht="15" x14ac:dyDescent="0.25">
      <c r="A3" s="38" t="s">
        <v>33</v>
      </c>
      <c r="B3" s="43">
        <v>615236.14870000002</v>
      </c>
      <c r="C3" s="43">
        <v>815685.98259999999</v>
      </c>
      <c r="D3" s="40">
        <v>500</v>
      </c>
      <c r="E3" s="40">
        <v>3.5</v>
      </c>
      <c r="F3" s="41">
        <v>500</v>
      </c>
      <c r="G3" s="41">
        <v>515</v>
      </c>
      <c r="H3" s="41"/>
      <c r="I3" s="41" t="s">
        <v>35</v>
      </c>
      <c r="J3" s="42">
        <v>44510</v>
      </c>
      <c r="K3" s="38" t="s">
        <v>28</v>
      </c>
    </row>
    <row r="4" spans="1:11" ht="15" x14ac:dyDescent="0.25">
      <c r="A4" s="38" t="s">
        <v>34</v>
      </c>
      <c r="B4" s="43">
        <v>615238.81960000005</v>
      </c>
      <c r="C4" s="43">
        <v>815679.23679999996</v>
      </c>
      <c r="D4" s="40">
        <v>500</v>
      </c>
      <c r="E4" s="40">
        <v>2.8</v>
      </c>
      <c r="F4" s="41">
        <v>500</v>
      </c>
      <c r="G4" s="41">
        <v>515</v>
      </c>
      <c r="H4" s="41"/>
      <c r="I4" s="41" t="s">
        <v>36</v>
      </c>
      <c r="J4" s="42">
        <v>44515</v>
      </c>
      <c r="K4" s="38" t="s">
        <v>28</v>
      </c>
    </row>
  </sheetData>
  <sortState xmlns:xlrd2="http://schemas.microsoft.com/office/spreadsheetml/2017/richdata2" ref="A2:K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zoomScaleNormal="100" workbookViewId="0">
      <pane ySplit="1" topLeftCell="A2" activePane="bottomLeft" state="frozen"/>
      <selection pane="bottomLeft" activeCell="F2" sqref="F2:F4"/>
    </sheetView>
  </sheetViews>
  <sheetFormatPr defaultRowHeight="12.75" x14ac:dyDescent="0.2"/>
  <cols>
    <col min="1" max="1" width="27.85546875" style="7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3" bestFit="1" customWidth="1"/>
    <col min="6" max="10" width="9.28515625" style="23" customWidth="1"/>
    <col min="11" max="11" width="9.28515625" style="20" customWidth="1"/>
    <col min="12" max="12" width="9.28515625" style="23" customWidth="1"/>
    <col min="13" max="13" width="11" style="18" bestFit="1" customWidth="1"/>
    <col min="14" max="14" width="11" style="19" bestFit="1" customWidth="1"/>
    <col min="15" max="15" width="12.140625" style="26" bestFit="1" customWidth="1"/>
    <col min="16" max="16" width="12" style="26" bestFit="1" customWidth="1"/>
    <col min="17" max="17" width="10.7109375" style="25" bestFit="1" customWidth="1"/>
    <col min="18" max="20" width="9.140625" style="3"/>
    <col min="21" max="21" width="9.140625" style="9"/>
    <col min="22" max="16384" width="9.140625" style="3"/>
  </cols>
  <sheetData>
    <row r="1" spans="1:17" s="4" customFormat="1" ht="13.5" thickBot="1" x14ac:dyDescent="0.3">
      <c r="A1" s="29" t="s">
        <v>0</v>
      </c>
      <c r="B1" s="30" t="s">
        <v>29</v>
      </c>
      <c r="C1" s="31" t="s">
        <v>11</v>
      </c>
      <c r="D1" s="31" t="s">
        <v>4</v>
      </c>
      <c r="E1" s="32" t="s">
        <v>12</v>
      </c>
      <c r="F1" s="33" t="s">
        <v>13</v>
      </c>
      <c r="G1" s="33" t="s">
        <v>15</v>
      </c>
      <c r="H1" s="33" t="s">
        <v>19</v>
      </c>
      <c r="I1" s="33" t="s">
        <v>20</v>
      </c>
      <c r="J1" s="33" t="s">
        <v>18</v>
      </c>
      <c r="K1" s="34" t="s">
        <v>27</v>
      </c>
      <c r="L1" s="33" t="s">
        <v>14</v>
      </c>
      <c r="M1" s="35" t="s">
        <v>16</v>
      </c>
      <c r="N1" s="36" t="s">
        <v>17</v>
      </c>
      <c r="O1" s="37" t="s">
        <v>21</v>
      </c>
      <c r="P1" s="37" t="s">
        <v>22</v>
      </c>
      <c r="Q1" s="35" t="s">
        <v>23</v>
      </c>
    </row>
    <row r="2" spans="1:17" x14ac:dyDescent="0.2">
      <c r="A2" s="38" t="s">
        <v>32</v>
      </c>
      <c r="B2" s="27">
        <v>0</v>
      </c>
      <c r="C2" s="27">
        <f>D2</f>
        <v>1.8</v>
      </c>
      <c r="D2" s="27">
        <v>1.8</v>
      </c>
      <c r="E2" s="28">
        <v>534700</v>
      </c>
      <c r="F2" s="21">
        <v>2.1800000000000002</v>
      </c>
      <c r="G2" s="22">
        <v>1.9E-2</v>
      </c>
      <c r="H2" s="22">
        <v>9.6000000000000002E-2</v>
      </c>
      <c r="I2" s="22">
        <v>8.7999999999999995E-2</v>
      </c>
      <c r="J2" s="23">
        <v>2.7410000000000001</v>
      </c>
      <c r="L2" s="24">
        <v>10.715</v>
      </c>
      <c r="M2" s="18" t="s">
        <v>30</v>
      </c>
      <c r="O2" s="42">
        <v>44509</v>
      </c>
      <c r="P2" s="42">
        <v>44509</v>
      </c>
      <c r="Q2" s="25" t="s">
        <v>37</v>
      </c>
    </row>
    <row r="3" spans="1:17" x14ac:dyDescent="0.2">
      <c r="A3" s="38" t="s">
        <v>32</v>
      </c>
      <c r="B3" s="27">
        <f>C2</f>
        <v>1.8</v>
      </c>
      <c r="C3" s="27">
        <f>B3+D3</f>
        <v>2.2999999999999998</v>
      </c>
      <c r="D3" s="27">
        <v>0.5</v>
      </c>
      <c r="E3" s="28">
        <v>534701</v>
      </c>
      <c r="F3" s="21">
        <v>0.254</v>
      </c>
      <c r="G3" s="22">
        <v>6.6000000000000003E-2</v>
      </c>
      <c r="H3" s="22">
        <v>5.0000000000000001E-3</v>
      </c>
      <c r="I3" s="22">
        <v>2.7E-2</v>
      </c>
      <c r="J3" s="23">
        <v>2.68</v>
      </c>
      <c r="L3" s="24">
        <v>0.99399999999999999</v>
      </c>
      <c r="M3" s="18" t="s">
        <v>31</v>
      </c>
      <c r="N3" s="27">
        <v>0.5</v>
      </c>
      <c r="O3" s="42">
        <v>44509</v>
      </c>
      <c r="P3" s="42">
        <v>44509</v>
      </c>
      <c r="Q3" s="25" t="s">
        <v>37</v>
      </c>
    </row>
    <row r="4" spans="1:17" x14ac:dyDescent="0.2">
      <c r="A4" s="38" t="s">
        <v>32</v>
      </c>
      <c r="B4" s="27">
        <f t="shared" ref="B4" si="0">C3</f>
        <v>2.2999999999999998</v>
      </c>
      <c r="C4" s="27">
        <f t="shared" ref="C4" si="1">B4+D4</f>
        <v>2.9</v>
      </c>
      <c r="D4" s="27">
        <v>0.6</v>
      </c>
      <c r="E4" s="28">
        <v>534702</v>
      </c>
      <c r="F4" s="21">
        <v>1.1479999999999999</v>
      </c>
      <c r="G4" s="22">
        <v>8.6999999999999994E-2</v>
      </c>
      <c r="H4" s="22">
        <v>8.9999999999999993E-3</v>
      </c>
      <c r="I4" s="22">
        <v>7.4999999999999997E-2</v>
      </c>
      <c r="J4" s="23">
        <v>2.7320000000000002</v>
      </c>
      <c r="L4" s="24">
        <v>7.6619999999999999</v>
      </c>
      <c r="M4" s="18" t="s">
        <v>31</v>
      </c>
      <c r="N4" s="27">
        <v>0.6</v>
      </c>
      <c r="O4" s="42">
        <v>44509</v>
      </c>
      <c r="P4" s="42">
        <v>44509</v>
      </c>
      <c r="Q4" s="25" t="s">
        <v>37</v>
      </c>
    </row>
    <row r="5" spans="1:17" x14ac:dyDescent="0.2">
      <c r="A5" s="38" t="s">
        <v>33</v>
      </c>
      <c r="B5" s="27">
        <v>0</v>
      </c>
      <c r="C5" s="27">
        <f>D5</f>
        <v>0.6</v>
      </c>
      <c r="D5" s="1">
        <v>0.6</v>
      </c>
      <c r="E5" s="3">
        <v>534981</v>
      </c>
      <c r="F5" s="23">
        <v>0.79</v>
      </c>
      <c r="G5" s="23">
        <v>4.2999999999999997E-2</v>
      </c>
      <c r="H5" s="23">
        <v>1.8198200000000001E-2</v>
      </c>
      <c r="I5" s="23">
        <v>5.8999999999999997E-2</v>
      </c>
      <c r="J5" s="23">
        <v>2.702</v>
      </c>
      <c r="L5" s="23">
        <v>4.5540000000000003</v>
      </c>
      <c r="M5" s="18" t="s">
        <v>30</v>
      </c>
      <c r="O5" s="42">
        <v>44510</v>
      </c>
      <c r="P5" s="42">
        <v>44510</v>
      </c>
      <c r="Q5" s="25" t="s">
        <v>38</v>
      </c>
    </row>
    <row r="6" spans="1:17" x14ac:dyDescent="0.2">
      <c r="A6" s="38" t="s">
        <v>33</v>
      </c>
      <c r="B6" s="27">
        <f>C5</f>
        <v>0.6</v>
      </c>
      <c r="C6" s="27">
        <f>B6+D6</f>
        <v>0.8</v>
      </c>
      <c r="D6" s="1">
        <v>0.2</v>
      </c>
      <c r="E6" s="3">
        <v>534982</v>
      </c>
      <c r="F6" s="23">
        <v>1.1360000000000001</v>
      </c>
      <c r="G6" s="23">
        <v>0.127</v>
      </c>
      <c r="H6" s="23">
        <v>4.3458200000000002E-2</v>
      </c>
      <c r="I6" s="23">
        <v>0.13300000000000001</v>
      </c>
      <c r="J6" s="23">
        <v>2.7240000000000002</v>
      </c>
      <c r="L6" s="23">
        <v>11.946</v>
      </c>
      <c r="M6" s="18" t="s">
        <v>31</v>
      </c>
      <c r="N6" s="1">
        <v>0.2</v>
      </c>
      <c r="O6" s="42">
        <v>44510</v>
      </c>
      <c r="P6" s="42">
        <v>44510</v>
      </c>
      <c r="Q6" s="25" t="s">
        <v>38</v>
      </c>
    </row>
    <row r="7" spans="1:17" x14ac:dyDescent="0.2">
      <c r="A7" s="38" t="s">
        <v>33</v>
      </c>
      <c r="B7" s="27">
        <f t="shared" ref="B7" si="2">C6</f>
        <v>0.8</v>
      </c>
      <c r="C7" s="27">
        <f t="shared" ref="C7" si="3">B7+D7</f>
        <v>2.6</v>
      </c>
      <c r="D7" s="1">
        <v>1.8</v>
      </c>
      <c r="E7" s="3">
        <v>534983</v>
      </c>
      <c r="F7" s="23">
        <v>1.9139999999999997</v>
      </c>
      <c r="G7" s="23">
        <v>8.9999999999999993E-3</v>
      </c>
      <c r="H7" s="23">
        <v>3.0842000000000001E-2</v>
      </c>
      <c r="I7" s="23">
        <v>0.113</v>
      </c>
      <c r="J7" s="23">
        <v>2.7555999999999998</v>
      </c>
      <c r="L7" s="23">
        <v>3.7429999999999999</v>
      </c>
      <c r="M7" s="18" t="s">
        <v>31</v>
      </c>
      <c r="N7" s="1">
        <v>1.8</v>
      </c>
      <c r="O7" s="42">
        <v>44510</v>
      </c>
      <c r="P7" s="42">
        <v>44510</v>
      </c>
      <c r="Q7" s="25" t="s">
        <v>38</v>
      </c>
    </row>
    <row r="8" spans="1:17" x14ac:dyDescent="0.2">
      <c r="A8" s="38" t="s">
        <v>33</v>
      </c>
      <c r="B8" s="27">
        <f t="shared" ref="B8" si="4">C7</f>
        <v>2.6</v>
      </c>
      <c r="C8" s="27">
        <f t="shared" ref="C8" si="5">B8+D8</f>
        <v>2.9</v>
      </c>
      <c r="D8" s="1">
        <v>0.3</v>
      </c>
      <c r="E8" s="3">
        <v>534984</v>
      </c>
      <c r="F8" s="23">
        <v>3.77</v>
      </c>
      <c r="G8" s="23">
        <v>0.105</v>
      </c>
      <c r="H8" s="23">
        <v>6.4000000000000001E-2</v>
      </c>
      <c r="I8" s="23">
        <v>0.41699999999999998</v>
      </c>
      <c r="J8" s="23">
        <v>2.8239999999999998</v>
      </c>
      <c r="L8" s="23">
        <v>20.026</v>
      </c>
      <c r="M8" s="18" t="s">
        <v>31</v>
      </c>
      <c r="N8" s="1">
        <v>0.3</v>
      </c>
      <c r="O8" s="42">
        <v>44510</v>
      </c>
      <c r="P8" s="42">
        <v>44510</v>
      </c>
      <c r="Q8" s="25" t="s">
        <v>38</v>
      </c>
    </row>
    <row r="9" spans="1:17" x14ac:dyDescent="0.2">
      <c r="A9" s="38" t="s">
        <v>33</v>
      </c>
      <c r="B9" s="27">
        <f t="shared" ref="B9" si="6">C8</f>
        <v>2.9</v>
      </c>
      <c r="C9" s="27">
        <f t="shared" ref="C9" si="7">B9+D9</f>
        <v>3.5</v>
      </c>
      <c r="D9" s="1">
        <v>0.6</v>
      </c>
      <c r="E9" s="3">
        <v>534985</v>
      </c>
      <c r="F9" s="23">
        <v>1.63</v>
      </c>
      <c r="G9" s="23">
        <v>8.0000000000000002E-3</v>
      </c>
      <c r="H9" s="23">
        <v>4.0556399999999999E-2</v>
      </c>
      <c r="I9" s="23">
        <v>8.1000000000000003E-2</v>
      </c>
      <c r="J9" s="23">
        <v>2.7440000000000002</v>
      </c>
      <c r="L9" s="23">
        <v>6.67</v>
      </c>
      <c r="M9" s="18" t="s">
        <v>31</v>
      </c>
      <c r="N9" s="1">
        <v>0.6</v>
      </c>
      <c r="O9" s="42">
        <v>44510</v>
      </c>
      <c r="P9" s="42">
        <v>44510</v>
      </c>
      <c r="Q9" s="25" t="s">
        <v>38</v>
      </c>
    </row>
    <row r="10" spans="1:17" x14ac:dyDescent="0.2">
      <c r="A10" s="38" t="s">
        <v>34</v>
      </c>
      <c r="B10" s="27">
        <v>0</v>
      </c>
      <c r="C10" s="27">
        <f>D10</f>
        <v>0.6</v>
      </c>
      <c r="D10" s="1">
        <v>0.6</v>
      </c>
      <c r="E10" s="3">
        <v>536014</v>
      </c>
      <c r="F10" s="23">
        <v>0.71799999999999997</v>
      </c>
      <c r="G10" s="23">
        <v>1.2E-2</v>
      </c>
      <c r="H10" s="23">
        <v>7.8E-2</v>
      </c>
      <c r="I10" s="23">
        <v>0.122</v>
      </c>
      <c r="J10" s="23">
        <v>2.7120000000000002</v>
      </c>
      <c r="L10" s="23">
        <v>2.956</v>
      </c>
      <c r="M10" s="18" t="s">
        <v>30</v>
      </c>
      <c r="O10" s="42">
        <v>44515</v>
      </c>
      <c r="P10" s="42">
        <v>44515</v>
      </c>
      <c r="Q10" s="25" t="s">
        <v>39</v>
      </c>
    </row>
    <row r="11" spans="1:17" x14ac:dyDescent="0.2">
      <c r="A11" s="38" t="s">
        <v>34</v>
      </c>
      <c r="B11" s="27">
        <f>C10</f>
        <v>0.6</v>
      </c>
      <c r="C11" s="27">
        <f>B11+D11</f>
        <v>1.7999999999999998</v>
      </c>
      <c r="D11" s="1">
        <v>1.2</v>
      </c>
      <c r="E11" s="3">
        <v>536015</v>
      </c>
      <c r="F11" s="23">
        <v>9.2779999999999987</v>
      </c>
      <c r="G11" s="23">
        <v>0.28899999999999998</v>
      </c>
      <c r="H11" s="23">
        <v>3.4660000000000002</v>
      </c>
      <c r="I11" s="23">
        <v>5.7069999999999999</v>
      </c>
      <c r="J11" s="23">
        <v>2.8570000000000002</v>
      </c>
      <c r="L11" s="23">
        <v>29.725999999999999</v>
      </c>
      <c r="M11" s="18" t="s">
        <v>31</v>
      </c>
      <c r="N11" s="1">
        <v>1.2</v>
      </c>
      <c r="O11" s="42">
        <v>44515</v>
      </c>
      <c r="P11" s="42">
        <v>44515</v>
      </c>
      <c r="Q11" s="25" t="s">
        <v>39</v>
      </c>
    </row>
    <row r="12" spans="1:17" x14ac:dyDescent="0.2">
      <c r="A12" s="38" t="s">
        <v>34</v>
      </c>
      <c r="B12" s="27">
        <f t="shared" ref="B12" si="8">C11</f>
        <v>1.7999999999999998</v>
      </c>
      <c r="C12" s="27">
        <f t="shared" ref="C12" si="9">B12+D12</f>
        <v>2.8</v>
      </c>
      <c r="D12" s="1">
        <v>1</v>
      </c>
      <c r="E12" s="3">
        <v>536016</v>
      </c>
      <c r="F12" s="23">
        <v>1.286</v>
      </c>
      <c r="G12" s="23">
        <v>1.7000000000000001E-2</v>
      </c>
      <c r="H12" s="23">
        <v>0.30599999999999999</v>
      </c>
      <c r="I12" s="23">
        <v>0.67600000000000005</v>
      </c>
      <c r="J12" s="23">
        <v>2.7240000000000002</v>
      </c>
      <c r="L12" s="23">
        <v>10.41</v>
      </c>
      <c r="M12" s="18" t="s">
        <v>31</v>
      </c>
      <c r="N12" s="1">
        <v>1</v>
      </c>
      <c r="O12" s="42">
        <v>44515</v>
      </c>
      <c r="P12" s="42">
        <v>44515</v>
      </c>
      <c r="Q12" s="25" t="s">
        <v>39</v>
      </c>
    </row>
    <row r="15" spans="1:17" x14ac:dyDescent="0.2">
      <c r="H15" s="1"/>
      <c r="I15" s="1"/>
    </row>
    <row r="16" spans="1:17" x14ac:dyDescent="0.2">
      <c r="H16" s="1"/>
      <c r="I16" s="1"/>
    </row>
    <row r="17" spans="8:9" x14ac:dyDescent="0.2">
      <c r="H17" s="1"/>
      <c r="I17" s="1"/>
    </row>
  </sheetData>
  <protectedRanges>
    <protectedRange sqref="E2:E4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xmlns:xlrd2="http://schemas.microsoft.com/office/spreadsheetml/2017/richdata2" ref="A2:W35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1"/>
  <sheetViews>
    <sheetView zoomScaleNormal="100" workbookViewId="0">
      <pane ySplit="1" topLeftCell="A2" activePane="bottomLeft" state="frozen"/>
      <selection pane="bottomLeft" activeCell="B25" sqref="B25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8" style="1" customWidth="1"/>
    <col min="5" max="16384" width="9.140625" style="3"/>
  </cols>
  <sheetData>
    <row r="1" spans="1:4" s="5" customFormat="1" ht="27" customHeight="1" thickBot="1" x14ac:dyDescent="0.3">
      <c r="A1" s="8" t="s">
        <v>0</v>
      </c>
      <c r="B1" s="13" t="s">
        <v>24</v>
      </c>
      <c r="C1" s="13" t="s">
        <v>25</v>
      </c>
      <c r="D1" s="13" t="s">
        <v>26</v>
      </c>
    </row>
    <row r="2" spans="1:4" x14ac:dyDescent="0.2">
      <c r="A2" s="38" t="s">
        <v>32</v>
      </c>
      <c r="B2" s="1">
        <v>0</v>
      </c>
      <c r="C2" s="11">
        <v>338.72</v>
      </c>
      <c r="D2" s="1">
        <v>0</v>
      </c>
    </row>
    <row r="3" spans="1:4" x14ac:dyDescent="0.2">
      <c r="A3" s="38" t="s">
        <v>33</v>
      </c>
      <c r="B3" s="1">
        <v>0</v>
      </c>
      <c r="C3" s="11">
        <v>338.76</v>
      </c>
      <c r="D3" s="1">
        <v>0</v>
      </c>
    </row>
    <row r="4" spans="1:4" x14ac:dyDescent="0.2">
      <c r="A4" s="38" t="s">
        <v>34</v>
      </c>
      <c r="B4" s="1">
        <v>0</v>
      </c>
      <c r="C4" s="11">
        <v>334.63</v>
      </c>
      <c r="D4" s="1">
        <v>0</v>
      </c>
    </row>
    <row r="5" spans="1:4" x14ac:dyDescent="0.2">
      <c r="A5" s="2"/>
    </row>
    <row r="6" spans="1:4" x14ac:dyDescent="0.2">
      <c r="A6" s="2"/>
    </row>
    <row r="7" spans="1:4" x14ac:dyDescent="0.2">
      <c r="A7" s="2"/>
    </row>
    <row r="8" spans="1:4" x14ac:dyDescent="0.2">
      <c r="A8" s="2"/>
    </row>
    <row r="9" spans="1:4" x14ac:dyDescent="0.2">
      <c r="A9" s="2"/>
    </row>
    <row r="10" spans="1:4" x14ac:dyDescent="0.2">
      <c r="A10" s="2"/>
    </row>
    <row r="11" spans="1:4" x14ac:dyDescent="0.2">
      <c r="A11" s="2"/>
    </row>
    <row r="12" spans="1:4" x14ac:dyDescent="0.2">
      <c r="A12" s="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</sheetData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2022-06-15T00:21:01Z</dcterms:modified>
</cp:coreProperties>
</file>