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BHWS\L500 BHWS 20S ODE\"/>
    </mc:Choice>
  </mc:AlternateContent>
  <xr:revisionPtr revIDLastSave="0" documentId="13_ncr:1_{9B22D191-CCBB-4D80-B057-F2508D6EC0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B3" i="2" l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  <author>Mark Neil Adorable</author>
  </authors>
  <commentList>
    <comment ref="L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-3.87</t>
        </r>
      </text>
    </comment>
    <comment ref="L4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-3.49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-1.35</t>
        </r>
      </text>
    </comment>
  </commentList>
</comments>
</file>

<file path=xl/sharedStrings.xml><?xml version="1.0" encoding="utf-8"?>
<sst xmlns="http://schemas.openxmlformats.org/spreadsheetml/2006/main" count="54" uniqueCount="40">
  <si>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</si>
  <si>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</si>
  <si>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</si>
  <si>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</si>
  <si>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</si>
  <si>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</si>
  <si>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</si>
  <si>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</si>
  <si>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</si>
  <si>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</si>
  <si>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</si>
  <si>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</si>
  <si>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</si>
  <si>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</si>
  <si>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</si>
  <si>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</si>
  <si>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</si>
  <si>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</si>
  <si>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</si>
  <si>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</si>
  <si>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</si>
  <si>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</si>
  <si>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</si>
  <si>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</si>
  <si>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</si>
  <si>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</si>
  <si>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</si>
  <si>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</si>
  <si>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</si>
  <si>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</si>
  <si>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</si>
  <si>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O. SUNGANGA</t>
  </si>
  <si>
    <t>FW</t>
  </si>
  <si>
    <t>MV</t>
  </si>
  <si>
    <t>HW</t>
  </si>
  <si>
    <t>615090.0226</t>
  </si>
  <si>
    <t>815627.9298</t>
  </si>
  <si>
    <t>BHWS_500_20S_E_001</t>
  </si>
  <si>
    <t>B-2024218</t>
  </si>
  <si>
    <t>BHWS_500_20S_E_002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</si>
</sst>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EE0E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 activeCell="A14" sqref="A13:A14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33" customFormat="1" x14ac:dyDescent="0.2">
      <c r="A2" s="30" t="s">
        <v>37</v>
      </c>
      <c r="B2" s="31" t="s">
        <v>35</v>
      </c>
      <c r="C2" s="31" t="s">
        <v>36</v>
      </c>
      <c r="D2" s="32">
        <v>500</v>
      </c>
      <c r="E2" s="32">
        <v>3.1</v>
      </c>
      <c r="F2" s="33">
        <v>500</v>
      </c>
      <c r="G2" s="33" t="s">
        <v>30</v>
      </c>
      <c r="I2" s="33" t="s">
        <v>31</v>
      </c>
      <c r="J2" s="34">
        <v>44006</v>
      </c>
      <c r="K2" s="30" t="s">
        <v>28</v>
      </c>
    </row>
    <row r="3" spans="1:11" s="17" customFormat="1" x14ac:dyDescent="0.25">
      <c r="A3" s="46" t="s">
        <v>39</v>
      </c>
      <c r="B3" s="49">
        <v>615243.20860000001</v>
      </c>
      <c r="C3" s="49">
        <v>815634.49470000004</v>
      </c>
      <c r="D3" s="50">
        <v>500</v>
      </c>
      <c r="E3" s="50"/>
      <c r="F3" s="17">
        <v>500</v>
      </c>
      <c r="G3" s="17" t="s">
        <v>30</v>
      </c>
      <c r="K3" s="46"/>
    </row>
  </sheetData>
  <sortState xmlns:xlrd2="http://schemas.microsoft.com/office/spreadsheetml/2017/richdata2" ref="A2:K9">
    <sortCondition ref="A2"/>
  </sortState>
  <phoneticPr fontId="9" type="noConversion"/>
  <pageMargins left="0.7" right="0.7" top="0.75" bottom="0.75" header="0.3" footer="0.3"/>
  <pageSetup paperSize="9" orientation="portrait" r:id="rId1"/>
  <ignoredErrors>
    <ignoredError sqref="B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8"/>
  <sheetViews>
    <sheetView zoomScaleNormal="100" workbookViewId="0">
      <pane ySplit="1" topLeftCell="A2" activePane="bottomLeft" state="frozen"/>
      <selection pane="bottomLeft" activeCell="F22" sqref="F22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30" t="s">
        <v>37</v>
      </c>
      <c r="B2" s="31">
        <v>0</v>
      </c>
      <c r="C2" s="31">
        <f>D2</f>
        <v>1.6</v>
      </c>
      <c r="D2" s="31">
        <v>1.6</v>
      </c>
      <c r="E2" s="36">
        <v>485160</v>
      </c>
      <c r="F2" s="37">
        <v>1.1219999999999999</v>
      </c>
      <c r="G2" s="38">
        <v>1.2999999999999999E-2</v>
      </c>
      <c r="H2" s="38">
        <v>1.0999999999999999E-2</v>
      </c>
      <c r="I2" s="38">
        <v>5.8000000000000003E-2</v>
      </c>
      <c r="J2" s="39"/>
      <c r="K2" s="40"/>
      <c r="L2" s="41">
        <v>0</v>
      </c>
      <c r="M2" s="42"/>
      <c r="N2" s="42"/>
      <c r="O2" s="35" t="s">
        <v>34</v>
      </c>
      <c r="P2" s="43"/>
      <c r="Q2" s="44">
        <v>44235</v>
      </c>
      <c r="R2" s="44">
        <v>44235</v>
      </c>
      <c r="S2" s="45" t="s">
        <v>38</v>
      </c>
    </row>
    <row r="3" spans="1:19" x14ac:dyDescent="0.2">
      <c r="A3" s="30" t="s">
        <v>37</v>
      </c>
      <c r="B3" s="31">
        <f>C2</f>
        <v>1.6</v>
      </c>
      <c r="C3" s="31">
        <f>B3+D3</f>
        <v>2.4000000000000004</v>
      </c>
      <c r="D3" s="31">
        <v>0.8</v>
      </c>
      <c r="E3" s="36">
        <v>485161</v>
      </c>
      <c r="F3" s="37">
        <v>1.4080000000000001</v>
      </c>
      <c r="G3" s="38">
        <v>7.5999999999999998E-2</v>
      </c>
      <c r="H3" s="38">
        <v>0.55900000000000005</v>
      </c>
      <c r="I3" s="38">
        <v>1.048</v>
      </c>
      <c r="J3" s="39"/>
      <c r="K3" s="40"/>
      <c r="L3" s="41">
        <v>10.51</v>
      </c>
      <c r="M3" s="42"/>
      <c r="N3" s="42"/>
      <c r="O3" s="35" t="s">
        <v>33</v>
      </c>
      <c r="P3" s="43">
        <v>0.8</v>
      </c>
      <c r="Q3" s="44">
        <v>44235</v>
      </c>
      <c r="R3" s="44">
        <v>44235</v>
      </c>
      <c r="S3" s="45" t="s">
        <v>38</v>
      </c>
    </row>
    <row r="4" spans="1:19" x14ac:dyDescent="0.2">
      <c r="A4" s="30" t="s">
        <v>37</v>
      </c>
      <c r="B4" s="31">
        <f t="shared" ref="B4" si="0">C3</f>
        <v>2.4000000000000004</v>
      </c>
      <c r="C4" s="31">
        <f t="shared" ref="C4" si="1">B4+D4</f>
        <v>2.8000000000000003</v>
      </c>
      <c r="D4" s="31">
        <v>0.4</v>
      </c>
      <c r="E4" s="36">
        <v>485162</v>
      </c>
      <c r="F4" s="37">
        <v>0.83799999999999997</v>
      </c>
      <c r="G4" s="38">
        <v>1.9E-2</v>
      </c>
      <c r="H4" s="38">
        <v>7.0000000000000001E-3</v>
      </c>
      <c r="I4" s="38">
        <v>5.7000000000000002E-2</v>
      </c>
      <c r="J4" s="39"/>
      <c r="K4" s="40"/>
      <c r="L4" s="41">
        <v>0</v>
      </c>
      <c r="M4" s="42"/>
      <c r="N4" s="42"/>
      <c r="O4" s="35" t="s">
        <v>33</v>
      </c>
      <c r="P4" s="43">
        <v>0.4</v>
      </c>
      <c r="Q4" s="44">
        <v>44235</v>
      </c>
      <c r="R4" s="44">
        <v>44235</v>
      </c>
      <c r="S4" s="45" t="s">
        <v>38</v>
      </c>
    </row>
    <row r="5" spans="1:19" x14ac:dyDescent="0.2">
      <c r="A5" s="30" t="s">
        <v>37</v>
      </c>
      <c r="B5" s="31">
        <f t="shared" ref="B5" si="2">C4</f>
        <v>2.8000000000000003</v>
      </c>
      <c r="C5" s="31">
        <f t="shared" ref="C5" si="3">B5+D5</f>
        <v>3.9000000000000004</v>
      </c>
      <c r="D5" s="1">
        <v>1.1000000000000001</v>
      </c>
      <c r="E5" s="36">
        <v>485163</v>
      </c>
      <c r="F5" s="40">
        <v>3.41</v>
      </c>
      <c r="G5" s="39">
        <v>2.9000000000000001E-2</v>
      </c>
      <c r="H5" s="39">
        <v>6.8000000000000005E-2</v>
      </c>
      <c r="I5" s="39">
        <v>0.46</v>
      </c>
      <c r="J5" s="39"/>
      <c r="K5" s="40"/>
      <c r="L5" s="40">
        <v>0</v>
      </c>
      <c r="O5" s="35" t="s">
        <v>32</v>
      </c>
      <c r="P5" s="43"/>
      <c r="Q5" s="44">
        <v>44235</v>
      </c>
      <c r="R5" s="44">
        <v>44235</v>
      </c>
      <c r="S5" s="45" t="s">
        <v>38</v>
      </c>
    </row>
    <row r="6" spans="1:19" x14ac:dyDescent="0.2">
      <c r="F6" s="3"/>
      <c r="L6" s="3"/>
    </row>
    <row r="7" spans="1:19" x14ac:dyDescent="0.2">
      <c r="F7" s="3"/>
      <c r="L7" s="3"/>
    </row>
    <row r="8" spans="1:19" x14ac:dyDescent="0.2">
      <c r="F8" s="3"/>
      <c r="L8" s="3"/>
    </row>
    <row r="9" spans="1:19" x14ac:dyDescent="0.2">
      <c r="F9" s="3"/>
      <c r="L9" s="3"/>
    </row>
    <row r="10" spans="1:19" x14ac:dyDescent="0.2">
      <c r="F10" s="3"/>
      <c r="L10" s="3"/>
    </row>
    <row r="11" spans="1:19" x14ac:dyDescent="0.2">
      <c r="F11" s="3"/>
      <c r="L11" s="3"/>
    </row>
    <row r="12" spans="1:19" x14ac:dyDescent="0.2">
      <c r="F12" s="3"/>
      <c r="L12" s="3"/>
    </row>
    <row r="13" spans="1:19" x14ac:dyDescent="0.2">
      <c r="F13" s="3"/>
      <c r="L13" s="3"/>
    </row>
    <row r="14" spans="1:19" x14ac:dyDescent="0.2">
      <c r="F14" s="3"/>
      <c r="L14" s="3"/>
    </row>
    <row r="15" spans="1:19" x14ac:dyDescent="0.2">
      <c r="F15" s="3"/>
      <c r="L15" s="3"/>
    </row>
    <row r="16" spans="1:19" x14ac:dyDescent="0.2">
      <c r="F16" s="3"/>
      <c r="L16" s="3"/>
    </row>
    <row r="17" spans="6:12" x14ac:dyDescent="0.2">
      <c r="F17" s="3"/>
      <c r="L17" s="3"/>
    </row>
    <row r="18" spans="6:12" x14ac:dyDescent="0.2">
      <c r="F18" s="3"/>
      <c r="L18" s="3"/>
    </row>
    <row r="19" spans="6:12" x14ac:dyDescent="0.2">
      <c r="F19" s="3"/>
      <c r="L19" s="3"/>
    </row>
    <row r="20" spans="6:12" x14ac:dyDescent="0.2">
      <c r="F20" s="3"/>
      <c r="L20" s="3"/>
    </row>
    <row r="21" spans="6:12" x14ac:dyDescent="0.2">
      <c r="F21" s="3"/>
      <c r="L21" s="3"/>
    </row>
    <row r="22" spans="6:12" x14ac:dyDescent="0.2">
      <c r="F22" s="3"/>
      <c r="L22" s="3"/>
    </row>
    <row r="23" spans="6:12" x14ac:dyDescent="0.2">
      <c r="F23" s="3"/>
      <c r="L23" s="3"/>
    </row>
    <row r="24" spans="6:12" x14ac:dyDescent="0.2">
      <c r="F24" s="3"/>
      <c r="L24" s="3"/>
    </row>
    <row r="25" spans="6:12" x14ac:dyDescent="0.2">
      <c r="F25" s="3"/>
      <c r="L25" s="3"/>
    </row>
    <row r="26" spans="6:12" x14ac:dyDescent="0.2">
      <c r="F26" s="3"/>
      <c r="L26" s="3"/>
    </row>
    <row r="27" spans="6:12" x14ac:dyDescent="0.2">
      <c r="F27" s="3"/>
      <c r="L27" s="3"/>
    </row>
    <row r="28" spans="6:12" x14ac:dyDescent="0.2">
      <c r="F28" s="3"/>
      <c r="L28" s="3"/>
    </row>
    <row r="29" spans="6:12" x14ac:dyDescent="0.2">
      <c r="F29" s="3"/>
      <c r="L29" s="3"/>
    </row>
    <row r="30" spans="6:12" x14ac:dyDescent="0.2">
      <c r="F30" s="3"/>
      <c r="L30" s="3"/>
    </row>
    <row r="31" spans="6:12" x14ac:dyDescent="0.2">
      <c r="F31" s="3"/>
      <c r="L31" s="3"/>
    </row>
    <row r="32" spans="6:12" x14ac:dyDescent="0.2">
      <c r="F32" s="3"/>
      <c r="L32" s="3"/>
    </row>
    <row r="33" spans="6:12" x14ac:dyDescent="0.2">
      <c r="F33" s="3"/>
      <c r="L33" s="3"/>
    </row>
    <row r="34" spans="6:12" x14ac:dyDescent="0.2">
      <c r="F34" s="3"/>
      <c r="L34" s="3"/>
    </row>
    <row r="35" spans="6:12" x14ac:dyDescent="0.2">
      <c r="F35" s="3"/>
      <c r="L35" s="3"/>
    </row>
    <row r="36" spans="6:12" x14ac:dyDescent="0.2">
      <c r="F36" s="3"/>
      <c r="L36" s="3"/>
    </row>
    <row r="37" spans="6:12" x14ac:dyDescent="0.2">
      <c r="F37" s="3"/>
      <c r="L37" s="3"/>
    </row>
    <row r="38" spans="6:12" x14ac:dyDescent="0.2">
      <c r="F38" s="3"/>
      <c r="L38" s="3"/>
    </row>
    <row r="39" spans="6:12" x14ac:dyDescent="0.2">
      <c r="F39" s="3"/>
      <c r="L39" s="3"/>
    </row>
    <row r="40" spans="6:12" x14ac:dyDescent="0.2">
      <c r="F40" s="3"/>
      <c r="L40" s="3"/>
    </row>
    <row r="41" spans="6:12" x14ac:dyDescent="0.2">
      <c r="F41" s="3"/>
      <c r="L41" s="3"/>
    </row>
    <row r="42" spans="6:12" x14ac:dyDescent="0.2">
      <c r="F42" s="3"/>
      <c r="L42" s="3"/>
    </row>
    <row r="43" spans="6:12" x14ac:dyDescent="0.2">
      <c r="F43" s="3"/>
      <c r="L43" s="3"/>
    </row>
    <row r="44" spans="6:12" x14ac:dyDescent="0.2">
      <c r="F44" s="3"/>
      <c r="L44" s="3"/>
    </row>
    <row r="45" spans="6:12" x14ac:dyDescent="0.2">
      <c r="F45" s="3"/>
      <c r="L45" s="3"/>
    </row>
    <row r="46" spans="6:12" x14ac:dyDescent="0.2">
      <c r="F46" s="3"/>
      <c r="L46" s="3"/>
    </row>
    <row r="47" spans="6:12" x14ac:dyDescent="0.2">
      <c r="F47" s="3"/>
      <c r="L47" s="3"/>
    </row>
    <row r="48" spans="6:12" x14ac:dyDescent="0.2">
      <c r="F48" s="3"/>
      <c r="L48" s="3"/>
    </row>
    <row r="49" spans="6:12" x14ac:dyDescent="0.2">
      <c r="F49" s="3"/>
      <c r="L49" s="3"/>
    </row>
    <row r="50" spans="6:12" x14ac:dyDescent="0.2">
      <c r="F50" s="3"/>
      <c r="L50" s="3"/>
    </row>
    <row r="51" spans="6:12" x14ac:dyDescent="0.2">
      <c r="F51" s="3"/>
      <c r="L51" s="3"/>
    </row>
    <row r="52" spans="6:12" x14ac:dyDescent="0.2">
      <c r="F52" s="3"/>
      <c r="L52" s="3"/>
    </row>
    <row r="53" spans="6:12" x14ac:dyDescent="0.2">
      <c r="F53" s="3"/>
      <c r="L53" s="3"/>
    </row>
    <row r="54" spans="6:12" x14ac:dyDescent="0.2">
      <c r="F54" s="3"/>
      <c r="L54" s="3"/>
    </row>
    <row r="55" spans="6:12" x14ac:dyDescent="0.2">
      <c r="F55" s="3"/>
      <c r="L55" s="3"/>
    </row>
    <row r="56" spans="6:12" x14ac:dyDescent="0.2">
      <c r="F56" s="3"/>
      <c r="L56" s="3"/>
    </row>
    <row r="57" spans="6:12" x14ac:dyDescent="0.2">
      <c r="F57" s="3"/>
      <c r="L57" s="3"/>
    </row>
    <row r="58" spans="6:12" x14ac:dyDescent="0.2">
      <c r="F58" s="3"/>
      <c r="L58" s="3"/>
    </row>
    <row r="59" spans="6:12" x14ac:dyDescent="0.2">
      <c r="F59" s="3"/>
      <c r="L59" s="3"/>
    </row>
    <row r="60" spans="6:12" x14ac:dyDescent="0.2">
      <c r="F60" s="3"/>
      <c r="L60" s="3"/>
    </row>
    <row r="61" spans="6:12" x14ac:dyDescent="0.2">
      <c r="F61" s="3"/>
      <c r="L61" s="3"/>
    </row>
    <row r="62" spans="6:12" x14ac:dyDescent="0.2">
      <c r="F62" s="3"/>
      <c r="L62" s="3"/>
    </row>
    <row r="63" spans="6:12" x14ac:dyDescent="0.2">
      <c r="F63" s="3"/>
      <c r="L63" s="3"/>
    </row>
    <row r="64" spans="6:12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</row>
  </sheetData>
  <protectedRanges>
    <protectedRange sqref="E2:E5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xmlns:xlrd2="http://schemas.microsoft.com/office/spreadsheetml/2017/richdata2" ref="A2:W3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7"/>
  <sheetViews>
    <sheetView zoomScaleNormal="100" workbookViewId="0">
      <pane ySplit="1" topLeftCell="A2" activePane="bottomLeft" state="frozen"/>
      <selection pane="bottomLeft" activeCell="F30" sqref="E29:F30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x14ac:dyDescent="0.2">
      <c r="A2" s="30" t="s">
        <v>37</v>
      </c>
      <c r="B2" s="31">
        <v>0</v>
      </c>
      <c r="C2" s="35">
        <v>87.04</v>
      </c>
      <c r="D2" s="31">
        <v>0</v>
      </c>
    </row>
    <row r="3" spans="1:4" ht="15" x14ac:dyDescent="0.25">
      <c r="A3" s="46" t="s">
        <v>39</v>
      </c>
      <c r="B3" s="47">
        <v>0</v>
      </c>
      <c r="C3" s="48">
        <v>81.75</v>
      </c>
      <c r="D3" s="47">
        <v>0</v>
      </c>
    </row>
    <row r="4" spans="1:4" ht="15" x14ac:dyDescent="0.25">
      <c r="A4" s="22"/>
      <c r="C4"/>
    </row>
    <row r="5" spans="1:4" ht="15" x14ac:dyDescent="0.25">
      <c r="A5" s="22"/>
      <c r="C5"/>
    </row>
    <row r="6" spans="1:4" ht="15" x14ac:dyDescent="0.25">
      <c r="A6" s="22"/>
      <c r="C6"/>
    </row>
    <row r="7" spans="1:4" ht="15" x14ac:dyDescent="0.25">
      <c r="A7" s="22"/>
      <c r="C7"/>
    </row>
    <row r="8" spans="1:4" ht="15" x14ac:dyDescent="0.25">
      <c r="A8" s="22"/>
      <c r="C8"/>
    </row>
    <row r="9" spans="1:4" ht="15" x14ac:dyDescent="0.25">
      <c r="A9" s="22"/>
      <c r="C9"/>
    </row>
    <row r="10" spans="1:4" ht="15" x14ac:dyDescent="0.25">
      <c r="A10" s="22"/>
      <c r="C10"/>
    </row>
    <row r="11" spans="1:4" ht="15" x14ac:dyDescent="0.25">
      <c r="A11" s="22"/>
      <c r="C11"/>
    </row>
    <row r="12" spans="1:4" ht="15" x14ac:dyDescent="0.25">
      <c r="A12" s="22"/>
      <c r="C1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</sheetData>
  <sortState xmlns:xlrd2="http://schemas.microsoft.com/office/spreadsheetml/2017/richdata2" ref="A2:D19">
    <sortCondition ref="A2"/>
  </sortState>
  <phoneticPr fontId="9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2021-10-13T23:41:37Z</dcterms:modified>
</cp:coreProperties>
</file>