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JESSIE\L635 JESSIE 110S ODW\"/>
    </mc:Choice>
  </mc:AlternateContent>
  <bookViews>
    <workbookView xWindow="0" yWindow="0" windowWidth="24240" windowHeight="11430" activeTab="1"/>
  </bookViews>
  <sheets>
    <sheet name="HEADER" sheetId="1" r:id="rId1"/>
    <sheet name="ORIG_ASSAY" sheetId="2" r:id="rId2"/>
    <sheet name="SURVEY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B11" i="2" l="1"/>
  <c r="C11" i="2" s="1"/>
  <c r="B13" i="2" l="1"/>
  <c r="C13" i="2" s="1"/>
  <c r="B14" i="2" s="1"/>
  <c r="C14" i="2" s="1"/>
  <c r="B15" i="2" s="1"/>
  <c r="C15" i="2" s="1"/>
  <c r="C8" i="2" l="1"/>
  <c r="B9" i="2" s="1"/>
  <c r="C9" i="2" s="1"/>
  <c r="B8" i="2"/>
  <c r="C6" i="2" l="1"/>
  <c r="B6" i="2"/>
  <c r="C2" i="2"/>
  <c r="B3" i="2" s="1"/>
  <c r="C3" i="2" s="1"/>
  <c r="B4" i="2" s="1"/>
  <c r="C4" i="2" s="1"/>
</calcChain>
</file>

<file path=xl/sharedStrings.xml><?xml version="1.0" encoding="utf-8"?>
<sst xmlns="http://schemas.openxmlformats.org/spreadsheetml/2006/main" count="126" uniqueCount="68">
  <si>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</si>
  <si>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</si>
  <si>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</si>
  <si>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</si>
  <si>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</si>
  <si>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</si>
  <si>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</si>
  <si>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</si>
  <si>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</si>
  <si>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</si>
  <si>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</si>
  <si>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</si>
  <si>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</si>
  <si>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</si>
  <si>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</si>
  <si>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</si>
  <si>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</si>
  <si>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</si>
  <si>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</si>
  <si>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</si>
  <si>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</si>
  <si>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</si>
  <si>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</si>
  <si>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</si>
  <si>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</si>
  <si>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</si>
  <si>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</si>
  <si>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</si>
  <si>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</si>
  <si>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</si>
  <si>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</si>
  <si>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</si>
  <si>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</si>
  <si>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</t>
  </si>
  <si>
    <t>D. SUNGANGA</t>
  </si>
  <si>
    <t>FW</t>
  </si>
  <si>
    <t>B-2020467</t>
  </si>
  <si>
    <t>B-2020510</t>
  </si>
  <si>
    <t>MV</t>
  </si>
  <si>
    <t>G. ROCACURVA</t>
  </si>
  <si>
    <t>B-2020594</t>
  </si>
  <si>
    <t>B-2020748</t>
  </si>
  <si>
    <t>JESSIE_635_110S_W_001</t>
  </si>
  <si>
    <t>JESSIE_635_110S_W_002</t>
  </si>
  <si>
    <t>JESSIE_635_110S_W_003</t>
  </si>
  <si>
    <t>JESSIE_635_110S_W_004</t>
  </si>
  <si>
    <t>JESSIE_635_110S_W_005</t>
  </si>
  <si>
    <t>JESSIE_635_110S_W_006</t>
  </si>
  <si>
    <t>615814.63</t>
  </si>
  <si>
    <t>814937.55</t>
  </si>
  <si>
    <t>615807.86</t>
  </si>
  <si>
    <t>814943.01</t>
  </si>
  <si>
    <t>615804.35</t>
  </si>
  <si>
    <t>814947.07</t>
  </si>
  <si>
    <t>615801.65</t>
  </si>
  <si>
    <t>814949.78</t>
  </si>
  <si>
    <t>615799.06</t>
  </si>
  <si>
    <t>814952.75</t>
  </si>
  <si>
    <t>615794.93</t>
  </si>
  <si>
    <t>814957.76</t>
  </si>
  <si>
    <t>34.56</t>
  </si>
  <si>
    <t>41.11</t>
  </si>
  <si>
    <t>44.58</t>
  </si>
  <si>
    <t>43.90</t>
  </si>
  <si>
    <t>40.68</t>
  </si>
  <si>
    <t>48.16</t>
  </si>
  <si>
    <t>B-2020716</t>
  </si>
  <si>
    <t>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</si>
</sst>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6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1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4" fillId="3" borderId="0" xfId="3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2" applyNumberFormat="1" applyFont="1" applyFill="1" applyBorder="1" applyAlignment="1" applyProtection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4" fillId="3" borderId="1" xfId="1" applyNumberFormat="1" applyFont="1" applyFill="1" applyBorder="1" applyAlignment="1" applyProtection="1">
      <alignment horizontal="center" vertical="center"/>
    </xf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2" fontId="1" fillId="3" borderId="1" xfId="1" quotePrefix="1" applyNumberFormat="1" applyFont="1" applyFill="1" applyBorder="1" applyAlignment="1" applyProtection="1">
      <alignment horizontal="center" vertic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42"/>
  <sheetViews>
    <sheetView workbookViewId="0">
      <selection activeCell="E24" sqref="E24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13.85546875" style="17" customWidth="1"/>
    <col min="10" max="10" width="12.42578125" style="43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7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42" t="s">
        <v>9</v>
      </c>
      <c r="K1" s="13" t="s">
        <v>10</v>
      </c>
    </row>
    <row r="2" spans="1:17" x14ac:dyDescent="0.2">
      <c r="A2" s="47" t="s">
        <v>42</v>
      </c>
      <c r="B2" s="48" t="s">
        <v>48</v>
      </c>
      <c r="C2" s="48" t="s">
        <v>49</v>
      </c>
      <c r="D2" s="49">
        <v>635</v>
      </c>
      <c r="E2" s="49">
        <v>3.5</v>
      </c>
      <c r="F2" s="50">
        <v>635</v>
      </c>
      <c r="G2" s="50" t="s">
        <v>33</v>
      </c>
      <c r="H2" s="50"/>
      <c r="I2" s="50" t="s">
        <v>34</v>
      </c>
      <c r="J2" s="51">
        <v>43877</v>
      </c>
      <c r="K2" s="47" t="s">
        <v>32</v>
      </c>
    </row>
    <row r="3" spans="1:17" x14ac:dyDescent="0.2">
      <c r="A3" s="47" t="s">
        <v>43</v>
      </c>
      <c r="B3" s="48" t="s">
        <v>50</v>
      </c>
      <c r="C3" s="48" t="s">
        <v>51</v>
      </c>
      <c r="D3" s="49">
        <v>635</v>
      </c>
      <c r="E3" s="49">
        <v>2.9</v>
      </c>
      <c r="F3" s="50">
        <v>635</v>
      </c>
      <c r="G3" s="50" t="s">
        <v>33</v>
      </c>
      <c r="H3" s="50"/>
      <c r="I3" s="50" t="s">
        <v>34</v>
      </c>
      <c r="J3" s="51">
        <v>43881</v>
      </c>
      <c r="K3" s="47" t="s">
        <v>32</v>
      </c>
    </row>
    <row r="4" spans="1:17" x14ac:dyDescent="0.25">
      <c r="A4" s="47" t="s">
        <v>44</v>
      </c>
      <c r="B4" s="52" t="s">
        <v>52</v>
      </c>
      <c r="C4" s="52" t="s">
        <v>53</v>
      </c>
      <c r="D4" s="49">
        <v>635</v>
      </c>
      <c r="E4" s="49">
        <v>3.6</v>
      </c>
      <c r="F4" s="50">
        <v>635</v>
      </c>
      <c r="G4" s="50" t="s">
        <v>33</v>
      </c>
      <c r="H4" s="50"/>
      <c r="I4" s="50" t="s">
        <v>39</v>
      </c>
      <c r="J4" s="51">
        <v>43889</v>
      </c>
      <c r="K4" s="47" t="s">
        <v>32</v>
      </c>
    </row>
    <row r="5" spans="1:17" x14ac:dyDescent="0.2">
      <c r="A5" s="47" t="s">
        <v>45</v>
      </c>
      <c r="B5" s="48" t="s">
        <v>54</v>
      </c>
      <c r="C5" s="48" t="s">
        <v>55</v>
      </c>
      <c r="D5" s="49">
        <v>635</v>
      </c>
      <c r="E5" s="49">
        <v>3.9</v>
      </c>
      <c r="F5" s="50">
        <v>635</v>
      </c>
      <c r="G5" s="50" t="s">
        <v>33</v>
      </c>
      <c r="H5" s="50"/>
      <c r="I5" s="50" t="s">
        <v>34</v>
      </c>
      <c r="J5" s="51">
        <v>43899</v>
      </c>
      <c r="K5" s="47" t="s">
        <v>32</v>
      </c>
    </row>
    <row r="6" spans="1:17" x14ac:dyDescent="0.2">
      <c r="A6" s="47" t="s">
        <v>46</v>
      </c>
      <c r="B6" s="48" t="s">
        <v>56</v>
      </c>
      <c r="C6" s="48" t="s">
        <v>57</v>
      </c>
      <c r="D6" s="49">
        <v>635</v>
      </c>
      <c r="E6" s="49">
        <v>3.5</v>
      </c>
      <c r="F6" s="50">
        <v>635</v>
      </c>
      <c r="G6" s="50" t="s">
        <v>33</v>
      </c>
      <c r="H6" s="50"/>
      <c r="I6" s="50" t="s">
        <v>39</v>
      </c>
      <c r="J6" s="51">
        <v>43902</v>
      </c>
      <c r="K6" s="47" t="s">
        <v>32</v>
      </c>
    </row>
    <row r="7" spans="1:17" x14ac:dyDescent="0.2">
      <c r="A7" s="46" t="s">
        <v>47</v>
      </c>
      <c r="B7" s="4" t="s">
        <v>58</v>
      </c>
      <c r="C7" s="4" t="s">
        <v>59</v>
      </c>
      <c r="D7" s="35">
        <v>635</v>
      </c>
      <c r="F7" s="17">
        <v>635</v>
      </c>
      <c r="G7" s="17" t="s">
        <v>33</v>
      </c>
      <c r="K7" s="46" t="s">
        <v>32</v>
      </c>
    </row>
    <row r="8" spans="1:17" ht="15" x14ac:dyDescent="0.25">
      <c r="B8"/>
      <c r="C8"/>
      <c r="D8" s="35"/>
      <c r="E8" s="35"/>
      <c r="F8" s="17"/>
      <c r="H8" s="17"/>
      <c r="L8" s="17"/>
      <c r="M8" s="17"/>
      <c r="N8" s="17"/>
      <c r="O8" s="17"/>
      <c r="P8" s="17"/>
      <c r="Q8" s="17"/>
    </row>
    <row r="9" spans="1:17" ht="15" x14ac:dyDescent="0.25">
      <c r="B9"/>
      <c r="C9"/>
      <c r="D9" s="35"/>
      <c r="F9" s="17"/>
    </row>
    <row r="10" spans="1:17" ht="15" x14ac:dyDescent="0.25">
      <c r="B10"/>
      <c r="C10"/>
      <c r="D10" s="35"/>
      <c r="F10" s="17"/>
    </row>
    <row r="11" spans="1:17" ht="15" x14ac:dyDescent="0.25">
      <c r="B11"/>
      <c r="C11"/>
      <c r="D11" s="35"/>
      <c r="F11" s="17"/>
    </row>
    <row r="12" spans="1:17" ht="15" x14ac:dyDescent="0.25">
      <c r="B12"/>
      <c r="C12"/>
      <c r="D12" s="35"/>
      <c r="F12" s="17"/>
    </row>
    <row r="13" spans="1:17" ht="15" x14ac:dyDescent="0.25">
      <c r="B13"/>
      <c r="C13"/>
      <c r="D13" s="35"/>
      <c r="F13" s="17"/>
    </row>
    <row r="14" spans="1:17" ht="15" x14ac:dyDescent="0.25">
      <c r="B14" s="38"/>
      <c r="C14" s="38"/>
      <c r="D14" s="35"/>
      <c r="F14" s="17"/>
    </row>
    <row r="15" spans="1:17" ht="15" x14ac:dyDescent="0.25">
      <c r="B15" s="38"/>
      <c r="C15" s="38"/>
      <c r="D15" s="35"/>
      <c r="F15" s="17"/>
    </row>
    <row r="16" spans="1:17" ht="15" x14ac:dyDescent="0.25">
      <c r="B16" s="38"/>
      <c r="C16" s="38"/>
      <c r="D16" s="35"/>
      <c r="F16" s="17"/>
    </row>
    <row r="17" spans="2:6" ht="15" x14ac:dyDescent="0.25">
      <c r="B17" s="38"/>
      <c r="C17" s="38"/>
      <c r="D17" s="35"/>
      <c r="F17" s="17"/>
    </row>
    <row r="18" spans="2:6" ht="15" x14ac:dyDescent="0.25">
      <c r="B18" s="38"/>
      <c r="C18" s="38"/>
      <c r="D18" s="35"/>
      <c r="F18" s="17"/>
    </row>
    <row r="19" spans="2:6" ht="15" x14ac:dyDescent="0.25">
      <c r="B19"/>
      <c r="C19"/>
      <c r="D19" s="35"/>
      <c r="F19" s="17"/>
    </row>
    <row r="20" spans="2:6" ht="15" x14ac:dyDescent="0.25">
      <c r="B20"/>
      <c r="C20"/>
      <c r="D20" s="35"/>
      <c r="F20" s="17"/>
    </row>
    <row r="21" spans="2:6" ht="15" x14ac:dyDescent="0.25">
      <c r="B21"/>
      <c r="C21"/>
      <c r="D21" s="35"/>
      <c r="F21" s="17"/>
    </row>
    <row r="22" spans="2:6" x14ac:dyDescent="0.25">
      <c r="D22" s="35"/>
      <c r="F22" s="17"/>
    </row>
    <row r="23" spans="2:6" x14ac:dyDescent="0.25">
      <c r="D23" s="35"/>
      <c r="F23" s="17"/>
    </row>
    <row r="1048542" spans="4:4" x14ac:dyDescent="0.25">
      <c r="D1048542" s="35"/>
    </row>
  </sheetData>
  <sortState ref="A2:Q48">
    <sortCondition ref="A2"/>
  </sortState>
  <pageMargins left="0.7" right="0.7" top="0.75" bottom="0.75" header="0.3" footer="0.3"/>
  <pageSetup paperSize="9" orientation="portrait" r:id="rId1"/>
  <ignoredErrors>
    <ignoredError sqref="B2:C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tabSelected="1" zoomScaleNormal="100" workbookViewId="0">
      <pane ySplit="1" topLeftCell="A2" activePane="bottomLeft" state="frozen"/>
      <selection pane="bottomLeft" activeCell="J25" sqref="J25"/>
    </sheetView>
  </sheetViews>
  <sheetFormatPr defaultRowHeight="12.75" x14ac:dyDescent="0.2"/>
  <cols>
    <col min="1" max="1" width="27.85546875" style="12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3" width="11" style="4" bestFit="1" customWidth="1"/>
    <col min="14" max="14" width="11" style="29" bestFit="1" customWidth="1"/>
    <col min="15" max="15" width="12.140625" style="45" bestFit="1" customWidth="1"/>
    <col min="16" max="16" width="12" style="45" bestFit="1" customWidth="1"/>
    <col min="17" max="17" width="10.7109375" style="5" bestFit="1" customWidth="1"/>
    <col min="18" max="20" width="9.140625" style="4"/>
    <col min="21" max="21" width="9.140625" style="14"/>
    <col min="22" max="16384" width="9.140625" style="4"/>
  </cols>
  <sheetData>
    <row r="1" spans="1:17" s="8" customFormat="1" ht="24.75" customHeight="1" thickBot="1" x14ac:dyDescent="0.3">
      <c r="A1" s="6" t="s">
        <v>0</v>
      </c>
      <c r="B1" s="7" t="s">
        <v>11</v>
      </c>
      <c r="C1" s="7" t="s">
        <v>12</v>
      </c>
      <c r="D1" s="7" t="s">
        <v>4</v>
      </c>
      <c r="E1" s="39" t="s">
        <v>13</v>
      </c>
      <c r="F1" s="40" t="s">
        <v>14</v>
      </c>
      <c r="G1" s="40" t="s">
        <v>16</v>
      </c>
      <c r="H1" s="40" t="s">
        <v>20</v>
      </c>
      <c r="I1" s="40" t="s">
        <v>21</v>
      </c>
      <c r="J1" s="40" t="s">
        <v>19</v>
      </c>
      <c r="K1" s="41" t="s">
        <v>28</v>
      </c>
      <c r="L1" s="40" t="s">
        <v>15</v>
      </c>
      <c r="M1" s="8" t="s">
        <v>17</v>
      </c>
      <c r="N1" s="28" t="s">
        <v>18</v>
      </c>
      <c r="O1" s="44" t="s">
        <v>22</v>
      </c>
      <c r="P1" s="44" t="s">
        <v>23</v>
      </c>
      <c r="Q1" s="9" t="s">
        <v>24</v>
      </c>
    </row>
    <row r="2" spans="1:17" x14ac:dyDescent="0.2">
      <c r="A2" s="47" t="s">
        <v>42</v>
      </c>
      <c r="B2" s="53">
        <v>0</v>
      </c>
      <c r="C2" s="53">
        <f>D2</f>
        <v>1.6</v>
      </c>
      <c r="D2" s="53">
        <v>1.6</v>
      </c>
      <c r="E2" s="54">
        <v>417693</v>
      </c>
      <c r="F2" s="55">
        <v>1.052</v>
      </c>
      <c r="G2" s="56">
        <v>1.7000000000000001E-2</v>
      </c>
      <c r="H2" s="56">
        <v>0.32400000000000001</v>
      </c>
      <c r="I2" s="56">
        <v>0.27600000000000002</v>
      </c>
      <c r="J2" s="56">
        <v>2.7397260273972561</v>
      </c>
      <c r="K2" s="57"/>
      <c r="L2" s="58">
        <v>6.6790000000000003</v>
      </c>
      <c r="M2" s="48" t="s">
        <v>35</v>
      </c>
      <c r="N2" s="59"/>
      <c r="O2" s="60">
        <v>43877</v>
      </c>
      <c r="P2" s="60">
        <v>43877</v>
      </c>
      <c r="Q2" s="61" t="s">
        <v>36</v>
      </c>
    </row>
    <row r="3" spans="1:17" x14ac:dyDescent="0.2">
      <c r="A3" s="47" t="s">
        <v>42</v>
      </c>
      <c r="B3" s="53">
        <f>C2</f>
        <v>1.6</v>
      </c>
      <c r="C3" s="53">
        <f>B3+D3</f>
        <v>3.1</v>
      </c>
      <c r="D3" s="53">
        <v>1.5</v>
      </c>
      <c r="E3" s="54">
        <v>417694</v>
      </c>
      <c r="F3" s="55">
        <v>0.96</v>
      </c>
      <c r="G3" s="56">
        <v>2.3E-2</v>
      </c>
      <c r="H3" s="56">
        <v>6.7000000000000004E-2</v>
      </c>
      <c r="I3" s="56">
        <v>0.14299999999999999</v>
      </c>
      <c r="J3" s="56">
        <v>2.8368794326241202</v>
      </c>
      <c r="K3" s="57"/>
      <c r="L3" s="58">
        <v>7.2249999999999996</v>
      </c>
      <c r="M3" s="48" t="s">
        <v>35</v>
      </c>
      <c r="N3" s="59"/>
      <c r="O3" s="60">
        <v>43877</v>
      </c>
      <c r="P3" s="60">
        <v>43877</v>
      </c>
      <c r="Q3" s="61" t="s">
        <v>36</v>
      </c>
    </row>
    <row r="4" spans="1:17" x14ac:dyDescent="0.2">
      <c r="A4" s="47" t="s">
        <v>42</v>
      </c>
      <c r="B4" s="53">
        <f>C3</f>
        <v>3.1</v>
      </c>
      <c r="C4" s="53">
        <f>B4+D4</f>
        <v>3.5</v>
      </c>
      <c r="D4" s="53">
        <v>0.4</v>
      </c>
      <c r="E4" s="62">
        <v>417695</v>
      </c>
      <c r="F4" s="57">
        <v>0.23800000000000002</v>
      </c>
      <c r="G4" s="63">
        <v>1.6E-2</v>
      </c>
      <c r="H4" s="63">
        <v>7.1999999999999995E-2</v>
      </c>
      <c r="I4" s="63">
        <v>0.151</v>
      </c>
      <c r="J4" s="63">
        <v>2.8169014084507067</v>
      </c>
      <c r="K4" s="57"/>
      <c r="L4" s="57">
        <v>2.161</v>
      </c>
      <c r="M4" s="48" t="s">
        <v>38</v>
      </c>
      <c r="N4" s="59">
        <v>0.4</v>
      </c>
      <c r="O4" s="60">
        <v>43877</v>
      </c>
      <c r="P4" s="60">
        <v>43877</v>
      </c>
      <c r="Q4" s="61" t="s">
        <v>36</v>
      </c>
    </row>
    <row r="5" spans="1:17" x14ac:dyDescent="0.2">
      <c r="A5" s="47" t="s">
        <v>43</v>
      </c>
      <c r="B5" s="59">
        <v>0</v>
      </c>
      <c r="C5" s="53">
        <v>1.5</v>
      </c>
      <c r="D5" s="53">
        <v>1.5</v>
      </c>
      <c r="E5" s="62">
        <v>418408</v>
      </c>
      <c r="F5" s="57">
        <v>1.02</v>
      </c>
      <c r="G5" s="63">
        <v>1.7000000000000001E-2</v>
      </c>
      <c r="H5" s="63">
        <v>5.5E-2</v>
      </c>
      <c r="I5" s="63">
        <v>0.14399999999999999</v>
      </c>
      <c r="J5" s="63">
        <v>2.777777777777771</v>
      </c>
      <c r="K5" s="57"/>
      <c r="L5" s="57">
        <v>5.15</v>
      </c>
      <c r="M5" s="48" t="s">
        <v>35</v>
      </c>
      <c r="N5" s="59"/>
      <c r="O5" s="60">
        <v>43881</v>
      </c>
      <c r="P5" s="60">
        <v>43881</v>
      </c>
      <c r="Q5" s="61" t="s">
        <v>37</v>
      </c>
    </row>
    <row r="6" spans="1:17" x14ac:dyDescent="0.2">
      <c r="A6" s="47" t="s">
        <v>43</v>
      </c>
      <c r="B6" s="59">
        <f>C5</f>
        <v>1.5</v>
      </c>
      <c r="C6" s="53">
        <f>B6+D6</f>
        <v>2.9</v>
      </c>
      <c r="D6" s="53">
        <v>1.4</v>
      </c>
      <c r="E6" s="62">
        <v>418409</v>
      </c>
      <c r="F6" s="57">
        <v>3.48</v>
      </c>
      <c r="G6" s="63">
        <v>1.9E-2</v>
      </c>
      <c r="H6" s="63">
        <v>0.189</v>
      </c>
      <c r="I6" s="63">
        <v>0.43</v>
      </c>
      <c r="J6" s="63">
        <v>2.7586206896551726</v>
      </c>
      <c r="K6" s="57"/>
      <c r="L6" s="57">
        <v>14.253</v>
      </c>
      <c r="M6" s="48" t="s">
        <v>35</v>
      </c>
      <c r="N6" s="59"/>
      <c r="O6" s="60">
        <v>43881</v>
      </c>
      <c r="P6" s="60">
        <v>43881</v>
      </c>
      <c r="Q6" s="61" t="s">
        <v>37</v>
      </c>
    </row>
    <row r="7" spans="1:17" x14ac:dyDescent="0.2">
      <c r="A7" s="47" t="s">
        <v>44</v>
      </c>
      <c r="B7" s="59">
        <v>0</v>
      </c>
      <c r="C7" s="53">
        <v>1.9</v>
      </c>
      <c r="D7" s="53">
        <v>1.9</v>
      </c>
      <c r="E7" s="62">
        <v>419722</v>
      </c>
      <c r="F7" s="57">
        <v>0.45199999999999996</v>
      </c>
      <c r="G7" s="63">
        <v>2.4E-2</v>
      </c>
      <c r="H7" s="63">
        <v>3.7999999999999999E-2</v>
      </c>
      <c r="I7" s="63">
        <v>0.12</v>
      </c>
      <c r="J7" s="63"/>
      <c r="K7" s="57"/>
      <c r="L7" s="57">
        <v>4.4809999999999999</v>
      </c>
      <c r="M7" s="48" t="s">
        <v>35</v>
      </c>
      <c r="N7" s="59"/>
      <c r="O7" s="60">
        <v>43889</v>
      </c>
      <c r="P7" s="60">
        <v>43889</v>
      </c>
      <c r="Q7" s="61" t="s">
        <v>40</v>
      </c>
    </row>
    <row r="8" spans="1:17" x14ac:dyDescent="0.2">
      <c r="A8" s="47" t="s">
        <v>44</v>
      </c>
      <c r="B8" s="53">
        <f>C7</f>
        <v>1.9</v>
      </c>
      <c r="C8" s="53">
        <f>B8+D8</f>
        <v>2.9</v>
      </c>
      <c r="D8" s="53">
        <v>1</v>
      </c>
      <c r="E8" s="54">
        <v>419723</v>
      </c>
      <c r="F8" s="55">
        <v>2.54</v>
      </c>
      <c r="G8" s="56">
        <v>6.8000000000000005E-2</v>
      </c>
      <c r="H8" s="56">
        <v>0.20200000000000001</v>
      </c>
      <c r="I8" s="56">
        <v>0.27900000000000003</v>
      </c>
      <c r="J8" s="56"/>
      <c r="K8" s="57"/>
      <c r="L8" s="64">
        <v>13.173</v>
      </c>
      <c r="M8" s="48" t="s">
        <v>35</v>
      </c>
      <c r="N8" s="59"/>
      <c r="O8" s="60">
        <v>43889</v>
      </c>
      <c r="P8" s="60">
        <v>43889</v>
      </c>
      <c r="Q8" s="61" t="s">
        <v>40</v>
      </c>
    </row>
    <row r="9" spans="1:17" x14ac:dyDescent="0.2">
      <c r="A9" s="47" t="s">
        <v>44</v>
      </c>
      <c r="B9" s="53">
        <f>C8</f>
        <v>2.9</v>
      </c>
      <c r="C9" s="53">
        <f>B9+D9</f>
        <v>3.5999999999999996</v>
      </c>
      <c r="D9" s="53">
        <v>0.7</v>
      </c>
      <c r="E9" s="54">
        <v>419724</v>
      </c>
      <c r="F9" s="55">
        <v>2.778</v>
      </c>
      <c r="G9" s="56">
        <v>0.113</v>
      </c>
      <c r="H9" s="56">
        <v>0.91600000000000004</v>
      </c>
      <c r="I9" s="56">
        <v>1.9139999999999999</v>
      </c>
      <c r="J9" s="56"/>
      <c r="K9" s="57"/>
      <c r="L9" s="64">
        <v>29.306999999999999</v>
      </c>
      <c r="M9" s="48" t="s">
        <v>38</v>
      </c>
      <c r="N9" s="59">
        <v>0.7</v>
      </c>
      <c r="O9" s="60">
        <v>43889</v>
      </c>
      <c r="P9" s="60">
        <v>43889</v>
      </c>
      <c r="Q9" s="61" t="s">
        <v>40</v>
      </c>
    </row>
    <row r="10" spans="1:17" x14ac:dyDescent="0.2">
      <c r="A10" s="47" t="s">
        <v>45</v>
      </c>
      <c r="B10" s="53">
        <v>0</v>
      </c>
      <c r="C10" s="53">
        <v>2</v>
      </c>
      <c r="D10" s="53">
        <v>2</v>
      </c>
      <c r="E10" s="54">
        <v>421893</v>
      </c>
      <c r="F10" s="55">
        <v>1.8379999999999999</v>
      </c>
      <c r="G10" s="56">
        <v>22.972000000000001</v>
      </c>
      <c r="H10" s="56"/>
      <c r="I10" s="56"/>
      <c r="J10" s="56"/>
      <c r="K10" s="57"/>
      <c r="L10" s="65"/>
      <c r="M10" s="48" t="s">
        <v>35</v>
      </c>
      <c r="N10" s="59"/>
      <c r="O10" s="60">
        <v>43899</v>
      </c>
      <c r="P10" s="60">
        <v>43899</v>
      </c>
      <c r="Q10" s="61" t="s">
        <v>66</v>
      </c>
    </row>
    <row r="11" spans="1:17" x14ac:dyDescent="0.2">
      <c r="A11" s="47" t="s">
        <v>45</v>
      </c>
      <c r="B11" s="53">
        <f>C10</f>
        <v>2</v>
      </c>
      <c r="C11" s="53">
        <f>B11+D11</f>
        <v>2.9</v>
      </c>
      <c r="D11" s="53">
        <v>0.9</v>
      </c>
      <c r="E11" s="54">
        <v>421894</v>
      </c>
      <c r="F11" s="55">
        <v>2.06</v>
      </c>
      <c r="G11" s="56">
        <v>20.960999999999999</v>
      </c>
      <c r="H11" s="56"/>
      <c r="I11" s="56"/>
      <c r="J11" s="56"/>
      <c r="K11" s="57"/>
      <c r="L11" s="65"/>
      <c r="M11" s="48" t="s">
        <v>38</v>
      </c>
      <c r="N11" s="59">
        <v>0.9</v>
      </c>
      <c r="O11" s="60">
        <v>43899</v>
      </c>
      <c r="P11" s="60">
        <v>43899</v>
      </c>
      <c r="Q11" s="61" t="s">
        <v>66</v>
      </c>
    </row>
    <row r="12" spans="1:17" x14ac:dyDescent="0.2">
      <c r="A12" s="47" t="s">
        <v>46</v>
      </c>
      <c r="B12" s="53">
        <v>0</v>
      </c>
      <c r="C12" s="53">
        <v>1.2</v>
      </c>
      <c r="D12" s="53">
        <v>1.2</v>
      </c>
      <c r="E12" s="54">
        <v>422413</v>
      </c>
      <c r="F12" s="55">
        <v>1.1360000000000001</v>
      </c>
      <c r="G12" s="56">
        <v>8.5000000000000006E-2</v>
      </c>
      <c r="H12" s="56">
        <v>0.45300000000000001</v>
      </c>
      <c r="I12" s="56">
        <v>0.86599999999999999</v>
      </c>
      <c r="J12" s="56"/>
      <c r="K12" s="57"/>
      <c r="L12" s="64">
        <v>9.3719999999999999</v>
      </c>
      <c r="M12" s="48" t="s">
        <v>35</v>
      </c>
      <c r="N12" s="59"/>
      <c r="O12" s="60">
        <v>43902</v>
      </c>
      <c r="P12" s="60">
        <v>43902</v>
      </c>
      <c r="Q12" s="61" t="s">
        <v>41</v>
      </c>
    </row>
    <row r="13" spans="1:17" x14ac:dyDescent="0.2">
      <c r="A13" s="47" t="s">
        <v>46</v>
      </c>
      <c r="B13" s="53">
        <f>C12</f>
        <v>1.2</v>
      </c>
      <c r="C13" s="53">
        <f>B13+D13</f>
        <v>2</v>
      </c>
      <c r="D13" s="53">
        <v>0.8</v>
      </c>
      <c r="E13" s="54">
        <v>422414</v>
      </c>
      <c r="F13" s="55">
        <v>6.3219999999999992</v>
      </c>
      <c r="G13" s="56">
        <v>3.335102</v>
      </c>
      <c r="H13" s="56">
        <v>0.60599999999999998</v>
      </c>
      <c r="I13" s="56">
        <v>1.405</v>
      </c>
      <c r="J13" s="56"/>
      <c r="K13" s="57"/>
      <c r="L13" s="64">
        <v>82.762</v>
      </c>
      <c r="M13" s="48" t="s">
        <v>38</v>
      </c>
      <c r="N13" s="59">
        <v>0.8</v>
      </c>
      <c r="O13" s="60">
        <v>43902</v>
      </c>
      <c r="P13" s="60">
        <v>43902</v>
      </c>
      <c r="Q13" s="61" t="s">
        <v>41</v>
      </c>
    </row>
    <row r="14" spans="1:17" x14ac:dyDescent="0.2">
      <c r="A14" s="47" t="s">
        <v>46</v>
      </c>
      <c r="B14" s="53">
        <f t="shared" ref="B14:B15" si="0">C13</f>
        <v>2</v>
      </c>
      <c r="C14" s="53">
        <f t="shared" ref="C14:C15" si="1">B14+D14</f>
        <v>2.7</v>
      </c>
      <c r="D14" s="53">
        <v>0.7</v>
      </c>
      <c r="E14" s="54">
        <v>422415</v>
      </c>
      <c r="F14" s="55">
        <v>0.33799999999999997</v>
      </c>
      <c r="G14" s="56">
        <v>6.7000000000000004E-2</v>
      </c>
      <c r="H14" s="56">
        <v>0.13500000000000001</v>
      </c>
      <c r="I14" s="56">
        <v>0.436</v>
      </c>
      <c r="J14" s="56"/>
      <c r="K14" s="57"/>
      <c r="L14" s="64">
        <v>4.8150000000000004</v>
      </c>
      <c r="M14" s="48" t="s">
        <v>67</v>
      </c>
      <c r="N14" s="59"/>
      <c r="O14" s="60">
        <v>43902</v>
      </c>
      <c r="P14" s="60">
        <v>43902</v>
      </c>
      <c r="Q14" s="61" t="s">
        <v>41</v>
      </c>
    </row>
    <row r="15" spans="1:17" x14ac:dyDescent="0.2">
      <c r="A15" s="47" t="s">
        <v>46</v>
      </c>
      <c r="B15" s="53">
        <f t="shared" si="0"/>
        <v>2.7</v>
      </c>
      <c r="C15" s="53">
        <f t="shared" si="1"/>
        <v>3.5</v>
      </c>
      <c r="D15" s="53">
        <v>0.8</v>
      </c>
      <c r="E15" s="54">
        <v>422416</v>
      </c>
      <c r="F15" s="55">
        <v>1.198</v>
      </c>
      <c r="G15" s="56">
        <v>3.3000000000000002E-2</v>
      </c>
      <c r="H15" s="56">
        <v>6.8000000000000005E-2</v>
      </c>
      <c r="I15" s="56">
        <v>0.26700000000000002</v>
      </c>
      <c r="J15" s="56"/>
      <c r="K15" s="57"/>
      <c r="L15" s="64">
        <v>10.824</v>
      </c>
      <c r="M15" s="48" t="s">
        <v>67</v>
      </c>
      <c r="N15" s="59"/>
      <c r="O15" s="60">
        <v>43902</v>
      </c>
      <c r="P15" s="60">
        <v>43902</v>
      </c>
      <c r="Q15" s="61" t="s">
        <v>41</v>
      </c>
    </row>
    <row r="16" spans="1:17" x14ac:dyDescent="0.2">
      <c r="A16" s="46" t="s">
        <v>47</v>
      </c>
      <c r="E16" s="34"/>
      <c r="F16" s="30"/>
      <c r="G16" s="31"/>
      <c r="H16" s="31"/>
      <c r="I16" s="31"/>
      <c r="J16" s="31"/>
      <c r="L16" s="32"/>
    </row>
    <row r="17" spans="1:12" x14ac:dyDescent="0.2">
      <c r="A17" s="46"/>
      <c r="E17" s="34"/>
      <c r="F17" s="30"/>
      <c r="G17" s="31"/>
      <c r="H17" s="31"/>
      <c r="I17" s="31"/>
      <c r="J17" s="31"/>
      <c r="L17" s="32"/>
    </row>
    <row r="18" spans="1:12" x14ac:dyDescent="0.2">
      <c r="A18" s="46"/>
      <c r="E18" s="34"/>
      <c r="F18" s="30"/>
      <c r="G18" s="31"/>
      <c r="H18" s="31"/>
      <c r="I18" s="31"/>
      <c r="J18" s="31"/>
      <c r="L18" s="32"/>
    </row>
    <row r="19" spans="1:12" x14ac:dyDescent="0.2">
      <c r="A19" s="22"/>
      <c r="E19" s="34"/>
      <c r="F19" s="30"/>
      <c r="G19" s="31"/>
      <c r="H19" s="31"/>
      <c r="I19" s="31"/>
      <c r="J19" s="31"/>
      <c r="L19" s="32"/>
    </row>
    <row r="20" spans="1:12" x14ac:dyDescent="0.2">
      <c r="A20" s="22"/>
      <c r="E20" s="34"/>
      <c r="F20" s="30"/>
      <c r="G20" s="31"/>
      <c r="H20" s="31"/>
      <c r="I20" s="31"/>
      <c r="J20" s="31"/>
      <c r="L20" s="32"/>
    </row>
    <row r="21" spans="1:12" x14ac:dyDescent="0.2">
      <c r="A21" s="22"/>
      <c r="E21" s="34"/>
      <c r="F21" s="30"/>
      <c r="G21" s="31"/>
      <c r="H21" s="31"/>
      <c r="I21" s="31"/>
      <c r="J21" s="31"/>
      <c r="L21" s="32"/>
    </row>
    <row r="22" spans="1:12" x14ac:dyDescent="0.2">
      <c r="A22" s="22"/>
      <c r="E22" s="34"/>
      <c r="F22" s="30"/>
      <c r="G22" s="31"/>
      <c r="H22" s="31"/>
      <c r="I22" s="31"/>
      <c r="J22" s="31"/>
      <c r="L22" s="32"/>
    </row>
    <row r="23" spans="1:12" x14ac:dyDescent="0.2">
      <c r="A23" s="22"/>
      <c r="E23" s="34"/>
      <c r="F23" s="30"/>
      <c r="G23" s="31"/>
      <c r="H23" s="31"/>
      <c r="I23" s="31"/>
      <c r="J23" s="31"/>
      <c r="L23" s="32"/>
    </row>
    <row r="24" spans="1:12" x14ac:dyDescent="0.2">
      <c r="A24" s="22"/>
      <c r="E24" s="34"/>
      <c r="F24" s="30"/>
      <c r="G24" s="31"/>
      <c r="H24" s="31"/>
      <c r="I24" s="31"/>
      <c r="J24" s="31"/>
      <c r="L24" s="32"/>
    </row>
    <row r="25" spans="1:12" x14ac:dyDescent="0.2">
      <c r="A25" s="22"/>
      <c r="E25" s="34"/>
      <c r="F25" s="30"/>
      <c r="G25" s="31"/>
      <c r="H25" s="31"/>
      <c r="I25" s="31"/>
      <c r="J25" s="31"/>
      <c r="L25" s="32"/>
    </row>
    <row r="26" spans="1:12" x14ac:dyDescent="0.2">
      <c r="A26" s="22"/>
      <c r="E26" s="34"/>
      <c r="F26" s="30"/>
      <c r="G26" s="31"/>
      <c r="H26" s="31"/>
      <c r="I26" s="31"/>
      <c r="J26" s="31"/>
      <c r="L26" s="32"/>
    </row>
    <row r="27" spans="1:12" x14ac:dyDescent="0.2">
      <c r="A27" s="22"/>
      <c r="E27" s="34"/>
      <c r="F27" s="30"/>
      <c r="G27" s="31"/>
      <c r="H27" s="31"/>
      <c r="I27" s="31"/>
      <c r="J27" s="31"/>
      <c r="L27" s="32"/>
    </row>
    <row r="28" spans="1:12" x14ac:dyDescent="0.2">
      <c r="A28" s="22"/>
      <c r="E28" s="34"/>
      <c r="F28" s="30"/>
      <c r="G28" s="31"/>
      <c r="H28" s="31"/>
      <c r="I28" s="31"/>
      <c r="J28" s="31"/>
      <c r="L28" s="32"/>
    </row>
    <row r="29" spans="1:12" x14ac:dyDescent="0.2">
      <c r="A29" s="22"/>
      <c r="E29" s="34"/>
      <c r="F29" s="30"/>
      <c r="G29" s="31"/>
      <c r="H29" s="31"/>
      <c r="I29" s="31"/>
      <c r="J29" s="31"/>
      <c r="L29" s="36"/>
    </row>
    <row r="30" spans="1:12" x14ac:dyDescent="0.2">
      <c r="A30" s="22"/>
      <c r="E30" s="34"/>
      <c r="F30" s="30"/>
      <c r="G30" s="31"/>
      <c r="H30" s="31"/>
      <c r="I30" s="31"/>
      <c r="J30" s="31"/>
      <c r="L30" s="32"/>
    </row>
    <row r="31" spans="1:12" x14ac:dyDescent="0.2">
      <c r="A31" s="22"/>
      <c r="E31" s="34"/>
      <c r="F31" s="30"/>
      <c r="G31" s="31"/>
      <c r="H31" s="31"/>
      <c r="I31" s="31"/>
      <c r="L31" s="32"/>
    </row>
    <row r="32" spans="1:12" x14ac:dyDescent="0.2">
      <c r="A32" s="22"/>
      <c r="E32" s="34"/>
      <c r="F32" s="30"/>
      <c r="G32" s="31"/>
      <c r="H32" s="31"/>
      <c r="I32" s="31"/>
      <c r="L32" s="32"/>
    </row>
    <row r="33" spans="1:12" x14ac:dyDescent="0.2">
      <c r="A33" s="22"/>
      <c r="E33" s="34"/>
      <c r="F33" s="30"/>
      <c r="G33" s="31"/>
      <c r="H33" s="31"/>
      <c r="I33" s="31"/>
      <c r="L33" s="32"/>
    </row>
    <row r="34" spans="1:12" x14ac:dyDescent="0.2">
      <c r="A34" s="22"/>
      <c r="E34" s="34"/>
      <c r="F34" s="30"/>
      <c r="G34" s="31"/>
      <c r="H34" s="31"/>
      <c r="I34" s="31"/>
      <c r="L34" s="32"/>
    </row>
    <row r="35" spans="1:12" x14ac:dyDescent="0.2">
      <c r="A35" s="22"/>
      <c r="E35" s="34"/>
      <c r="F35" s="30"/>
      <c r="G35" s="31"/>
      <c r="H35" s="31"/>
      <c r="I35" s="31"/>
      <c r="L35" s="32"/>
    </row>
    <row r="36" spans="1:12" x14ac:dyDescent="0.2">
      <c r="A36" s="22"/>
      <c r="E36" s="34"/>
      <c r="F36" s="30"/>
      <c r="G36" s="31"/>
      <c r="H36" s="31"/>
      <c r="I36" s="31"/>
      <c r="L36" s="32"/>
    </row>
    <row r="37" spans="1:12" x14ac:dyDescent="0.2">
      <c r="A37" s="22"/>
      <c r="E37" s="34"/>
      <c r="F37" s="30"/>
      <c r="G37" s="31"/>
      <c r="H37" s="31"/>
      <c r="I37" s="31"/>
      <c r="L37" s="32"/>
    </row>
    <row r="38" spans="1:12" x14ac:dyDescent="0.2">
      <c r="A38" s="22"/>
      <c r="E38" s="34"/>
      <c r="F38" s="30"/>
      <c r="G38" s="31"/>
      <c r="H38" s="31"/>
      <c r="I38" s="31"/>
      <c r="L38" s="32"/>
    </row>
    <row r="39" spans="1:12" x14ac:dyDescent="0.2">
      <c r="A39" s="22"/>
      <c r="E39" s="34"/>
      <c r="F39" s="30"/>
      <c r="G39" s="31"/>
      <c r="H39" s="31"/>
      <c r="I39" s="31"/>
      <c r="L39" s="32"/>
    </row>
    <row r="40" spans="1:12" x14ac:dyDescent="0.2">
      <c r="A40" s="22"/>
      <c r="E40" s="34"/>
      <c r="F40" s="30"/>
      <c r="G40" s="31"/>
      <c r="H40" s="31"/>
      <c r="I40" s="31"/>
      <c r="L40" s="32"/>
    </row>
    <row r="41" spans="1:12" x14ac:dyDescent="0.2">
      <c r="A41" s="22"/>
      <c r="E41" s="34"/>
      <c r="F41" s="30"/>
      <c r="G41" s="31"/>
      <c r="H41" s="31"/>
      <c r="I41" s="31"/>
      <c r="L41" s="32"/>
    </row>
    <row r="42" spans="1:12" x14ac:dyDescent="0.2">
      <c r="A42" s="22"/>
      <c r="E42" s="34"/>
      <c r="F42" s="30"/>
      <c r="G42" s="31"/>
      <c r="H42" s="31"/>
      <c r="I42" s="31"/>
      <c r="L42" s="37"/>
    </row>
    <row r="43" spans="1:12" x14ac:dyDescent="0.2">
      <c r="A43" s="22"/>
      <c r="E43" s="34"/>
      <c r="F43" s="30"/>
      <c r="G43" s="31"/>
      <c r="H43" s="31"/>
      <c r="I43" s="31"/>
      <c r="L43" s="37"/>
    </row>
    <row r="44" spans="1:12" x14ac:dyDescent="0.2">
      <c r="A44" s="22"/>
      <c r="E44" s="34"/>
      <c r="F44" s="30"/>
      <c r="G44" s="31"/>
      <c r="H44" s="31"/>
      <c r="I44" s="31"/>
      <c r="L44" s="32"/>
    </row>
    <row r="45" spans="1:12" x14ac:dyDescent="0.2">
      <c r="A45" s="22"/>
      <c r="E45" s="34"/>
      <c r="F45" s="30"/>
      <c r="G45" s="31"/>
      <c r="H45" s="31"/>
      <c r="I45" s="31"/>
      <c r="L45" s="32"/>
    </row>
    <row r="46" spans="1:12" x14ac:dyDescent="0.2">
      <c r="A46" s="22"/>
      <c r="E46" s="34"/>
      <c r="F46" s="30"/>
      <c r="G46" s="31"/>
      <c r="H46" s="31"/>
      <c r="I46" s="31"/>
      <c r="L46" s="32"/>
    </row>
    <row r="47" spans="1:12" x14ac:dyDescent="0.2">
      <c r="A47" s="22"/>
      <c r="E47" s="34"/>
      <c r="F47" s="30"/>
      <c r="G47" s="31"/>
      <c r="H47" s="31"/>
      <c r="I47" s="31"/>
      <c r="L47" s="32"/>
    </row>
    <row r="48" spans="1:12" x14ac:dyDescent="0.2">
      <c r="A48" s="22"/>
      <c r="E48" s="34"/>
      <c r="F48" s="30"/>
      <c r="G48" s="31"/>
      <c r="H48" s="31"/>
      <c r="I48" s="31"/>
      <c r="L48" s="32"/>
    </row>
    <row r="49" spans="1:12" x14ac:dyDescent="0.2">
      <c r="A49" s="22"/>
      <c r="E49" s="34"/>
      <c r="F49" s="30"/>
      <c r="G49" s="31"/>
      <c r="H49" s="31"/>
      <c r="I49" s="31"/>
      <c r="L49" s="37"/>
    </row>
    <row r="50" spans="1:12" x14ac:dyDescent="0.2">
      <c r="A50" s="22"/>
      <c r="E50" s="34"/>
      <c r="F50" s="30"/>
      <c r="G50" s="31"/>
      <c r="H50" s="31"/>
      <c r="I50" s="31"/>
      <c r="L50" s="32"/>
    </row>
    <row r="51" spans="1:12" x14ac:dyDescent="0.2">
      <c r="A51" s="22"/>
      <c r="E51" s="34"/>
      <c r="F51" s="30"/>
      <c r="G51" s="31"/>
      <c r="H51" s="31"/>
      <c r="I51" s="31"/>
      <c r="L51" s="32"/>
    </row>
    <row r="52" spans="1:12" x14ac:dyDescent="0.2">
      <c r="A52" s="22"/>
      <c r="E52" s="34"/>
      <c r="F52" s="30"/>
      <c r="G52" s="31"/>
      <c r="H52" s="31"/>
      <c r="I52" s="31"/>
      <c r="L52" s="32"/>
    </row>
    <row r="53" spans="1:12" x14ac:dyDescent="0.2">
      <c r="A53" s="22"/>
      <c r="E53" s="34"/>
      <c r="F53" s="30"/>
      <c r="G53" s="31"/>
      <c r="H53" s="31"/>
      <c r="I53" s="31"/>
      <c r="L53" s="32"/>
    </row>
    <row r="54" spans="1:12" x14ac:dyDescent="0.2">
      <c r="A54" s="22"/>
      <c r="E54" s="34"/>
      <c r="F54" s="30"/>
      <c r="G54" s="31"/>
      <c r="H54" s="31"/>
      <c r="I54" s="31"/>
      <c r="L54" s="32"/>
    </row>
    <row r="55" spans="1:12" x14ac:dyDescent="0.2">
      <c r="A55" s="22"/>
      <c r="E55" s="34"/>
      <c r="F55" s="30"/>
      <c r="G55" s="31"/>
      <c r="H55" s="31"/>
      <c r="I55" s="31"/>
      <c r="L55" s="32"/>
    </row>
    <row r="56" spans="1:12" x14ac:dyDescent="0.2">
      <c r="A56" s="22"/>
      <c r="E56" s="34"/>
      <c r="F56" s="30"/>
      <c r="G56" s="31"/>
      <c r="H56" s="31"/>
      <c r="I56" s="31"/>
      <c r="L56" s="32"/>
    </row>
    <row r="57" spans="1:12" x14ac:dyDescent="0.2">
      <c r="A57" s="22"/>
      <c r="E57" s="34"/>
      <c r="F57" s="30"/>
      <c r="G57" s="31"/>
      <c r="H57" s="31"/>
      <c r="I57" s="31"/>
      <c r="L57" s="36"/>
    </row>
    <row r="58" spans="1:12" x14ac:dyDescent="0.2">
      <c r="A58" s="22"/>
      <c r="E58" s="34"/>
      <c r="F58" s="30"/>
      <c r="G58" s="31"/>
      <c r="H58" s="31"/>
      <c r="I58" s="31"/>
      <c r="L58" s="32"/>
    </row>
    <row r="59" spans="1:12" x14ac:dyDescent="0.2">
      <c r="A59" s="22"/>
      <c r="E59" s="34"/>
      <c r="F59" s="30"/>
      <c r="G59" s="31"/>
      <c r="H59" s="31"/>
      <c r="I59" s="31"/>
      <c r="L59" s="32"/>
    </row>
    <row r="60" spans="1:12" x14ac:dyDescent="0.2">
      <c r="A60" s="22"/>
      <c r="E60" s="34"/>
      <c r="G60" s="31"/>
      <c r="H60" s="31"/>
      <c r="I60" s="31"/>
      <c r="L60" s="33"/>
    </row>
    <row r="61" spans="1:12" x14ac:dyDescent="0.2">
      <c r="A61" s="22"/>
      <c r="E61" s="34"/>
      <c r="G61" s="31"/>
      <c r="H61" s="31"/>
      <c r="I61" s="31"/>
      <c r="L61" s="32"/>
    </row>
    <row r="62" spans="1:12" x14ac:dyDescent="0.2">
      <c r="A62" s="22"/>
      <c r="E62" s="34"/>
      <c r="G62" s="31"/>
      <c r="H62" s="31"/>
      <c r="I62" s="31"/>
      <c r="L62" s="32"/>
    </row>
  </sheetData>
  <protectedRanges>
    <protectedRange sqref="G31:I62 L12:L62 J12:J15 G16:J30" name="Range27"/>
    <protectedRange sqref="G60:I62 H30:J30 G34:I34 G35:G36 G37:I40 H43 L43 G44:G45 G50:I56 G58 I57:I58 L58" name="Range1"/>
    <protectedRange sqref="G31:I62 G24:J30" name="Range26"/>
    <protectedRange sqref="E2" name="Range1_9_2_1_1_6"/>
    <protectedRange sqref="G2" name="Range27_31"/>
    <protectedRange sqref="G2" name="Range1_27"/>
    <protectedRange sqref="G2" name="Range26_24"/>
    <protectedRange sqref="H2" name="Range27_32"/>
    <protectedRange sqref="H2" name="Range1_28"/>
    <protectedRange sqref="H2" name="Range26_25"/>
    <protectedRange sqref="I2" name="Range27_33"/>
    <protectedRange sqref="I2" name="Range1_29"/>
    <protectedRange sqref="I2" name="Range26_26"/>
    <protectedRange sqref="J2" name="Range27_34"/>
    <protectedRange sqref="J2" name="Range1_30"/>
    <protectedRange sqref="J2" name="Range26_27"/>
    <protectedRange sqref="L2" name="Range27_35"/>
    <protectedRange sqref="L2" name="Range1_8_1_5"/>
    <protectedRange sqref="L2" name="Range28_6"/>
    <protectedRange sqref="E3:E6" name="Range1_9_2_1_1_7"/>
    <protectedRange sqref="G3:G6" name="Range27_36"/>
    <protectedRange sqref="G6" name="Range1_4_1"/>
    <protectedRange sqref="G3" name="Range1_3_1"/>
    <protectedRange sqref="G4" name="Range1_8_4"/>
    <protectedRange sqref="G5" name="Range1_4_2"/>
    <protectedRange sqref="G3:G6" name="Range26_28"/>
    <protectedRange sqref="H3:H6" name="Range27_37"/>
    <protectedRange sqref="H6" name="Range1_31"/>
    <protectedRange sqref="H3" name="Range1_3_2"/>
    <protectedRange sqref="H4:H5" name="Range1_8_6"/>
    <protectedRange sqref="H3:H6" name="Range26_29"/>
    <protectedRange sqref="I3:I6" name="Range27_38"/>
    <protectedRange sqref="I6" name="Range1_4_3"/>
    <protectedRange sqref="I3" name="Range1_3_3"/>
    <protectedRange sqref="I4" name="Range1_8_7"/>
    <protectedRange sqref="I5" name="Range1_4_2_1"/>
    <protectedRange sqref="I3:I6" name="Range26_30"/>
    <protectedRange sqref="J3:J6" name="Range27_39"/>
    <protectedRange sqref="J6" name="Range1_32"/>
    <protectedRange sqref="J3" name="Range1_3_4"/>
    <protectedRange sqref="J4:J5" name="Range1_8_8"/>
    <protectedRange sqref="J3:J6" name="Range26_31"/>
    <protectedRange sqref="L3:L6" name="Range27_40"/>
    <protectedRange sqref="L6" name="Range1_33"/>
    <protectedRange sqref="L3" name="Range1_3_5"/>
    <protectedRange sqref="L4:L5" name="Range1_8_11"/>
    <protectedRange sqref="L3:L6" name="Range28_7"/>
    <protectedRange sqref="E7" name="Range1_9_2_1_1_8"/>
    <protectedRange sqref="G7" name="Range27_41"/>
    <protectedRange sqref="G7" name="Range1_34"/>
    <protectedRange sqref="G7" name="Range26_32"/>
    <protectedRange sqref="H7" name="Range27_42"/>
    <protectedRange sqref="H7" name="Range1_35"/>
    <protectedRange sqref="H7" name="Range26_33"/>
    <protectedRange sqref="I7" name="Range27_43"/>
    <protectedRange sqref="I7" name="Range1_36"/>
    <protectedRange sqref="I7" name="Range26_34"/>
    <protectedRange sqref="J7" name="Range27_44"/>
    <protectedRange sqref="J7" name="Range1_37"/>
    <protectedRange sqref="J7" name="Range26_35"/>
    <protectedRange sqref="L7" name="Range27_45"/>
    <protectedRange sqref="L7" name="Range1_8_1_6"/>
    <protectedRange sqref="L7" name="Range28_8"/>
    <protectedRange sqref="E8:E11" name="Range1_9_2_1_1_9"/>
    <protectedRange sqref="G8:G11" name="Range27_46"/>
    <protectedRange sqref="G8:G9" name="Range1_38"/>
    <protectedRange sqref="G10:G11" name="Range1_8_3_1"/>
    <protectedRange sqref="G8:G11" name="Range26_36"/>
    <protectedRange sqref="H8:H11" name="Range27_47"/>
    <protectedRange sqref="H8" name="Range1_8_1_7"/>
    <protectedRange sqref="H9" name="Range1_6_1"/>
    <protectedRange sqref="H10:H11" name="Range1_8_3_2"/>
    <protectedRange sqref="H8:H11" name="Range26_37"/>
    <protectedRange sqref="I8:I11" name="Range27_48"/>
    <protectedRange sqref="I8" name="Range1_4_2_1_1"/>
    <protectedRange sqref="I9" name="Range1_6_2"/>
    <protectedRange sqref="I10:I11" name="Range1_8_3_3"/>
    <protectedRange sqref="I8:I11" name="Range26_38"/>
    <protectedRange sqref="J8:J11" name="Range27_49"/>
    <protectedRange sqref="J8:J9" name="Range1_74"/>
    <protectedRange sqref="J10:J11" name="Range1_8_3_4"/>
    <protectedRange sqref="J8:J11" name="Range26_39"/>
    <protectedRange sqref="L8:L11" name="Range27_50"/>
    <protectedRange sqref="L8" name="Range1_8_12"/>
    <protectedRange sqref="L9" name="Range1_6_3"/>
    <protectedRange sqref="L10:L11" name="Range1_8_3_5"/>
    <protectedRange sqref="L8:L11" name="Range28_9"/>
    <protectedRange sqref="E12:E15" name="Range1_9_2_1_1_10"/>
    <protectedRange sqref="G12:G15" name="Range27_51"/>
    <protectedRange sqref="G12:G15" name="Range1_75"/>
    <protectedRange sqref="G12:G15" name="Range26_40"/>
    <protectedRange sqref="H12:H15" name="Range27_52"/>
    <protectedRange sqref="H12:H15" name="Range1_76"/>
    <protectedRange sqref="H12:H15" name="Range26_41"/>
    <protectedRange sqref="I12:I15" name="Range27_75"/>
    <protectedRange sqref="I12:I15" name="Range1_77"/>
    <protectedRange sqref="I12:I15" name="Range26_82"/>
    <protectedRange sqref="J12:J15" name="Range1_78"/>
    <protectedRange sqref="J12:J15" name="Range26_83"/>
    <protectedRange sqref="L12:L15" name="Range1_8_1_17"/>
    <protectedRange sqref="L12:L15" name="Range28_10"/>
    <protectedRange sqref="E16" name="Range1_9_2_1_1_21"/>
    <protectedRange sqref="G16" name="Range1_79"/>
    <protectedRange sqref="G16" name="Range26_84"/>
    <protectedRange sqref="H16" name="Range1_8_1_18"/>
    <protectedRange sqref="H16" name="Range26_85"/>
    <protectedRange sqref="I16" name="Range1_4_2_1_5"/>
    <protectedRange sqref="I16" name="Range26_86"/>
    <protectedRange sqref="J16" name="Range1_80"/>
    <protectedRange sqref="J16" name="Range26_87"/>
    <protectedRange sqref="L16" name="Range1_8_13"/>
    <protectedRange sqref="L16" name="Range28_13"/>
    <protectedRange sqref="E17:E18" name="Range1_9_2_1_1_22"/>
    <protectedRange sqref="G17:G18" name="Range1_81"/>
    <protectedRange sqref="G17:G18" name="Range26_88"/>
    <protectedRange sqref="H17:H18" name="Range1_82"/>
    <protectedRange sqref="H17:H18" name="Range26_89"/>
    <protectedRange sqref="I17:I18" name="Range1_83"/>
    <protectedRange sqref="I17:I18" name="Range26_90"/>
    <protectedRange sqref="J17:J18" name="Range1_84"/>
    <protectedRange sqref="J17:J18" name="Range26_91"/>
    <protectedRange sqref="L17:L18" name="Range1_8_1_19"/>
    <protectedRange sqref="L17:L18" name="Range28_22"/>
    <protectedRange sqref="E19" name="Range1_9_2_1_1_23"/>
    <protectedRange sqref="G19" name="Range1_85"/>
    <protectedRange sqref="G19" name="Range26_92"/>
    <protectedRange sqref="H19" name="Range1_8_1_20"/>
    <protectedRange sqref="H19" name="Range26_93"/>
    <protectedRange sqref="I19" name="Range1_4_2_1_6"/>
    <protectedRange sqref="I19" name="Range26_94"/>
    <protectedRange sqref="J19" name="Range1_86"/>
    <protectedRange sqref="J19" name="Range26_95"/>
    <protectedRange sqref="L19" name="Range1_8_14"/>
    <protectedRange sqref="L19" name="Range28_23"/>
    <protectedRange sqref="E20:E23" name="Range1_9_2_1_1_24"/>
    <protectedRange sqref="G20:G23" name="Range1_87"/>
    <protectedRange sqref="G20:G23" name="Range26_96"/>
    <protectedRange sqref="H20:H23" name="Range1_88"/>
    <protectedRange sqref="H20:H23" name="Range26_97"/>
    <protectedRange sqref="I20:I23" name="Range1_89"/>
    <protectedRange sqref="I20:I23" name="Range26_98"/>
    <protectedRange sqref="J20:J23" name="Range1_90"/>
    <protectedRange sqref="J20:J23" name="Range26_99"/>
    <protectedRange sqref="L20:L23" name="Range1_8_1_21"/>
    <protectedRange sqref="L20:L23" name="Range28_24"/>
    <protectedRange sqref="E24" name="Range1_9_2_1_1_25"/>
    <protectedRange sqref="H24" name="Range1_8_3_21"/>
    <protectedRange sqref="J24" name="Range1_8_3_22"/>
    <protectedRange sqref="L24" name="Range1_8_3_23"/>
    <protectedRange sqref="L24" name="Range28_25"/>
    <protectedRange sqref="E25:E27" name="Range1_9_2_1_1_26"/>
    <protectedRange sqref="G25 G27" name="Range1_91"/>
    <protectedRange sqref="G26" name="Range1_8_15"/>
    <protectedRange sqref="H25" name="Range1_6_10"/>
    <protectedRange sqref="H26" name="Range1_8_3_24"/>
    <protectedRange sqref="I26:I27" name="Range1_92"/>
    <protectedRange sqref="J25:J27" name="Range1_93"/>
    <protectedRange sqref="L27 L25" name="Range1_94"/>
    <protectedRange sqref="L26" name="Range1_8_16"/>
    <protectedRange sqref="L25:L27" name="Range28_26"/>
    <protectedRange sqref="E28:E29" name="Range1_9_2_1_1_27"/>
    <protectedRange sqref="G28:G29" name="Range1_95"/>
    <protectedRange sqref="H28:H29" name="Range1_96"/>
    <protectedRange sqref="I28:I29" name="Range1_97"/>
    <protectedRange sqref="J28:J29" name="Range1_98"/>
    <protectedRange sqref="L28:L29" name="Range1_8_1_22"/>
    <protectedRange sqref="L28:L29" name="Range28_27"/>
    <protectedRange sqref="E30" name="Range1_9_2_1_1_28"/>
    <protectedRange sqref="G30" name="Range1_99"/>
    <protectedRange sqref="L30" name="Range1_8_1_23"/>
    <protectedRange sqref="L30" name="Range28_28"/>
    <protectedRange sqref="E31:E33" name="Range1_9_2_1_1_29"/>
    <protectedRange sqref="H33" name="Range1_6_4"/>
    <protectedRange sqref="H32 G31:I31" name="Range1_8_3_6"/>
    <protectedRange sqref="L33" name="Range1_6_5"/>
    <protectedRange sqref="L31:L32" name="Range1_8_3_7"/>
    <protectedRange sqref="L31:L33" name="Range28_29"/>
    <protectedRange sqref="E34" name="Range1_9_2_1_1_30"/>
    <protectedRange sqref="L34" name="Range1_8_1_24"/>
    <protectedRange sqref="L34" name="Range28_30"/>
    <protectedRange sqref="E35:E36" name="Range1_9_2_1_1_31"/>
    <protectedRange sqref="H35" name="Range1_8_1_25"/>
    <protectedRange sqref="I35" name="Range1_4_2_1_7"/>
    <protectedRange sqref="H36:I36" name="Range1_6_6"/>
    <protectedRange sqref="L35" name="Range1_8_17"/>
    <protectedRange sqref="L36" name="Range1_6_11"/>
    <protectedRange sqref="L35:L36" name="Range28_31"/>
    <protectedRange sqref="E37:E40" name="Range1_9_2_1_1_32"/>
    <protectedRange sqref="L37:L40" name="Range1_8_1_26"/>
    <protectedRange sqref="L37:L40" name="Range28_32"/>
    <protectedRange sqref="E41:E43" name="Range1_9_2_1_1_33"/>
    <protectedRange sqref="G43 I43" name="Range1_4_4"/>
    <protectedRange sqref="H42 G41:I41" name="Range1_8_18"/>
    <protectedRange sqref="G42 I42" name="Range1_4_2_2"/>
    <protectedRange sqref="L41:L42" name="Range1_8_19"/>
    <protectedRange sqref="L41:L43" name="Range28_33"/>
    <protectedRange sqref="E44:E46" name="Range1_9_2_1_1_34"/>
    <protectedRange sqref="H44" name="Range1_8_1_27"/>
    <protectedRange sqref="I44" name="Range1_4_2_1_8"/>
    <protectedRange sqref="H45:I45" name="Range1_6_12"/>
    <protectedRange sqref="G46:I46" name="Range1_8_3_8"/>
    <protectedRange sqref="L44" name="Range1_8_20"/>
    <protectedRange sqref="L45" name="Range1_6_13"/>
    <protectedRange sqref="L46" name="Range1_8_3_17"/>
    <protectedRange sqref="L44:L46" name="Range28_34"/>
    <protectedRange sqref="E47:E49" name="Range1_9_2_1_1_35"/>
    <protectedRange sqref="G47:I47" name="Range1_3_6"/>
    <protectedRange sqref="H49 G48:I48" name="Range1_8_21"/>
    <protectedRange sqref="G49 I49" name="Range1_4_2_3"/>
    <protectedRange sqref="L47" name="Range1_3_7"/>
    <protectedRange sqref="L48:L49" name="Range1_8_22"/>
    <protectedRange sqref="L47:L49" name="Range28_35"/>
    <protectedRange sqref="E50:E53" name="Range1_9_2_1_1_36"/>
    <protectedRange sqref="L50:L53" name="Range1_8_1_28"/>
    <protectedRange sqref="L50:L53" name="Range28_36"/>
    <protectedRange sqref="E54:E56" name="Range1_9_2_1_1_37"/>
    <protectedRange sqref="L54:L56" name="Range1_8_1_29"/>
    <protectedRange sqref="L54:L56" name="Range28_37"/>
    <protectedRange sqref="E57:E59" name="Range1_9_2_1_1_38"/>
    <protectedRange sqref="G59:I59" name="Range1_3_8"/>
    <protectedRange sqref="G57" name="Range1_8_23"/>
    <protectedRange sqref="H57" name="Range1_8_3_20"/>
    <protectedRange sqref="L59" name="Range1_3_9"/>
    <protectedRange sqref="L57" name="Range1_8_24"/>
    <protectedRange sqref="L57:L59" name="Range28_38"/>
    <protectedRange sqref="E60" name="Range1_9_2_1_1_39"/>
    <protectedRange sqref="L60" name="Range1_8_1_30"/>
    <protectedRange sqref="L60" name="Range28_39"/>
    <protectedRange sqref="E61:E62" name="Range1_9_2_1_1_40"/>
    <protectedRange sqref="L61:L62" name="Range1_8_1_31"/>
    <protectedRange sqref="L61:L62" name="Range28_40"/>
  </protectedRanges>
  <sortState ref="A2:W176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8"/>
  <sheetViews>
    <sheetView zoomScaleNormal="100" workbookViewId="0">
      <selection activeCell="B34" sqref="B34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3" t="s">
        <v>0</v>
      </c>
      <c r="B1" s="19" t="s">
        <v>25</v>
      </c>
      <c r="C1" s="19" t="s">
        <v>26</v>
      </c>
      <c r="D1" s="19" t="s">
        <v>27</v>
      </c>
    </row>
    <row r="2" spans="1:4" x14ac:dyDescent="0.2">
      <c r="A2" s="47" t="s">
        <v>42</v>
      </c>
      <c r="B2" s="53">
        <v>0</v>
      </c>
      <c r="C2" s="48" t="s">
        <v>60</v>
      </c>
      <c r="D2" s="53">
        <v>0</v>
      </c>
    </row>
    <row r="3" spans="1:4" x14ac:dyDescent="0.2">
      <c r="A3" s="47" t="s">
        <v>43</v>
      </c>
      <c r="B3" s="53">
        <v>0</v>
      </c>
      <c r="C3" s="48" t="s">
        <v>61</v>
      </c>
      <c r="D3" s="53">
        <v>0</v>
      </c>
    </row>
    <row r="4" spans="1:4" x14ac:dyDescent="0.2">
      <c r="A4" s="47" t="s">
        <v>44</v>
      </c>
      <c r="B4" s="53">
        <v>0</v>
      </c>
      <c r="C4" s="48" t="s">
        <v>62</v>
      </c>
      <c r="D4" s="53">
        <v>0</v>
      </c>
    </row>
    <row r="5" spans="1:4" x14ac:dyDescent="0.2">
      <c r="A5" s="47" t="s">
        <v>45</v>
      </c>
      <c r="B5" s="53">
        <v>0</v>
      </c>
      <c r="C5" s="48" t="s">
        <v>63</v>
      </c>
      <c r="D5" s="53">
        <v>0</v>
      </c>
    </row>
    <row r="6" spans="1:4" x14ac:dyDescent="0.2">
      <c r="A6" s="47" t="s">
        <v>46</v>
      </c>
      <c r="B6" s="53">
        <v>0</v>
      </c>
      <c r="C6" s="48" t="s">
        <v>64</v>
      </c>
      <c r="D6" s="53">
        <v>0</v>
      </c>
    </row>
    <row r="7" spans="1:4" x14ac:dyDescent="0.2">
      <c r="A7" s="47" t="s">
        <v>47</v>
      </c>
      <c r="B7" s="53">
        <v>0</v>
      </c>
      <c r="C7" s="48" t="s">
        <v>65</v>
      </c>
      <c r="D7" s="53">
        <v>0</v>
      </c>
    </row>
    <row r="8" spans="1:4" ht="15" x14ac:dyDescent="0.25">
      <c r="A8" s="22"/>
      <c r="C8"/>
    </row>
    <row r="9" spans="1:4" ht="15" x14ac:dyDescent="0.25">
      <c r="A9" s="22"/>
      <c r="C9"/>
    </row>
    <row r="10" spans="1:4" ht="15" x14ac:dyDescent="0.25">
      <c r="A10" s="22"/>
      <c r="C10"/>
    </row>
    <row r="11" spans="1:4" ht="15" x14ac:dyDescent="0.25">
      <c r="A11" s="22"/>
      <c r="C11"/>
    </row>
    <row r="12" spans="1:4" ht="15" x14ac:dyDescent="0.25">
      <c r="A12" s="22"/>
      <c r="C12"/>
    </row>
    <row r="13" spans="1:4" ht="15" x14ac:dyDescent="0.25">
      <c r="A13" s="22"/>
      <c r="C13"/>
    </row>
    <row r="14" spans="1:4" ht="15" x14ac:dyDescent="0.25">
      <c r="A14" s="22"/>
      <c r="C14"/>
    </row>
    <row r="15" spans="1:4" ht="15" x14ac:dyDescent="0.25">
      <c r="A15" s="22"/>
      <c r="C15"/>
    </row>
    <row r="16" spans="1:4" ht="15" x14ac:dyDescent="0.25">
      <c r="A16" s="22"/>
      <c r="C16"/>
    </row>
    <row r="17" spans="1:3" ht="15" x14ac:dyDescent="0.25">
      <c r="A17" s="22"/>
      <c r="C17"/>
    </row>
    <row r="18" spans="1:3" ht="15" x14ac:dyDescent="0.25">
      <c r="A18" s="22"/>
      <c r="C18"/>
    </row>
    <row r="19" spans="1:3" ht="15" x14ac:dyDescent="0.25">
      <c r="A19" s="22"/>
      <c r="C19"/>
    </row>
    <row r="20" spans="1:3" ht="15" x14ac:dyDescent="0.25">
      <c r="A20" s="22"/>
      <c r="C20"/>
    </row>
    <row r="21" spans="1:3" ht="15" x14ac:dyDescent="0.25">
      <c r="A21" s="22"/>
      <c r="C21"/>
    </row>
    <row r="22" spans="1:3" ht="15" x14ac:dyDescent="0.25">
      <c r="A22" s="22"/>
      <c r="C22"/>
    </row>
    <row r="23" spans="1:3" ht="15" x14ac:dyDescent="0.25">
      <c r="A23" s="22"/>
      <c r="C23"/>
    </row>
    <row r="24" spans="1:3" ht="15" x14ac:dyDescent="0.25">
      <c r="A24" s="22"/>
      <c r="C24"/>
    </row>
    <row r="25" spans="1:3" ht="15" x14ac:dyDescent="0.25">
      <c r="A25" s="22"/>
      <c r="C25"/>
    </row>
    <row r="26" spans="1:3" ht="15" x14ac:dyDescent="0.25">
      <c r="A26" s="22"/>
      <c r="C26"/>
    </row>
    <row r="27" spans="1:3" ht="15" x14ac:dyDescent="0.25">
      <c r="A27" s="22"/>
      <c r="C27"/>
    </row>
    <row r="28" spans="1:3" ht="15" x14ac:dyDescent="0.25">
      <c r="A28" s="22"/>
      <c r="C28"/>
    </row>
    <row r="29" spans="1:3" ht="15" x14ac:dyDescent="0.25">
      <c r="A29" s="22"/>
      <c r="C29"/>
    </row>
    <row r="30" spans="1:3" ht="15" x14ac:dyDescent="0.25">
      <c r="A30" s="22"/>
      <c r="C30"/>
    </row>
    <row r="31" spans="1:3" ht="15" x14ac:dyDescent="0.25">
      <c r="A31" s="22"/>
      <c r="C31"/>
    </row>
    <row r="32" spans="1:3" ht="15" x14ac:dyDescent="0.25">
      <c r="A32" s="22"/>
      <c r="C32"/>
    </row>
    <row r="33" spans="1:5" ht="15" x14ac:dyDescent="0.25">
      <c r="A33" s="22"/>
      <c r="C33"/>
    </row>
    <row r="34" spans="1:5" ht="15" x14ac:dyDescent="0.25">
      <c r="A34" s="22"/>
      <c r="C34"/>
    </row>
    <row r="35" spans="1:5" ht="15" x14ac:dyDescent="0.25">
      <c r="A35" s="22"/>
      <c r="C35"/>
    </row>
    <row r="36" spans="1:5" ht="15" x14ac:dyDescent="0.25">
      <c r="A36" s="22"/>
      <c r="C36"/>
    </row>
    <row r="37" spans="1:5" ht="15" x14ac:dyDescent="0.25">
      <c r="A37" s="22"/>
      <c r="C37"/>
      <c r="E37"/>
    </row>
    <row r="38" spans="1:5" ht="15" x14ac:dyDescent="0.25">
      <c r="A38" s="22"/>
      <c r="C38"/>
      <c r="E38"/>
    </row>
    <row r="39" spans="1:5" ht="15" x14ac:dyDescent="0.25">
      <c r="A39" s="22"/>
      <c r="C39"/>
      <c r="E39"/>
    </row>
    <row r="40" spans="1:5" ht="15" x14ac:dyDescent="0.25">
      <c r="A40" s="22"/>
      <c r="C40"/>
    </row>
    <row r="41" spans="1:5" ht="15" x14ac:dyDescent="0.25">
      <c r="A41" s="22"/>
      <c r="C41"/>
    </row>
    <row r="42" spans="1:5" ht="15" x14ac:dyDescent="0.25">
      <c r="A42" s="22"/>
      <c r="C42"/>
    </row>
    <row r="43" spans="1:5" x14ac:dyDescent="0.2">
      <c r="A43" s="22"/>
    </row>
    <row r="44" spans="1:5" x14ac:dyDescent="0.2">
      <c r="A44" s="22"/>
    </row>
    <row r="45" spans="1:5" x14ac:dyDescent="0.2">
      <c r="A45" s="22"/>
    </row>
    <row r="46" spans="1:5" x14ac:dyDescent="0.2">
      <c r="A46" s="22"/>
    </row>
    <row r="47" spans="1:5" x14ac:dyDescent="0.2">
      <c r="A47" s="2"/>
    </row>
    <row r="48" spans="1:5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</sheetData>
  <sortState ref="A2:L93">
    <sortCondition ref="A2"/>
  </sortState>
  <pageMargins left="0.7" right="0.7" top="0.75" bottom="0.75" header="0.3" footer="0.3"/>
  <pageSetup paperSize="8" orientation="portrait" r:id="rId1"/>
  <ignoredErrors>
    <ignoredError sqref="C2:C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5" t="s">
        <v>6</v>
      </c>
      <c r="B1" s="26" t="s">
        <v>30</v>
      </c>
      <c r="C1" s="26" t="s">
        <v>31</v>
      </c>
      <c r="D1" s="27" t="s">
        <v>29</v>
      </c>
    </row>
    <row r="2" spans="1:4" x14ac:dyDescent="0.25">
      <c r="A2" s="24"/>
      <c r="B2" s="24"/>
      <c r="C2" s="24"/>
      <c r="D2" s="24"/>
    </row>
    <row r="3" spans="1:4" x14ac:dyDescent="0.25">
      <c r="A3" s="23"/>
      <c r="B3" s="23"/>
      <c r="C3" s="23"/>
      <c r="D3" s="23"/>
    </row>
    <row r="4" spans="1:4" x14ac:dyDescent="0.25">
      <c r="A4" s="23"/>
      <c r="B4" s="23"/>
      <c r="C4" s="23"/>
      <c r="D4" s="23"/>
    </row>
    <row r="5" spans="1:4" x14ac:dyDescent="0.25">
      <c r="A5" s="23"/>
      <c r="B5" s="23"/>
      <c r="C5" s="23"/>
      <c r="D5" s="23"/>
    </row>
    <row r="6" spans="1:4" x14ac:dyDescent="0.25">
      <c r="A6" s="23"/>
      <c r="B6" s="23"/>
      <c r="C6" s="23"/>
      <c r="D6" s="23"/>
    </row>
    <row r="7" spans="1:4" x14ac:dyDescent="0.25">
      <c r="A7" s="23"/>
      <c r="B7" s="23"/>
      <c r="C7" s="23"/>
      <c r="D7" s="23"/>
    </row>
    <row r="8" spans="1:4" x14ac:dyDescent="0.25">
      <c r="A8" s="23"/>
      <c r="B8" s="23"/>
      <c r="C8" s="23"/>
      <c r="D8" s="23"/>
    </row>
    <row r="9" spans="1:4" x14ac:dyDescent="0.25">
      <c r="A9" s="23"/>
      <c r="B9" s="23"/>
      <c r="C9" s="23"/>
      <c r="D9" s="23"/>
    </row>
    <row r="10" spans="1:4" x14ac:dyDescent="0.25">
      <c r="A10" s="23"/>
      <c r="B10" s="23"/>
      <c r="C10" s="23"/>
      <c r="D10" s="23"/>
    </row>
    <row r="11" spans="1:4" x14ac:dyDescent="0.25">
      <c r="A11" s="23"/>
      <c r="B11" s="23"/>
      <c r="C11" s="23"/>
      <c r="D11" s="23"/>
    </row>
    <row r="12" spans="1:4" x14ac:dyDescent="0.25">
      <c r="A12" s="23"/>
      <c r="B12" s="23"/>
      <c r="C12" s="23"/>
      <c r="D12" s="23"/>
    </row>
    <row r="13" spans="1:4" x14ac:dyDescent="0.25">
      <c r="A13" s="23"/>
      <c r="B13" s="23"/>
      <c r="C13" s="23"/>
      <c r="D13" s="23"/>
    </row>
    <row r="14" spans="1:4" x14ac:dyDescent="0.25">
      <c r="A14" s="23"/>
      <c r="B14" s="23"/>
      <c r="C14" s="23"/>
      <c r="D14" s="23"/>
    </row>
    <row r="15" spans="1:4" x14ac:dyDescent="0.25">
      <c r="A15" s="23"/>
      <c r="B15" s="23"/>
      <c r="C15" s="23"/>
      <c r="D15" s="23"/>
    </row>
    <row r="16" spans="1:4" x14ac:dyDescent="0.25">
      <c r="A16" s="23"/>
      <c r="B16" s="23"/>
      <c r="C16" s="23"/>
      <c r="D16" s="23"/>
    </row>
    <row r="17" spans="1:4" x14ac:dyDescent="0.25">
      <c r="A17" s="23"/>
      <c r="B17" s="23"/>
      <c r="C17" s="23"/>
      <c r="D17" s="23"/>
    </row>
    <row r="18" spans="1:4" x14ac:dyDescent="0.25">
      <c r="A18" s="23"/>
      <c r="B18" s="23"/>
      <c r="C18" s="23"/>
      <c r="D18" s="23"/>
    </row>
    <row r="19" spans="1:4" x14ac:dyDescent="0.25">
      <c r="A19" s="23"/>
      <c r="B19" s="23"/>
      <c r="C19" s="23"/>
      <c r="D19" s="23"/>
    </row>
    <row r="20" spans="1:4" x14ac:dyDescent="0.25">
      <c r="A20" s="23"/>
      <c r="B20" s="23"/>
      <c r="C20" s="23"/>
      <c r="D20" s="23"/>
    </row>
    <row r="21" spans="1:4" x14ac:dyDescent="0.25">
      <c r="A21" s="23"/>
      <c r="B21" s="23"/>
      <c r="C21" s="23"/>
      <c r="D21" s="23"/>
    </row>
    <row r="22" spans="1:4" x14ac:dyDescent="0.25">
      <c r="A22" s="23"/>
      <c r="B22" s="23"/>
      <c r="C22" s="23"/>
      <c r="D22" s="23"/>
    </row>
    <row r="23" spans="1:4" x14ac:dyDescent="0.25">
      <c r="A23" s="23"/>
      <c r="B23" s="23"/>
      <c r="C23" s="23"/>
      <c r="D23" s="23"/>
    </row>
    <row r="24" spans="1:4" x14ac:dyDescent="0.25">
      <c r="A24" s="23"/>
      <c r="B24" s="23"/>
      <c r="C24" s="23"/>
      <c r="D24" s="23"/>
    </row>
    <row r="25" spans="1:4" x14ac:dyDescent="0.25">
      <c r="A25" s="23"/>
      <c r="B25" s="23"/>
      <c r="C25" s="23"/>
      <c r="D25" s="23"/>
    </row>
    <row r="26" spans="1:4" x14ac:dyDescent="0.25">
      <c r="A26" s="23"/>
      <c r="B26" s="23"/>
      <c r="C26" s="23"/>
      <c r="D26" s="23"/>
    </row>
    <row r="27" spans="1:4" x14ac:dyDescent="0.25">
      <c r="A27" s="23"/>
      <c r="B27" s="23"/>
      <c r="C27" s="23"/>
      <c r="D27" s="23"/>
    </row>
    <row r="28" spans="1:4" x14ac:dyDescent="0.25">
      <c r="A28" s="23"/>
      <c r="B28" s="23"/>
      <c r="C28" s="23"/>
      <c r="D28" s="23"/>
    </row>
    <row r="29" spans="1:4" x14ac:dyDescent="0.25">
      <c r="A29" s="23"/>
      <c r="B29" s="23"/>
      <c r="C29" s="23"/>
      <c r="D29" s="23"/>
    </row>
    <row r="30" spans="1:4" x14ac:dyDescent="0.25">
      <c r="A30" s="23"/>
      <c r="B30" s="23"/>
      <c r="C30" s="23"/>
      <c r="D30" s="23"/>
    </row>
    <row r="31" spans="1:4" x14ac:dyDescent="0.25">
      <c r="A31" s="23"/>
      <c r="B31" s="23"/>
      <c r="C31" s="23"/>
      <c r="D31" s="23"/>
    </row>
    <row r="32" spans="1:4" x14ac:dyDescent="0.25">
      <c r="A32" s="23"/>
      <c r="B32" s="23"/>
      <c r="C32" s="23"/>
      <c r="D32" s="23"/>
    </row>
    <row r="33" spans="1:4" x14ac:dyDescent="0.25">
      <c r="A33" s="23"/>
      <c r="B33" s="23"/>
      <c r="C33" s="23"/>
      <c r="D33" s="23"/>
    </row>
    <row r="34" spans="1:4" x14ac:dyDescent="0.25">
      <c r="A34" s="23"/>
      <c r="B34" s="23"/>
      <c r="C34" s="23"/>
      <c r="D34" s="23"/>
    </row>
    <row r="35" spans="1:4" x14ac:dyDescent="0.25">
      <c r="A35" s="23"/>
      <c r="B35" s="23"/>
      <c r="C35" s="23"/>
      <c r="D35" s="23"/>
    </row>
    <row r="36" spans="1:4" x14ac:dyDescent="0.25">
      <c r="A36" s="23"/>
      <c r="B36" s="23"/>
      <c r="C36" s="23"/>
      <c r="D36" s="23"/>
    </row>
    <row r="37" spans="1:4" x14ac:dyDescent="0.25">
      <c r="A37" s="23"/>
      <c r="B37" s="23"/>
      <c r="C37" s="23"/>
      <c r="D37" s="23"/>
    </row>
    <row r="38" spans="1:4" x14ac:dyDescent="0.25">
      <c r="A38" s="23"/>
      <c r="B38" s="23"/>
      <c r="C38" s="23"/>
      <c r="D38" s="23"/>
    </row>
    <row r="39" spans="1:4" x14ac:dyDescent="0.25">
      <c r="A39" s="23"/>
      <c r="B39" s="23"/>
      <c r="C39" s="23"/>
      <c r="D39" s="23"/>
    </row>
    <row r="40" spans="1:4" x14ac:dyDescent="0.25">
      <c r="A40" s="23"/>
      <c r="B40" s="23"/>
      <c r="C40" s="23"/>
      <c r="D40" s="23"/>
    </row>
    <row r="41" spans="1:4" x14ac:dyDescent="0.25">
      <c r="A41" s="23"/>
      <c r="B41" s="23"/>
      <c r="C41" s="23"/>
      <c r="D41" s="23"/>
    </row>
    <row r="42" spans="1:4" x14ac:dyDescent="0.25">
      <c r="A42" s="23"/>
      <c r="B42" s="23"/>
      <c r="C42" s="23"/>
      <c r="D42" s="23"/>
    </row>
    <row r="43" spans="1:4" x14ac:dyDescent="0.25">
      <c r="A43" s="23"/>
      <c r="B43" s="23"/>
      <c r="C43" s="23"/>
      <c r="D43" s="23"/>
    </row>
    <row r="44" spans="1:4" x14ac:dyDescent="0.25">
      <c r="A44" s="23"/>
      <c r="B44" s="23"/>
      <c r="C44" s="23"/>
      <c r="D44" s="23"/>
    </row>
    <row r="45" spans="1:4" x14ac:dyDescent="0.25">
      <c r="A45" s="23"/>
      <c r="B45" s="23"/>
      <c r="C45" s="23"/>
      <c r="D45" s="23"/>
    </row>
    <row r="46" spans="1:4" x14ac:dyDescent="0.25">
      <c r="A46" s="23"/>
      <c r="B46" s="23"/>
      <c r="C46" s="23"/>
      <c r="D46" s="23"/>
    </row>
    <row r="47" spans="1:4" x14ac:dyDescent="0.25">
      <c r="A47" s="23"/>
      <c r="B47" s="23"/>
      <c r="C47" s="23"/>
      <c r="D47" s="23"/>
    </row>
    <row r="48" spans="1:4" x14ac:dyDescent="0.25">
      <c r="A48" s="23"/>
      <c r="B48" s="23"/>
      <c r="C48" s="23"/>
      <c r="D48" s="23"/>
    </row>
    <row r="49" spans="1:4" x14ac:dyDescent="0.25">
      <c r="A49" s="23"/>
      <c r="B49" s="23"/>
      <c r="C49" s="23"/>
      <c r="D49" s="23"/>
    </row>
    <row r="50" spans="1:4" x14ac:dyDescent="0.25">
      <c r="A50" s="23"/>
      <c r="B50" s="23"/>
      <c r="C50" s="23"/>
      <c r="D50" s="23"/>
    </row>
    <row r="51" spans="1:4" x14ac:dyDescent="0.25">
      <c r="A51" s="23"/>
      <c r="B51" s="23"/>
      <c r="C51" s="23"/>
      <c r="D51" s="23"/>
    </row>
    <row r="52" spans="1:4" x14ac:dyDescent="0.25">
      <c r="A52" s="23"/>
      <c r="B52" s="23"/>
      <c r="C52" s="23"/>
      <c r="D52" s="23"/>
    </row>
    <row r="53" spans="1:4" x14ac:dyDescent="0.25">
      <c r="A53" s="23"/>
      <c r="B53" s="23"/>
      <c r="C53" s="23"/>
      <c r="D53" s="23"/>
    </row>
    <row r="54" spans="1:4" x14ac:dyDescent="0.25">
      <c r="A54" s="23"/>
      <c r="B54" s="23"/>
      <c r="C54" s="23"/>
      <c r="D54" s="23"/>
    </row>
    <row r="55" spans="1:4" x14ac:dyDescent="0.25">
      <c r="A55" s="23"/>
      <c r="B55" s="23"/>
      <c r="C55" s="23"/>
      <c r="D55" s="23"/>
    </row>
    <row r="56" spans="1:4" x14ac:dyDescent="0.25">
      <c r="A56" s="23"/>
      <c r="B56" s="23"/>
      <c r="C56" s="23"/>
      <c r="D56" s="23"/>
    </row>
    <row r="57" spans="1:4" x14ac:dyDescent="0.25">
      <c r="A57" s="23"/>
      <c r="B57" s="23"/>
      <c r="C57" s="23"/>
      <c r="D57" s="23"/>
    </row>
    <row r="58" spans="1:4" x14ac:dyDescent="0.25">
      <c r="A58" s="23"/>
      <c r="B58" s="23"/>
      <c r="C58" s="23"/>
      <c r="D58" s="23"/>
    </row>
    <row r="59" spans="1:4" x14ac:dyDescent="0.25">
      <c r="A59" s="23"/>
      <c r="B59" s="23"/>
      <c r="C59" s="23"/>
      <c r="D59" s="23"/>
    </row>
    <row r="60" spans="1:4" x14ac:dyDescent="0.25">
      <c r="A60" s="23"/>
      <c r="B60" s="23"/>
      <c r="C60" s="23"/>
      <c r="D60" s="23"/>
    </row>
    <row r="61" spans="1:4" x14ac:dyDescent="0.25">
      <c r="A61" s="23"/>
      <c r="B61" s="23"/>
      <c r="C61" s="23"/>
      <c r="D61" s="23"/>
    </row>
    <row r="62" spans="1:4" x14ac:dyDescent="0.25">
      <c r="A62" s="23"/>
      <c r="B62" s="23"/>
      <c r="C62" s="23"/>
      <c r="D62" s="23"/>
    </row>
    <row r="63" spans="1:4" x14ac:dyDescent="0.25">
      <c r="A63" s="23"/>
      <c r="B63" s="23"/>
      <c r="C63" s="23"/>
      <c r="D63" s="23"/>
    </row>
    <row r="64" spans="1:4" x14ac:dyDescent="0.25">
      <c r="A64" s="23"/>
      <c r="B64" s="23"/>
      <c r="C64" s="23"/>
      <c r="D64" s="23"/>
    </row>
    <row r="65" spans="1:4" x14ac:dyDescent="0.25">
      <c r="A65" s="23"/>
      <c r="B65" s="23"/>
      <c r="C65" s="23"/>
      <c r="D65" s="23"/>
    </row>
    <row r="66" spans="1:4" x14ac:dyDescent="0.25">
      <c r="A66" s="23"/>
      <c r="B66" s="23"/>
      <c r="C66" s="23"/>
      <c r="D66" s="23"/>
    </row>
    <row r="67" spans="1:4" x14ac:dyDescent="0.25">
      <c r="A67" s="23"/>
      <c r="B67" s="23"/>
      <c r="C67" s="23"/>
      <c r="D67" s="23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2020-10-02T00:05:13Z</dcterms:modified>
</cp:coreProperties>
</file>