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I\L710 MAI  197E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20" i="2" l="1"/>
  <c r="C20" i="2" s="1"/>
  <c r="B21" i="2" s="1"/>
  <c r="C21" i="2" s="1"/>
  <c r="B22" i="2" s="1"/>
  <c r="C22" i="2" s="1"/>
  <c r="C19" i="2"/>
  <c r="B15" i="2"/>
  <c r="C15" i="2" s="1"/>
  <c r="B16" i="2" s="1"/>
  <c r="C16" i="2" s="1"/>
  <c r="B17" i="2" s="1"/>
  <c r="C17" i="2" s="1"/>
  <c r="B18" i="2" s="1"/>
  <c r="C18" i="2" s="1"/>
  <c r="C14" i="2"/>
  <c r="B10" i="2"/>
  <c r="C10" i="2" s="1"/>
  <c r="B11" i="2" s="1"/>
  <c r="C11" i="2" s="1"/>
  <c r="C9" i="2"/>
  <c r="B3" i="2" l="1"/>
  <c r="C3" i="2" s="1"/>
  <c r="B4" i="2" s="1"/>
  <c r="C4" i="2" s="1"/>
  <c r="C2" i="2"/>
  <c r="B6" i="2" l="1"/>
  <c r="C6" i="2" s="1"/>
  <c r="B7" i="2" s="1"/>
  <c r="C7" i="2" s="1"/>
  <c r="B8" i="2" s="1"/>
  <c r="C8" i="2" s="1"/>
  <c r="C5" i="2"/>
</calcChain>
</file>

<file path=xl/comments1.xml><?xml version="1.0" encoding="utf-8"?>
<comments xmlns="http://schemas.openxmlformats.org/spreadsheetml/2006/main">
  <authors>
    <author>Luz Barnachea</author>
    <author>Juvi Lou Jovita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-0.67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-0.73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<sst xmlns="http://schemas.openxmlformats.org/spreadsheetml/2006/main" count="148" uniqueCount="73">
  <si>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</si>
  <si>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</si>
  <si>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</si>
  <si>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</si>
  <si>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</si>
  <si>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</si>
  <si>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</si>
  <si>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</si>
  <si>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</si>
  <si>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</si>
  <si>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</si>
  <si>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</si>
  <si>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</si>
  <si>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</si>
  <si>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</si>
  <si>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</si>
  <si>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</si>
  <si>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</si>
  <si>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</si>
  <si>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</si>
  <si>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</si>
  <si>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</si>
  <si>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</si>
  <si>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</si>
  <si>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</si>
  <si>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</si>
  <si>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</si>
  <si>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</si>
  <si>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</si>
  <si>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</si>
  <si>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</si>
  <si>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</si>
  <si>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</si>
  <si>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</si>
  <si>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</si>
  <si>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</si>
  <si>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</si>
  <si>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MAI_710_197E_E_001</t>
  </si>
  <si>
    <t>MAI_710_197E_E_002</t>
  </si>
  <si>
    <t>S. SANA</t>
  </si>
  <si>
    <t>B-2023101</t>
  </si>
  <si>
    <t>B-2023471</t>
  </si>
  <si>
    <t>MAI_710_197E_E_003</t>
  </si>
  <si>
    <t>MAI_710_197E_E_004</t>
  </si>
  <si>
    <t>MAI_710_197E_E_005</t>
  </si>
  <si>
    <t>MAI_710_197E_E_006</t>
  </si>
  <si>
    <t>MAI_710_197E_E_007</t>
  </si>
  <si>
    <t>MAI</t>
  </si>
  <si>
    <t>M. TOMULAK</t>
  </si>
  <si>
    <t>B-2023545</t>
  </si>
  <si>
    <t>B-2023635</t>
  </si>
  <si>
    <t>B-2023651</t>
  </si>
  <si>
    <t>615962.9945</t>
  </si>
  <si>
    <t>814509.7566</t>
  </si>
  <si>
    <t>615965.4357</t>
  </si>
  <si>
    <t>814509.2612</t>
  </si>
  <si>
    <t>615970.3081</t>
  </si>
  <si>
    <t>814505.9271</t>
  </si>
  <si>
    <t>615972.6502</t>
  </si>
  <si>
    <t>814505.1470</t>
  </si>
  <si>
    <t>615976.6025</t>
  </si>
  <si>
    <t>814507.5360</t>
  </si>
  <si>
    <t>615981.7823</t>
  </si>
  <si>
    <t>814508.4777</t>
  </si>
  <si>
    <t>615984.6328</t>
  </si>
  <si>
    <t>814508.4012</t>
  </si>
  <si>
    <t>2.73</t>
  </si>
  <si>
    <t>7.20</t>
  </si>
  <si>
    <t>11.49</t>
  </si>
  <si>
    <t>8.88</t>
  </si>
  <si>
    <t>3.62</t>
  </si>
  <si>
    <t>359.51</t>
  </si>
  <si>
    <t>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</si>
</sst>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0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68" t="s">
        <v>37</v>
      </c>
      <c r="B2" s="73" t="s">
        <v>52</v>
      </c>
      <c r="C2" s="73" t="s">
        <v>53</v>
      </c>
      <c r="D2" s="69">
        <v>710</v>
      </c>
      <c r="E2" s="69">
        <v>2.7</v>
      </c>
      <c r="F2" s="70">
        <v>710</v>
      </c>
      <c r="G2" s="70" t="s">
        <v>47</v>
      </c>
      <c r="H2" s="70"/>
      <c r="I2" s="70" t="s">
        <v>39</v>
      </c>
      <c r="J2" s="71">
        <v>44154</v>
      </c>
      <c r="K2" s="68" t="s">
        <v>32</v>
      </c>
    </row>
    <row r="3" spans="1:17" ht="15" x14ac:dyDescent="0.25">
      <c r="A3" s="68" t="s">
        <v>38</v>
      </c>
      <c r="B3" s="73" t="s">
        <v>54</v>
      </c>
      <c r="C3" s="73" t="s">
        <v>55</v>
      </c>
      <c r="D3" s="69">
        <v>710</v>
      </c>
      <c r="E3" s="69">
        <v>3.6</v>
      </c>
      <c r="F3" s="70">
        <v>710</v>
      </c>
      <c r="G3" s="70" t="s">
        <v>47</v>
      </c>
      <c r="H3" s="70"/>
      <c r="I3" s="70" t="s">
        <v>39</v>
      </c>
      <c r="J3" s="71">
        <v>44120</v>
      </c>
      <c r="K3" s="68" t="s">
        <v>32</v>
      </c>
    </row>
    <row r="4" spans="1:17" ht="15" x14ac:dyDescent="0.25">
      <c r="A4" s="72" t="s">
        <v>42</v>
      </c>
      <c r="B4" s="73" t="s">
        <v>56</v>
      </c>
      <c r="C4" s="73" t="s">
        <v>57</v>
      </c>
      <c r="D4" s="17">
        <v>710</v>
      </c>
      <c r="E4" s="17">
        <v>2.8</v>
      </c>
      <c r="F4" s="18">
        <v>710</v>
      </c>
      <c r="G4" s="18" t="s">
        <v>47</v>
      </c>
      <c r="I4" s="19" t="s">
        <v>48</v>
      </c>
      <c r="J4" s="25">
        <v>44160</v>
      </c>
      <c r="K4" s="58" t="s">
        <v>32</v>
      </c>
    </row>
    <row r="5" spans="1:17" ht="15" x14ac:dyDescent="0.25">
      <c r="A5" s="72" t="s">
        <v>43</v>
      </c>
      <c r="B5" s="73" t="s">
        <v>58</v>
      </c>
      <c r="C5" s="73" t="s">
        <v>59</v>
      </c>
      <c r="D5" s="41"/>
      <c r="F5" s="19"/>
      <c r="J5" s="25"/>
      <c r="K5" s="58" t="s">
        <v>32</v>
      </c>
    </row>
    <row r="6" spans="1:17" ht="15" x14ac:dyDescent="0.25">
      <c r="A6" s="72" t="s">
        <v>44</v>
      </c>
      <c r="B6" s="73" t="s">
        <v>60</v>
      </c>
      <c r="C6" s="73" t="s">
        <v>61</v>
      </c>
      <c r="D6" s="41"/>
      <c r="E6" s="41"/>
      <c r="F6" s="19"/>
      <c r="H6" s="19"/>
      <c r="J6" s="25"/>
      <c r="K6" s="58" t="s">
        <v>32</v>
      </c>
      <c r="L6" s="19"/>
      <c r="M6" s="19"/>
      <c r="N6" s="19"/>
      <c r="O6" s="19"/>
      <c r="P6" s="19"/>
      <c r="Q6" s="19"/>
    </row>
    <row r="7" spans="1:17" ht="15" x14ac:dyDescent="0.25">
      <c r="A7" s="72" t="s">
        <v>45</v>
      </c>
      <c r="B7" s="73" t="s">
        <v>62</v>
      </c>
      <c r="C7" s="73" t="s">
        <v>63</v>
      </c>
      <c r="D7" s="41">
        <v>710</v>
      </c>
      <c r="E7" s="17">
        <v>3</v>
      </c>
      <c r="F7" s="19">
        <v>710</v>
      </c>
      <c r="G7" s="18" t="s">
        <v>47</v>
      </c>
      <c r="I7" s="19" t="s">
        <v>48</v>
      </c>
      <c r="J7" s="25">
        <v>44170</v>
      </c>
      <c r="K7" s="58" t="s">
        <v>32</v>
      </c>
    </row>
    <row r="8" spans="1:17" ht="15" x14ac:dyDescent="0.25">
      <c r="A8" s="72" t="s">
        <v>46</v>
      </c>
      <c r="B8" s="73" t="s">
        <v>64</v>
      </c>
      <c r="C8" s="73" t="s">
        <v>65</v>
      </c>
      <c r="D8" s="41">
        <v>710</v>
      </c>
      <c r="E8" s="17">
        <v>3.3</v>
      </c>
      <c r="F8" s="19">
        <v>710</v>
      </c>
      <c r="G8" s="18" t="s">
        <v>47</v>
      </c>
      <c r="I8" s="19" t="s">
        <v>39</v>
      </c>
      <c r="J8" s="25">
        <v>44172</v>
      </c>
      <c r="K8" s="58" t="s">
        <v>32</v>
      </c>
    </row>
    <row r="9" spans="1:17" ht="15" x14ac:dyDescent="0.25">
      <c r="B9"/>
      <c r="C9"/>
      <c r="D9" s="41"/>
      <c r="F9" s="19"/>
      <c r="J9" s="25"/>
    </row>
    <row r="10" spans="1:17" ht="15" x14ac:dyDescent="0.25">
      <c r="B10"/>
      <c r="C10"/>
      <c r="D10" s="41"/>
      <c r="F10" s="19"/>
      <c r="J10" s="25"/>
    </row>
    <row r="11" spans="1:17" ht="15" x14ac:dyDescent="0.25">
      <c r="B11"/>
      <c r="C11"/>
      <c r="D11" s="41"/>
      <c r="F11" s="19"/>
      <c r="J11" s="25"/>
    </row>
    <row r="12" spans="1:17" ht="15" x14ac:dyDescent="0.25">
      <c r="B12" s="53"/>
      <c r="C12" s="53"/>
      <c r="D12" s="41"/>
      <c r="F12" s="19"/>
      <c r="J12" s="25"/>
    </row>
    <row r="13" spans="1:17" ht="15" x14ac:dyDescent="0.25">
      <c r="B13" s="53"/>
      <c r="C13" s="53"/>
      <c r="D13" s="41"/>
      <c r="F13" s="19"/>
    </row>
    <row r="14" spans="1:17" ht="15" x14ac:dyDescent="0.25">
      <c r="B14" s="53"/>
      <c r="C14" s="53"/>
      <c r="D14" s="41"/>
      <c r="F14" s="19"/>
      <c r="J14" s="25"/>
    </row>
    <row r="15" spans="1:17" ht="15" x14ac:dyDescent="0.25">
      <c r="B15" s="53"/>
      <c r="C15" s="53"/>
      <c r="D15" s="41"/>
      <c r="F15" s="19"/>
      <c r="J15" s="25"/>
    </row>
    <row r="16" spans="1:17" ht="15" x14ac:dyDescent="0.25">
      <c r="B16" s="53"/>
      <c r="C16" s="53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x14ac:dyDescent="0.25">
      <c r="D20" s="41"/>
      <c r="F20" s="19"/>
      <c r="J20" s="25"/>
    </row>
    <row r="21" spans="2:10" x14ac:dyDescent="0.25">
      <c r="D21" s="41"/>
      <c r="F21" s="19"/>
      <c r="J21" s="25"/>
    </row>
    <row r="1048540" spans="1:4" x14ac:dyDescent="0.25">
      <c r="A1048540" s="24" t="s">
        <v>33</v>
      </c>
      <c r="D1048540" s="41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5"/>
  <sheetViews>
    <sheetView zoomScaleNormal="100" workbookViewId="0">
      <pane ySplit="1" topLeftCell="A2" activePane="bottomLeft" state="frozen"/>
      <selection pane="bottomLeft" activeCell="B33" sqref="B33:B3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37</v>
      </c>
      <c r="B2" s="60">
        <v>0</v>
      </c>
      <c r="C2" s="60">
        <f>D2</f>
        <v>0.5</v>
      </c>
      <c r="D2" s="60">
        <v>0.5</v>
      </c>
      <c r="E2" s="59">
        <v>471139</v>
      </c>
      <c r="F2" s="36">
        <v>0.44</v>
      </c>
      <c r="G2" s="37">
        <v>0.04</v>
      </c>
      <c r="H2" s="37">
        <v>7.0000000000000001E-3</v>
      </c>
      <c r="I2" s="37">
        <v>0.03</v>
      </c>
      <c r="J2" s="37"/>
      <c r="K2" s="3"/>
      <c r="L2" s="38">
        <v>6.19</v>
      </c>
      <c r="M2" s="59" t="s">
        <v>34</v>
      </c>
      <c r="N2" s="63"/>
      <c r="O2" s="34">
        <v>44154</v>
      </c>
      <c r="P2" s="34">
        <v>44154</v>
      </c>
      <c r="Q2" s="6" t="s">
        <v>41</v>
      </c>
      <c r="U2" s="66"/>
    </row>
    <row r="3" spans="1:23" s="59" customFormat="1" x14ac:dyDescent="0.2">
      <c r="A3" s="58" t="s">
        <v>37</v>
      </c>
      <c r="B3" s="60">
        <f>D2</f>
        <v>0.5</v>
      </c>
      <c r="C3" s="60">
        <f>B3+D3</f>
        <v>2.2000000000000002</v>
      </c>
      <c r="D3" s="60">
        <v>1.7</v>
      </c>
      <c r="E3" s="59">
        <v>471140</v>
      </c>
      <c r="F3" s="36">
        <v>0.38</v>
      </c>
      <c r="G3" s="37">
        <v>0.01</v>
      </c>
      <c r="H3" s="37">
        <v>2.3E-2</v>
      </c>
      <c r="I3" s="37">
        <v>0.04</v>
      </c>
      <c r="J3" s="20"/>
      <c r="K3" s="3"/>
      <c r="L3" s="38">
        <v>4.29</v>
      </c>
      <c r="M3" s="59" t="s">
        <v>34</v>
      </c>
      <c r="N3" s="63"/>
      <c r="O3" s="34">
        <v>44154</v>
      </c>
      <c r="P3" s="34">
        <v>44154</v>
      </c>
      <c r="Q3" s="6" t="s">
        <v>41</v>
      </c>
      <c r="U3" s="66"/>
    </row>
    <row r="4" spans="1:23" s="59" customFormat="1" x14ac:dyDescent="0.2">
      <c r="A4" s="58" t="s">
        <v>37</v>
      </c>
      <c r="B4" s="60">
        <f>C3</f>
        <v>2.2000000000000002</v>
      </c>
      <c r="C4" s="60">
        <f>B4+D4</f>
        <v>2.7</v>
      </c>
      <c r="D4" s="60">
        <v>0.5</v>
      </c>
      <c r="E4" s="59">
        <v>471141</v>
      </c>
      <c r="F4" s="36">
        <v>1.36</v>
      </c>
      <c r="G4" s="37">
        <v>0.01</v>
      </c>
      <c r="H4" s="37">
        <v>3.5999999999999997E-2</v>
      </c>
      <c r="I4" s="37">
        <v>0.08</v>
      </c>
      <c r="J4" s="20"/>
      <c r="K4" s="3"/>
      <c r="L4" s="38">
        <v>20.7</v>
      </c>
      <c r="M4" s="59" t="s">
        <v>35</v>
      </c>
      <c r="N4" s="63">
        <v>0.5</v>
      </c>
      <c r="O4" s="34">
        <v>44154</v>
      </c>
      <c r="P4" s="34">
        <v>44154</v>
      </c>
      <c r="Q4" s="6" t="s">
        <v>41</v>
      </c>
      <c r="U4" s="66"/>
    </row>
    <row r="5" spans="1:23" s="59" customFormat="1" x14ac:dyDescent="0.2">
      <c r="A5" s="58" t="s">
        <v>38</v>
      </c>
      <c r="B5" s="60">
        <v>0</v>
      </c>
      <c r="C5" s="60">
        <f>D5</f>
        <v>0.8</v>
      </c>
      <c r="D5" s="60">
        <v>0.8</v>
      </c>
      <c r="E5" s="59">
        <v>465324</v>
      </c>
      <c r="F5" s="61">
        <v>0.23800000000000002</v>
      </c>
      <c r="G5" s="62">
        <v>3.0000000000000001E-3</v>
      </c>
      <c r="H5" s="62">
        <v>4.0000000000000001E-3</v>
      </c>
      <c r="I5" s="62">
        <v>4.5999999999999999E-2</v>
      </c>
      <c r="J5" s="62"/>
      <c r="K5" s="61"/>
      <c r="L5" s="61">
        <v>0</v>
      </c>
      <c r="M5" s="59" t="s">
        <v>34</v>
      </c>
      <c r="N5" s="63"/>
      <c r="O5" s="64">
        <v>44120</v>
      </c>
      <c r="P5" s="64">
        <v>44120</v>
      </c>
      <c r="Q5" s="65" t="s">
        <v>40</v>
      </c>
      <c r="U5" s="66"/>
    </row>
    <row r="6" spans="1:23" x14ac:dyDescent="0.2">
      <c r="A6" s="58" t="s">
        <v>38</v>
      </c>
      <c r="B6" s="1">
        <f>D5</f>
        <v>0.8</v>
      </c>
      <c r="C6" s="1">
        <f>B6+D6</f>
        <v>1.4</v>
      </c>
      <c r="D6" s="1">
        <v>0.6</v>
      </c>
      <c r="E6" s="59">
        <v>465325</v>
      </c>
      <c r="F6" s="36">
        <v>0.70599999999999996</v>
      </c>
      <c r="G6" s="37">
        <v>1.6E-2</v>
      </c>
      <c r="H6" s="37">
        <v>0.17</v>
      </c>
      <c r="I6" s="37">
        <v>0.246</v>
      </c>
      <c r="J6" s="37"/>
      <c r="L6" s="38">
        <v>4.6820000000000004</v>
      </c>
      <c r="M6" s="5" t="s">
        <v>35</v>
      </c>
      <c r="N6" s="33">
        <v>0.6</v>
      </c>
      <c r="O6" s="64">
        <v>44120</v>
      </c>
      <c r="P6" s="64">
        <v>44120</v>
      </c>
      <c r="Q6" s="65" t="s">
        <v>40</v>
      </c>
    </row>
    <row r="7" spans="1:23" x14ac:dyDescent="0.2">
      <c r="A7" s="58" t="s">
        <v>38</v>
      </c>
      <c r="B7" s="1">
        <f>C6</f>
        <v>1.4</v>
      </c>
      <c r="C7" s="1">
        <f>B7+D7</f>
        <v>2.5999999999999996</v>
      </c>
      <c r="D7" s="1">
        <v>1.2</v>
      </c>
      <c r="E7" s="59">
        <v>465326</v>
      </c>
      <c r="F7" s="36">
        <v>0.192</v>
      </c>
      <c r="G7" s="37">
        <v>8.0000000000000002E-3</v>
      </c>
      <c r="H7" s="37">
        <v>1.2E-2</v>
      </c>
      <c r="I7" s="37">
        <v>0.14199999999999999</v>
      </c>
      <c r="J7" s="37"/>
      <c r="L7" s="38">
        <v>0.53600000000000003</v>
      </c>
      <c r="M7" s="5" t="s">
        <v>36</v>
      </c>
      <c r="O7" s="64">
        <v>44120</v>
      </c>
      <c r="P7" s="64">
        <v>44120</v>
      </c>
      <c r="Q7" s="65" t="s">
        <v>40</v>
      </c>
    </row>
    <row r="8" spans="1:23" x14ac:dyDescent="0.2">
      <c r="A8" s="58" t="s">
        <v>38</v>
      </c>
      <c r="B8" s="1">
        <f>C7</f>
        <v>2.5999999999999996</v>
      </c>
      <c r="C8" s="1">
        <f>B8+D8</f>
        <v>3.5999999999999996</v>
      </c>
      <c r="D8" s="1">
        <v>1</v>
      </c>
      <c r="E8" s="59">
        <v>465327</v>
      </c>
      <c r="F8" s="36">
        <v>0.214</v>
      </c>
      <c r="G8" s="37">
        <v>8.0000000000000002E-3</v>
      </c>
      <c r="H8" s="37">
        <v>8.0000000000000002E-3</v>
      </c>
      <c r="I8" s="37">
        <v>2.1999999999999999E-2</v>
      </c>
      <c r="J8" s="37"/>
      <c r="L8" s="38">
        <v>0</v>
      </c>
      <c r="M8" s="5" t="s">
        <v>36</v>
      </c>
      <c r="O8" s="64">
        <v>44120</v>
      </c>
      <c r="P8" s="64">
        <v>44120</v>
      </c>
      <c r="Q8" s="65" t="s">
        <v>40</v>
      </c>
    </row>
    <row r="9" spans="1:23" x14ac:dyDescent="0.2">
      <c r="A9" s="72" t="s">
        <v>42</v>
      </c>
      <c r="B9" s="60">
        <v>0</v>
      </c>
      <c r="C9" s="60">
        <f>D9</f>
        <v>0.6</v>
      </c>
      <c r="D9" s="1">
        <v>0.6</v>
      </c>
      <c r="E9" s="35">
        <v>472210</v>
      </c>
      <c r="F9" s="36">
        <v>1.36</v>
      </c>
      <c r="G9" s="37"/>
      <c r="H9" s="37"/>
      <c r="I9" s="37"/>
      <c r="J9" s="37"/>
      <c r="L9" s="38">
        <v>2.758</v>
      </c>
      <c r="M9" s="5" t="s">
        <v>34</v>
      </c>
      <c r="O9" s="34">
        <v>44160</v>
      </c>
      <c r="P9" s="34">
        <v>44160</v>
      </c>
      <c r="Q9" s="6" t="s">
        <v>49</v>
      </c>
    </row>
    <row r="10" spans="1:23" x14ac:dyDescent="0.2">
      <c r="A10" s="72" t="s">
        <v>42</v>
      </c>
      <c r="B10" s="1">
        <f>D9</f>
        <v>0.6</v>
      </c>
      <c r="C10" s="1">
        <f>B10+D10</f>
        <v>1.4</v>
      </c>
      <c r="D10" s="1">
        <v>0.8</v>
      </c>
      <c r="E10" s="35">
        <v>472211</v>
      </c>
      <c r="F10" s="36">
        <v>1.45</v>
      </c>
      <c r="G10" s="37"/>
      <c r="H10" s="37"/>
      <c r="I10" s="37"/>
      <c r="J10" s="37"/>
      <c r="L10" s="38">
        <v>2.7839999999999998</v>
      </c>
      <c r="M10" s="5" t="s">
        <v>35</v>
      </c>
      <c r="N10" s="33">
        <v>0.8</v>
      </c>
      <c r="O10" s="34">
        <v>44160</v>
      </c>
      <c r="P10" s="34">
        <v>44160</v>
      </c>
      <c r="Q10" s="6" t="s">
        <v>49</v>
      </c>
    </row>
    <row r="11" spans="1:23" x14ac:dyDescent="0.2">
      <c r="A11" s="72" t="s">
        <v>42</v>
      </c>
      <c r="B11" s="1">
        <f>C10</f>
        <v>1.4</v>
      </c>
      <c r="C11" s="1">
        <f>B11+D11</f>
        <v>2.8</v>
      </c>
      <c r="D11" s="1">
        <v>1.4</v>
      </c>
      <c r="E11" s="35">
        <v>472212</v>
      </c>
      <c r="F11" s="36">
        <v>0.72</v>
      </c>
      <c r="G11" s="37"/>
      <c r="H11" s="37"/>
      <c r="I11" s="37"/>
      <c r="J11" s="37"/>
      <c r="L11" s="38">
        <v>2.72</v>
      </c>
      <c r="M11" s="5" t="s">
        <v>36</v>
      </c>
      <c r="O11" s="34">
        <v>44160</v>
      </c>
      <c r="P11" s="34">
        <v>44160</v>
      </c>
      <c r="Q11" s="6" t="s">
        <v>49</v>
      </c>
    </row>
    <row r="12" spans="1:23" x14ac:dyDescent="0.2">
      <c r="A12" s="72" t="s">
        <v>43</v>
      </c>
      <c r="E12" s="35"/>
      <c r="F12" s="36"/>
      <c r="G12" s="37"/>
      <c r="H12" s="37"/>
      <c r="I12" s="37"/>
      <c r="L12" s="38"/>
      <c r="O12" s="34"/>
      <c r="P12" s="34"/>
      <c r="U12" s="5"/>
      <c r="W12" s="16"/>
    </row>
    <row r="13" spans="1:23" x14ac:dyDescent="0.2">
      <c r="A13" s="72" t="s">
        <v>44</v>
      </c>
      <c r="E13" s="35"/>
      <c r="F13" s="36"/>
      <c r="G13" s="37"/>
      <c r="H13" s="37"/>
      <c r="I13" s="37"/>
      <c r="L13" s="38"/>
      <c r="O13" s="34"/>
      <c r="P13" s="34"/>
      <c r="U13" s="5"/>
      <c r="W13" s="16"/>
    </row>
    <row r="14" spans="1:23" x14ac:dyDescent="0.2">
      <c r="A14" s="72" t="s">
        <v>45</v>
      </c>
      <c r="B14" s="60">
        <v>0</v>
      </c>
      <c r="C14" s="60">
        <f>D14</f>
        <v>0.7</v>
      </c>
      <c r="D14" s="1">
        <v>0.7</v>
      </c>
      <c r="E14" s="35">
        <v>473815</v>
      </c>
      <c r="F14" s="36">
        <v>0.25</v>
      </c>
      <c r="G14" s="37">
        <v>0.02</v>
      </c>
      <c r="H14" s="37">
        <v>3.3000000000000002E-2</v>
      </c>
      <c r="I14" s="37">
        <v>0.12</v>
      </c>
      <c r="L14" s="38">
        <v>4.6500000000000004</v>
      </c>
      <c r="M14" s="5" t="s">
        <v>34</v>
      </c>
      <c r="O14" s="34">
        <v>44170</v>
      </c>
      <c r="P14" s="34">
        <v>44170</v>
      </c>
      <c r="Q14" s="6" t="s">
        <v>50</v>
      </c>
      <c r="U14" s="5"/>
      <c r="W14" s="16"/>
    </row>
    <row r="15" spans="1:23" x14ac:dyDescent="0.2">
      <c r="A15" s="72" t="s">
        <v>45</v>
      </c>
      <c r="B15" s="1">
        <f>D14</f>
        <v>0.7</v>
      </c>
      <c r="C15" s="1">
        <f>B15+D15</f>
        <v>1</v>
      </c>
      <c r="D15" s="1">
        <v>0.3</v>
      </c>
      <c r="E15" s="35">
        <v>473816</v>
      </c>
      <c r="F15" s="36">
        <v>3.13</v>
      </c>
      <c r="G15" s="37">
        <v>0.02</v>
      </c>
      <c r="H15" s="37">
        <v>3.2000000000000001E-2</v>
      </c>
      <c r="I15" s="37">
        <v>0.05</v>
      </c>
      <c r="L15" s="38">
        <v>65.2</v>
      </c>
      <c r="M15" s="5" t="s">
        <v>35</v>
      </c>
      <c r="N15" s="33">
        <v>0.3</v>
      </c>
      <c r="O15" s="34">
        <v>44170</v>
      </c>
      <c r="P15" s="34">
        <v>44170</v>
      </c>
      <c r="Q15" s="6" t="s">
        <v>50</v>
      </c>
      <c r="U15" s="5"/>
      <c r="W15" s="16"/>
    </row>
    <row r="16" spans="1:23" x14ac:dyDescent="0.2">
      <c r="A16" s="72" t="s">
        <v>45</v>
      </c>
      <c r="B16" s="1">
        <f>C15</f>
        <v>1</v>
      </c>
      <c r="C16" s="1">
        <f>B16+D16</f>
        <v>2</v>
      </c>
      <c r="D16" s="1">
        <v>1</v>
      </c>
      <c r="E16" s="35">
        <v>473817</v>
      </c>
      <c r="F16" s="36">
        <v>0.26</v>
      </c>
      <c r="G16" s="37">
        <v>0.03</v>
      </c>
      <c r="H16" s="37">
        <v>1.2E-2</v>
      </c>
      <c r="I16" s="37">
        <v>0.04</v>
      </c>
      <c r="L16" s="38">
        <v>5.84</v>
      </c>
      <c r="M16" s="5" t="s">
        <v>35</v>
      </c>
      <c r="N16" s="33">
        <v>1</v>
      </c>
      <c r="O16" s="34">
        <v>44170</v>
      </c>
      <c r="P16" s="34">
        <v>44170</v>
      </c>
      <c r="Q16" s="6" t="s">
        <v>50</v>
      </c>
      <c r="U16" s="5"/>
      <c r="W16" s="16"/>
    </row>
    <row r="17" spans="1:23" x14ac:dyDescent="0.2">
      <c r="A17" s="72" t="s">
        <v>45</v>
      </c>
      <c r="B17" s="1">
        <f>C16</f>
        <v>2</v>
      </c>
      <c r="C17" s="1">
        <f>B17+D17</f>
        <v>2.5</v>
      </c>
      <c r="D17" s="1">
        <v>0.5</v>
      </c>
      <c r="E17" s="35">
        <v>473818</v>
      </c>
      <c r="F17" s="36">
        <v>2.63</v>
      </c>
      <c r="G17" s="37">
        <v>0.03</v>
      </c>
      <c r="H17" s="37">
        <v>4.2000000000000003E-2</v>
      </c>
      <c r="I17" s="37">
        <v>0.08</v>
      </c>
      <c r="L17" s="38">
        <v>45.1</v>
      </c>
      <c r="M17" s="5" t="s">
        <v>36</v>
      </c>
      <c r="O17" s="34">
        <v>44170</v>
      </c>
      <c r="P17" s="34">
        <v>44170</v>
      </c>
      <c r="Q17" s="6" t="s">
        <v>50</v>
      </c>
      <c r="U17" s="5"/>
      <c r="W17" s="16"/>
    </row>
    <row r="18" spans="1:23" x14ac:dyDescent="0.2">
      <c r="A18" s="72" t="s">
        <v>45</v>
      </c>
      <c r="B18" s="1">
        <f>C17</f>
        <v>2.5</v>
      </c>
      <c r="C18" s="1">
        <f>B18+D18</f>
        <v>3</v>
      </c>
      <c r="D18" s="1">
        <v>0.5</v>
      </c>
      <c r="E18" s="35">
        <v>473819</v>
      </c>
      <c r="F18" s="36">
        <v>0.27</v>
      </c>
      <c r="G18" s="37">
        <v>0.01</v>
      </c>
      <c r="H18" s="37">
        <v>3.0000000000000001E-3</v>
      </c>
      <c r="I18" s="37">
        <v>0.03</v>
      </c>
      <c r="L18" s="38">
        <v>2.19</v>
      </c>
      <c r="M18" s="5" t="s">
        <v>36</v>
      </c>
      <c r="O18" s="34">
        <v>44170</v>
      </c>
      <c r="P18" s="34">
        <v>44170</v>
      </c>
      <c r="Q18" s="6" t="s">
        <v>50</v>
      </c>
      <c r="U18" s="5"/>
      <c r="W18" s="16"/>
    </row>
    <row r="19" spans="1:23" x14ac:dyDescent="0.2">
      <c r="A19" s="72" t="s">
        <v>46</v>
      </c>
      <c r="B19" s="60">
        <v>0</v>
      </c>
      <c r="C19" s="60">
        <f>D19</f>
        <v>0.5</v>
      </c>
      <c r="D19" s="1">
        <v>0.5</v>
      </c>
      <c r="E19" s="35">
        <v>474087</v>
      </c>
      <c r="F19" s="36">
        <v>0.1</v>
      </c>
      <c r="G19" s="37">
        <v>0.01</v>
      </c>
      <c r="H19" s="37">
        <v>8.0000000000000002E-3</v>
      </c>
      <c r="I19" s="37">
        <v>0.01</v>
      </c>
      <c r="J19" s="37"/>
      <c r="L19" s="38">
        <v>0</v>
      </c>
      <c r="M19" s="5" t="s">
        <v>34</v>
      </c>
      <c r="O19" s="34">
        <v>44172</v>
      </c>
      <c r="P19" s="34">
        <v>44172</v>
      </c>
      <c r="Q19" s="6" t="s">
        <v>51</v>
      </c>
      <c r="U19" s="5"/>
      <c r="W19" s="16"/>
    </row>
    <row r="20" spans="1:23" x14ac:dyDescent="0.2">
      <c r="A20" s="72" t="s">
        <v>46</v>
      </c>
      <c r="B20" s="1">
        <f>D19</f>
        <v>0.5</v>
      </c>
      <c r="C20" s="1">
        <f>B20+D20</f>
        <v>0.9</v>
      </c>
      <c r="D20" s="1">
        <v>0.4</v>
      </c>
      <c r="E20" s="35">
        <v>474088</v>
      </c>
      <c r="F20" s="36">
        <v>2.59</v>
      </c>
      <c r="G20" s="37">
        <v>0.06</v>
      </c>
      <c r="H20" s="37">
        <v>0.157</v>
      </c>
      <c r="I20" s="37">
        <v>0.24</v>
      </c>
      <c r="L20" s="38">
        <v>33.5</v>
      </c>
      <c r="M20" s="5" t="s">
        <v>35</v>
      </c>
      <c r="N20" s="33">
        <v>0.4</v>
      </c>
      <c r="O20" s="34">
        <v>44172</v>
      </c>
      <c r="P20" s="34">
        <v>44172</v>
      </c>
      <c r="Q20" s="6" t="s">
        <v>51</v>
      </c>
      <c r="U20" s="5"/>
      <c r="W20" s="16"/>
    </row>
    <row r="21" spans="1:23" x14ac:dyDescent="0.2">
      <c r="A21" s="72" t="s">
        <v>46</v>
      </c>
      <c r="B21" s="1">
        <f>C20</f>
        <v>0.9</v>
      </c>
      <c r="C21" s="1">
        <f>B21+D21</f>
        <v>2.8</v>
      </c>
      <c r="D21" s="1">
        <v>1.9</v>
      </c>
      <c r="E21" s="35">
        <v>474089</v>
      </c>
      <c r="F21" s="36">
        <v>0.4</v>
      </c>
      <c r="G21" s="37">
        <v>0.01</v>
      </c>
      <c r="H21" s="37">
        <v>3.2000000000000001E-2</v>
      </c>
      <c r="I21" s="37">
        <v>0.13</v>
      </c>
      <c r="J21" s="37"/>
      <c r="L21" s="38">
        <v>4.42</v>
      </c>
      <c r="M21" s="5" t="s">
        <v>36</v>
      </c>
      <c r="O21" s="34">
        <v>44172</v>
      </c>
      <c r="P21" s="34">
        <v>44172</v>
      </c>
      <c r="Q21" s="6" t="s">
        <v>51</v>
      </c>
      <c r="U21" s="5"/>
      <c r="W21" s="16"/>
    </row>
    <row r="22" spans="1:23" x14ac:dyDescent="0.2">
      <c r="A22" s="72" t="s">
        <v>46</v>
      </c>
      <c r="B22" s="1">
        <f>C21</f>
        <v>2.8</v>
      </c>
      <c r="C22" s="1">
        <f>B22+D22</f>
        <v>3.3</v>
      </c>
      <c r="D22" s="1">
        <v>0.5</v>
      </c>
      <c r="E22" s="35">
        <v>474090</v>
      </c>
      <c r="F22" s="36">
        <v>1.73</v>
      </c>
      <c r="G22" s="37">
        <v>0.03</v>
      </c>
      <c r="H22" s="37">
        <v>5.2999999999999999E-2</v>
      </c>
      <c r="I22" s="37">
        <v>0.15</v>
      </c>
      <c r="J22" s="37"/>
      <c r="L22" s="38">
        <v>23.4</v>
      </c>
      <c r="M22" s="5" t="s">
        <v>36</v>
      </c>
      <c r="O22" s="34">
        <v>44172</v>
      </c>
      <c r="P22" s="34">
        <v>44172</v>
      </c>
      <c r="Q22" s="6" t="s">
        <v>51</v>
      </c>
      <c r="U22" s="5"/>
      <c r="W22" s="16"/>
    </row>
    <row r="23" spans="1:23" x14ac:dyDescent="0.2">
      <c r="A23" s="24"/>
      <c r="E23" s="35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35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35"/>
      <c r="F25" s="43"/>
      <c r="G25" s="44"/>
      <c r="H25" s="44"/>
      <c r="I25" s="44"/>
      <c r="J25" s="44"/>
      <c r="K25" s="45"/>
      <c r="L25" s="57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46"/>
      <c r="G29" s="47"/>
      <c r="H29" s="47"/>
      <c r="I29" s="47"/>
      <c r="J29" s="47"/>
      <c r="K29" s="48"/>
      <c r="L29" s="49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  <c r="P41" s="34"/>
      <c r="U41" s="5"/>
      <c r="W41" s="16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  <c r="P42" s="34"/>
      <c r="U42" s="5"/>
      <c r="W42" s="16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</row>
    <row r="46" spans="1:23" x14ac:dyDescent="0.2">
      <c r="A46" s="24"/>
      <c r="E46" s="40"/>
      <c r="F46" s="36"/>
      <c r="G46" s="37"/>
      <c r="H46" s="37"/>
      <c r="I46" s="37"/>
      <c r="J46" s="37"/>
      <c r="L46" s="38"/>
    </row>
    <row r="47" spans="1:23" x14ac:dyDescent="0.2">
      <c r="A47" s="24"/>
      <c r="E47" s="40"/>
      <c r="F47" s="36"/>
      <c r="G47" s="37"/>
      <c r="H47" s="37"/>
      <c r="I47" s="37"/>
      <c r="J47" s="37"/>
      <c r="L47" s="38"/>
    </row>
    <row r="48" spans="1:23" x14ac:dyDescent="0.2">
      <c r="A48" s="24"/>
      <c r="E48" s="40"/>
      <c r="F48" s="36"/>
      <c r="G48" s="37"/>
      <c r="H48" s="37"/>
      <c r="I48" s="37"/>
      <c r="J48" s="37"/>
      <c r="L48" s="38"/>
    </row>
    <row r="49" spans="1:23" x14ac:dyDescent="0.2">
      <c r="A49" s="24"/>
      <c r="E49" s="40"/>
      <c r="F49" s="36"/>
      <c r="G49" s="37"/>
      <c r="H49" s="37"/>
      <c r="I49" s="37"/>
      <c r="J49" s="37"/>
      <c r="L49" s="39"/>
    </row>
    <row r="50" spans="1:23" x14ac:dyDescent="0.2">
      <c r="A50" s="24"/>
      <c r="E50" s="40"/>
      <c r="F50" s="36"/>
      <c r="G50" s="37"/>
      <c r="H50" s="37"/>
      <c r="I50" s="37"/>
      <c r="J50" s="37"/>
      <c r="L50" s="38"/>
    </row>
    <row r="51" spans="1:23" x14ac:dyDescent="0.2">
      <c r="A51" s="24"/>
      <c r="E51" s="42"/>
      <c r="M51" s="7"/>
      <c r="N51" s="52"/>
      <c r="O51" s="34"/>
      <c r="P51" s="34"/>
      <c r="U51" s="5"/>
      <c r="W51" s="16"/>
    </row>
    <row r="52" spans="1:23" x14ac:dyDescent="0.2">
      <c r="A52" s="24"/>
      <c r="E52" s="42"/>
      <c r="M52" s="7"/>
      <c r="N52" s="52"/>
      <c r="O52" s="34"/>
      <c r="P52" s="34"/>
      <c r="U52" s="5"/>
      <c r="W52" s="16"/>
    </row>
    <row r="53" spans="1:23" x14ac:dyDescent="0.2">
      <c r="A53" s="24"/>
      <c r="E53" s="42"/>
      <c r="M53" s="7"/>
      <c r="N53" s="52"/>
      <c r="O53" s="34"/>
      <c r="P53" s="34"/>
      <c r="U53" s="5"/>
      <c r="W53" s="16"/>
    </row>
    <row r="54" spans="1:23" x14ac:dyDescent="0.2">
      <c r="A54" s="24"/>
      <c r="E54" s="42"/>
      <c r="M54" s="7"/>
      <c r="N54" s="52"/>
      <c r="O54" s="34"/>
      <c r="P54" s="34"/>
      <c r="U54" s="5"/>
      <c r="W54" s="16"/>
    </row>
    <row r="55" spans="1:23" x14ac:dyDescent="0.2">
      <c r="A55" s="24"/>
      <c r="E55" s="42"/>
      <c r="M55" s="7"/>
      <c r="N55" s="52"/>
      <c r="O55" s="34"/>
      <c r="P55" s="34"/>
      <c r="U55" s="5"/>
      <c r="W55" s="16"/>
    </row>
    <row r="56" spans="1:23" x14ac:dyDescent="0.2">
      <c r="A56" s="24"/>
      <c r="E56" s="42"/>
      <c r="M56" s="7"/>
      <c r="N56" s="52"/>
      <c r="O56" s="34"/>
      <c r="P56" s="34"/>
      <c r="U56" s="5"/>
      <c r="W56" s="16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23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23" x14ac:dyDescent="0.2">
      <c r="A59" s="24"/>
      <c r="E59" s="40"/>
      <c r="F59" s="36"/>
      <c r="G59" s="37"/>
      <c r="H59" s="37"/>
      <c r="I59" s="37"/>
      <c r="J59" s="37"/>
      <c r="L59" s="51"/>
      <c r="O59" s="34"/>
      <c r="P59" s="34"/>
    </row>
    <row r="60" spans="1:23" x14ac:dyDescent="0.2">
      <c r="A60" s="24"/>
      <c r="E60" s="40"/>
      <c r="F60" s="36"/>
      <c r="G60" s="37"/>
      <c r="H60" s="37"/>
      <c r="I60" s="37"/>
      <c r="J60" s="37"/>
      <c r="L60" s="51"/>
      <c r="O60" s="34"/>
      <c r="P60" s="34"/>
    </row>
    <row r="61" spans="1:23" x14ac:dyDescent="0.2">
      <c r="A61" s="24"/>
      <c r="B61" s="33"/>
      <c r="E61" s="42"/>
      <c r="O61" s="34"/>
      <c r="P61" s="34"/>
    </row>
    <row r="62" spans="1:23" x14ac:dyDescent="0.2">
      <c r="A62" s="24"/>
      <c r="B62" s="33"/>
      <c r="E62" s="42"/>
      <c r="O62" s="34"/>
      <c r="P62" s="34"/>
    </row>
    <row r="63" spans="1:23" x14ac:dyDescent="0.2">
      <c r="A63" s="24"/>
      <c r="B63" s="33"/>
      <c r="E63" s="42"/>
      <c r="O63" s="34"/>
      <c r="P63" s="34"/>
    </row>
    <row r="64" spans="1:23" x14ac:dyDescent="0.2">
      <c r="A64" s="24"/>
      <c r="B64" s="33"/>
      <c r="E64" s="42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50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9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9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50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</row>
    <row r="88" spans="1:16" x14ac:dyDescent="0.2">
      <c r="A88" s="24"/>
      <c r="E88" s="40"/>
      <c r="F88" s="36"/>
      <c r="G88" s="37"/>
      <c r="H88" s="37"/>
      <c r="I88" s="37"/>
      <c r="L88" s="38"/>
    </row>
    <row r="89" spans="1:16" x14ac:dyDescent="0.2">
      <c r="A89" s="24"/>
      <c r="E89" s="40"/>
      <c r="F89" s="36"/>
      <c r="G89" s="37"/>
      <c r="H89" s="37"/>
      <c r="I89" s="37"/>
      <c r="L89" s="38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51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51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51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50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G113" s="37"/>
      <c r="H113" s="37"/>
      <c r="I113" s="37"/>
      <c r="L113" s="39"/>
      <c r="O113" s="34"/>
      <c r="P113" s="34"/>
    </row>
    <row r="114" spans="1:16" x14ac:dyDescent="0.2">
      <c r="A114" s="24"/>
      <c r="E114" s="40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G115" s="37"/>
      <c r="H115" s="37"/>
      <c r="I115" s="37"/>
      <c r="L115" s="38"/>
      <c r="O115" s="34"/>
      <c r="P115" s="34"/>
    </row>
  </sheetData>
  <protectedRanges>
    <protectedRange sqref="O5:P8" name="Range1_9_5_1"/>
    <protectedRange sqref="H33:J34 L33:L34 J68 G69:J83 G84:I115 L68:L115" name="Range27"/>
    <protectedRange sqref="E9:E12" name="Range1_9_2_1_1_15"/>
    <protectedRange sqref="G6:G12 G2:G3" name="Range27_73"/>
    <protectedRange sqref="G6:G12 G2:G3" name="Range1_50"/>
    <protectedRange sqref="G6:G12 G2:G3" name="Range26_57"/>
    <protectedRange sqref="H6:H12 H2:H3" name="Range27_74"/>
    <protectedRange sqref="H6:H12 H2:H3" name="Range1_51"/>
    <protectedRange sqref="H6:H12 H2:H3" name="Range26_58"/>
    <protectedRange sqref="I6:I12 I2:I3" name="Range27_76"/>
    <protectedRange sqref="I6:I12 I2:I3" name="Range1_53"/>
    <protectedRange sqref="I6:I12 I2:I3" name="Range26_60"/>
    <protectedRange sqref="J9:J11 J2" name="Range27_77"/>
    <protectedRange sqref="J9:J11 J2" name="Range1_54"/>
    <protectedRange sqref="J9:J11 J2" name="Range26_61"/>
    <protectedRange sqref="L6:L12 L2:L3" name="Range27_78"/>
    <protectedRange sqref="L6:L12 L2:L3" name="Range1_8_1_10"/>
    <protectedRange sqref="L6:L12 L2:L3" name="Range28_16"/>
    <protectedRange sqref="E13:E21" name="Range1_9_2_1_1_16"/>
    <protectedRange sqref="G13:G21 G4" name="Range27_79"/>
    <protectedRange sqref="G13:G21 G4" name="Range1_55"/>
    <protectedRange sqref="G13:G21 G4" name="Range26_62"/>
    <protectedRange sqref="H13:H21 H4" name="Range27_80"/>
    <protectedRange sqref="H13:H21 H4" name="Range1_56"/>
    <protectedRange sqref="H13:H21 H4" name="Range26_63"/>
    <protectedRange sqref="I13:I21 I4" name="Range27_81"/>
    <protectedRange sqref="I13:I21 I4" name="Range1_57"/>
    <protectedRange sqref="I13:I21 I4" name="Range26_64"/>
    <protectedRange sqref="J13:J21 J4" name="Range27_82"/>
    <protectedRange sqref="J13:J21 J4" name="Range1_58"/>
    <protectedRange sqref="J13:J21 J4" name="Range26_65"/>
    <protectedRange sqref="L13:L21 L4" name="Range27_83"/>
    <protectedRange sqref="L13:L21 L4" name="Range1_8_1_11"/>
    <protectedRange sqref="L13:L21 L4" name="Range28_17"/>
    <protectedRange sqref="E22:E23" name="Range1_9_2_1_1_17"/>
    <protectedRange sqref="G22:G23" name="Range27_84"/>
    <protectedRange sqref="G22:G23" name="Range1_59"/>
    <protectedRange sqref="G22:G23" name="Range26_66"/>
    <protectedRange sqref="H22:H23" name="Range27_85"/>
    <protectedRange sqref="H22:H23" name="Range1_60"/>
    <protectedRange sqref="H22:H23" name="Range26_67"/>
    <protectedRange sqref="I22:I23" name="Range27_86"/>
    <protectedRange sqref="I22:I23" name="Range1_61"/>
    <protectedRange sqref="I22:I23" name="Range26_68"/>
    <protectedRange sqref="J22:J23" name="Range27_87"/>
    <protectedRange sqref="J22:J23" name="Range1_62"/>
    <protectedRange sqref="J22:J23" name="Range26_69"/>
    <protectedRange sqref="L22:L23" name="Range27_88"/>
    <protectedRange sqref="L22:L23" name="Range1_8_1_12"/>
    <protectedRange sqref="L22:L23" name="Range28_18"/>
    <protectedRange sqref="E24: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6:E28" name="Range1_9_2_1_1"/>
    <protectedRange sqref="G26:G28" name="Range27_1"/>
    <protectedRange sqref="G26:G28 H83:J83 G87:I87 G88:G89 G90:I93 H96 L96 G97:G98 G103:I109 G111 I110:I111 L111 G113:I115" name="Range1"/>
    <protectedRange sqref="G26:G28 G77:J83 G84:I115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ht="15" x14ac:dyDescent="0.25">
      <c r="A2" s="58" t="s">
        <v>37</v>
      </c>
      <c r="B2" s="60">
        <v>0</v>
      </c>
      <c r="C2" s="73" t="s">
        <v>66</v>
      </c>
      <c r="D2" s="60">
        <v>0</v>
      </c>
    </row>
    <row r="3" spans="1:4" s="59" customFormat="1" ht="15" x14ac:dyDescent="0.25">
      <c r="A3" s="58" t="s">
        <v>38</v>
      </c>
      <c r="B3" s="60">
        <v>0</v>
      </c>
      <c r="C3" s="73" t="s">
        <v>67</v>
      </c>
      <c r="D3" s="60">
        <v>0</v>
      </c>
    </row>
    <row r="4" spans="1:4" s="59" customFormat="1" ht="15" x14ac:dyDescent="0.25">
      <c r="A4" s="72" t="s">
        <v>42</v>
      </c>
      <c r="B4" s="60">
        <v>0</v>
      </c>
      <c r="C4" s="73" t="s">
        <v>68</v>
      </c>
      <c r="D4" s="60">
        <v>0</v>
      </c>
    </row>
    <row r="5" spans="1:4" s="59" customFormat="1" ht="15" x14ac:dyDescent="0.25">
      <c r="A5" s="72" t="s">
        <v>43</v>
      </c>
      <c r="B5" s="60">
        <v>0</v>
      </c>
      <c r="C5" s="73" t="s">
        <v>69</v>
      </c>
      <c r="D5" s="60">
        <v>0</v>
      </c>
    </row>
    <row r="6" spans="1:4" s="59" customFormat="1" ht="15" x14ac:dyDescent="0.25">
      <c r="A6" s="72" t="s">
        <v>44</v>
      </c>
      <c r="B6" s="60">
        <v>0</v>
      </c>
      <c r="C6" s="73" t="s">
        <v>70</v>
      </c>
      <c r="D6" s="60">
        <v>0</v>
      </c>
    </row>
    <row r="7" spans="1:4" s="59" customFormat="1" ht="15" x14ac:dyDescent="0.25">
      <c r="A7" s="72" t="s">
        <v>45</v>
      </c>
      <c r="B7" s="60">
        <v>0</v>
      </c>
      <c r="C7" s="73" t="s">
        <v>71</v>
      </c>
      <c r="D7" s="60">
        <v>0</v>
      </c>
    </row>
    <row r="8" spans="1:4" s="59" customFormat="1" ht="15" x14ac:dyDescent="0.25">
      <c r="A8" s="72" t="s">
        <v>46</v>
      </c>
      <c r="B8" s="60">
        <v>0</v>
      </c>
      <c r="C8" s="73" t="s">
        <v>72</v>
      </c>
      <c r="D8" s="60">
        <v>0</v>
      </c>
    </row>
    <row r="9" spans="1:4" s="59" customFormat="1" x14ac:dyDescent="0.2">
      <c r="A9" s="58"/>
      <c r="B9" s="60"/>
      <c r="D9" s="60"/>
    </row>
    <row r="10" spans="1:4" s="59" customFormat="1" x14ac:dyDescent="0.2">
      <c r="A10" s="58"/>
      <c r="B10" s="60"/>
      <c r="D10" s="60"/>
    </row>
    <row r="11" spans="1:4" s="59" customFormat="1" x14ac:dyDescent="0.2">
      <c r="A11" s="58"/>
      <c r="B11" s="60"/>
      <c r="D11" s="60"/>
    </row>
    <row r="12" spans="1:4" s="59" customFormat="1" x14ac:dyDescent="0.2">
      <c r="A12" s="58"/>
      <c r="B12" s="60"/>
      <c r="D12" s="60"/>
    </row>
    <row r="13" spans="1:4" s="59" customFormat="1" x14ac:dyDescent="0.2">
      <c r="A13" s="58"/>
      <c r="B13" s="60"/>
      <c r="D13" s="60"/>
    </row>
    <row r="14" spans="1:4" s="59" customFormat="1" x14ac:dyDescent="0.2">
      <c r="A14" s="58"/>
      <c r="B14" s="60"/>
      <c r="D14" s="60"/>
    </row>
    <row r="15" spans="1:4" s="59" customFormat="1" x14ac:dyDescent="0.2">
      <c r="A15" s="58"/>
      <c r="B15" s="60"/>
      <c r="D15" s="60"/>
    </row>
    <row r="16" spans="1:4" s="59" customFormat="1" x14ac:dyDescent="0.2">
      <c r="A16" s="58"/>
      <c r="B16" s="60"/>
      <c r="D16" s="60"/>
    </row>
    <row r="17" spans="1:4" s="59" customFormat="1" x14ac:dyDescent="0.2">
      <c r="A17" s="58"/>
      <c r="B17" s="60"/>
      <c r="D17" s="60"/>
    </row>
    <row r="18" spans="1:4" s="59" customFormat="1" x14ac:dyDescent="0.2">
      <c r="A18" s="58"/>
      <c r="B18" s="60"/>
      <c r="D18" s="60"/>
    </row>
    <row r="19" spans="1:4" s="59" customFormat="1" ht="15" x14ac:dyDescent="0.25">
      <c r="A19" s="58"/>
      <c r="B19" s="60"/>
      <c r="C19" s="67"/>
      <c r="D19" s="60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2021-02-28T06:30:59Z</dcterms:modified>
</cp:coreProperties>
</file>