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Database Monitoring\2022\FACEMAPPING P 2022\MALIGAYA 2022\RAMP 2\SANDY NORTH 4\515 SDN4\515 SDN4 158E\ODW\"/>
    </mc:Choice>
  </mc:AlternateContent>
  <xr:revisionPtr revIDLastSave="0" documentId="13_ncr:1_{7ED80B8B-CDA4-43B3-89C3-33C1534F32F6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B15" i="2" s="1"/>
  <c r="C15" i="2" s="1"/>
  <c r="B16" i="2" s="1"/>
  <c r="C16" i="2" s="1"/>
  <c r="C11" i="2"/>
  <c r="B12" i="2" s="1"/>
  <c r="C12" i="2" s="1"/>
  <c r="B13" i="2" s="1"/>
  <c r="C13" i="2" s="1"/>
  <c r="C8" i="2"/>
  <c r="B9" i="2" s="1"/>
  <c r="C9" i="2" s="1"/>
  <c r="B10" i="2" s="1"/>
  <c r="C10" i="2" s="1"/>
  <c r="C5" i="2"/>
  <c r="B6" i="2" s="1"/>
  <c r="C6" i="2" s="1"/>
  <c r="B7" i="2" s="1"/>
  <c r="C7" i="2" s="1"/>
  <c r="C2" i="2"/>
  <c r="B3" i="2" s="1"/>
  <c r="C3" i="2" s="1"/>
  <c r="B4" i="2" s="1"/>
  <c r="C4" i="2" s="1"/>
</calcChain>
</file>

<file path=xl/sharedStrings.xml><?xml version="1.0" encoding="utf-8"?>
<sst xmlns="http://schemas.openxmlformats.org/spreadsheetml/2006/main" count="237" uniqueCount="90">
  <si>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</si>
  <si>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</si>
  <si>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</si>
  <si>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</si>
  <si>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</si>
  <si>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</si>
  <si>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</si>
  <si>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</si>
  <si>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</si>
  <si>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</si>
  <si>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</si>
  <si>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</si>
  <si>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</si>
  <si>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</si>
  <si>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</si>
  <si>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</si>
  <si>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</si>
  <si>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</si>
  <si>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</si>
  <si>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</si>
  <si>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</si>
  <si>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</si>
  <si>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</si>
  <si>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</si>
  <si>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</si>
  <si>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</si>
  <si>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</si>
  <si>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</si>
  <si>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</si>
  <si>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</si>
  <si>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</si>
  <si>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</si>
  <si>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</si>
  <si>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</si>
  <si>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</si>
  <si>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</si>
  <si>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</si>
  <si>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</si>
  <si>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SDN4_515_158E_W_001</t>
  </si>
  <si>
    <t>SDN4_515_158E_W_002</t>
  </si>
  <si>
    <t>SDN4_515_158E_W_003</t>
  </si>
  <si>
    <t>SDN4_515_158E_W_004</t>
  </si>
  <si>
    <t>SDN4_515_158E_W_005</t>
  </si>
  <si>
    <t>SDN4_515_158E_W_006</t>
  </si>
  <si>
    <t>SDN4_515_158E_W_007</t>
  </si>
  <si>
    <t>SDN4_515_158E_W_008</t>
  </si>
  <si>
    <t>SDN4_515_158E_W_009</t>
  </si>
  <si>
    <t>SDN4_515_158E_W_010</t>
  </si>
  <si>
    <t>SDN4_515_158E_W_011</t>
  </si>
  <si>
    <t>SDN4_515_158E_W_012</t>
  </si>
  <si>
    <t>SDN4_515_158E_W_013</t>
  </si>
  <si>
    <t>SDN4_515_158E_W_014</t>
  </si>
  <si>
    <t>SDN4_515_158E_W_015</t>
  </si>
  <si>
    <t>SDN4_515_158E_W_016</t>
  </si>
  <si>
    <t>SDN4_515_158E_W_017</t>
  </si>
  <si>
    <t>SDN4_515_158E_W_018</t>
  </si>
  <si>
    <t>SDN4_515_158E_W_019</t>
  </si>
  <si>
    <t>SDN4_515_158E_W_020</t>
  </si>
  <si>
    <t>SDN4_515_158E_W_021</t>
  </si>
  <si>
    <t>SDN4_515_158E_W_022</t>
  </si>
  <si>
    <t>SDN4_515_158E_W_023</t>
  </si>
  <si>
    <t>SDN4_515_158E_W_024</t>
  </si>
  <si>
    <t>SDN4_515_158E_W_025</t>
  </si>
  <si>
    <t>AJB</t>
  </si>
  <si>
    <t>COC</t>
  </si>
  <si>
    <t>E.FAUSTINO/R.PARADIANG</t>
  </si>
  <si>
    <t>R.PARADIANG/O.SUNGANGA</t>
  </si>
  <si>
    <t>E.FAUSTINO/R.YBANEZ</t>
  </si>
  <si>
    <t>R.YBANEZ/O.SUNGANGA</t>
  </si>
  <si>
    <t>L.BITANG/D.ASENA</t>
  </si>
  <si>
    <t>B-2028585</t>
  </si>
  <si>
    <t>B-2028600</t>
  </si>
  <si>
    <t>B-2028616</t>
  </si>
  <si>
    <t>B-2028643</t>
  </si>
  <si>
    <t>B-2028655</t>
  </si>
  <si>
    <t>B-2028704</t>
  </si>
  <si>
    <t>B-2028746</t>
  </si>
  <si>
    <t>B-2028758</t>
  </si>
  <si>
    <t>B-2028771</t>
  </si>
  <si>
    <t>B-2028789</t>
  </si>
  <si>
    <t>B-2028848</t>
  </si>
  <si>
    <t>B-2028883</t>
  </si>
  <si>
    <t>B-2028919</t>
  </si>
  <si>
    <t>B-2028949</t>
  </si>
  <si>
    <t>B-2028961</t>
  </si>
  <si>
    <t>B-2028976</t>
  </si>
  <si>
    <t>B-2029053</t>
  </si>
  <si>
    <t>B-2029151</t>
  </si>
  <si>
    <t>B-2029225</t>
  </si>
  <si>
    <t>SDN4_515_158E_W_026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</si>
</sst>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/>
    <xf numFmtId="0" fontId="3" fillId="4" borderId="0" xfId="0" applyFont="1" applyFill="1" applyBorder="1" applyAlignment="1">
      <alignment horizontal="center" vertical="center"/>
    </xf>
    <xf numFmtId="0" fontId="0" fillId="4" borderId="0" xfId="0" quotePrefix="1" applyFill="1"/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0" fontId="0" fillId="4" borderId="0" xfId="0" applyFill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02"/>
  <sheetViews>
    <sheetView tabSelected="1" workbookViewId="0">
      <pane ySplit="1" topLeftCell="A2" activePane="bottomLeft" state="frozen"/>
      <selection pane="bottomLeft" activeCell="D27" sqref="D27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1.5703125" style="18" bestFit="1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5" t="s">
        <v>38</v>
      </c>
      <c r="B2" s="46">
        <v>615674.46909999999</v>
      </c>
      <c r="C2" s="46">
        <v>814903.66130000004</v>
      </c>
      <c r="D2" s="47">
        <v>515</v>
      </c>
      <c r="E2" s="47">
        <v>3.3</v>
      </c>
      <c r="F2" s="47">
        <v>515</v>
      </c>
      <c r="G2" s="48" t="s">
        <v>34</v>
      </c>
      <c r="H2" s="48"/>
      <c r="I2" s="48" t="s">
        <v>63</v>
      </c>
      <c r="J2" s="49">
        <v>44638</v>
      </c>
      <c r="K2" s="45" t="s">
        <v>32</v>
      </c>
    </row>
    <row r="3" spans="1:11" ht="15" x14ac:dyDescent="0.25">
      <c r="A3" s="45" t="s">
        <v>39</v>
      </c>
      <c r="B3" s="46">
        <v>615670.75679999997</v>
      </c>
      <c r="C3" s="46">
        <v>814903.28740000003</v>
      </c>
      <c r="D3" s="47">
        <v>515</v>
      </c>
      <c r="E3" s="47">
        <v>3.4</v>
      </c>
      <c r="F3" s="47">
        <v>515</v>
      </c>
      <c r="G3" s="48" t="s">
        <v>34</v>
      </c>
      <c r="H3" s="48"/>
      <c r="I3" s="48" t="s">
        <v>64</v>
      </c>
      <c r="J3" s="49">
        <v>44640</v>
      </c>
      <c r="K3" s="45" t="s">
        <v>32</v>
      </c>
    </row>
    <row r="4" spans="1:11" ht="15" x14ac:dyDescent="0.25">
      <c r="A4" s="45" t="s">
        <v>40</v>
      </c>
      <c r="B4" s="46">
        <v>615668.179</v>
      </c>
      <c r="C4" s="46">
        <v>814903.33519999997</v>
      </c>
      <c r="D4" s="47">
        <v>515</v>
      </c>
      <c r="E4" s="47">
        <v>3</v>
      </c>
      <c r="F4" s="47">
        <v>515</v>
      </c>
      <c r="G4" s="48" t="s">
        <v>34</v>
      </c>
      <c r="H4" s="48"/>
      <c r="I4" s="48" t="s">
        <v>65</v>
      </c>
      <c r="J4" s="49">
        <v>44641</v>
      </c>
      <c r="K4" s="45" t="s">
        <v>32</v>
      </c>
    </row>
    <row r="5" spans="1:11" ht="15" x14ac:dyDescent="0.25">
      <c r="A5" s="45" t="s">
        <v>41</v>
      </c>
      <c r="B5" s="46">
        <v>615662.19149999996</v>
      </c>
      <c r="C5" s="46">
        <v>814902.25470000005</v>
      </c>
      <c r="D5" s="47">
        <v>515</v>
      </c>
      <c r="E5" s="47">
        <v>3.7</v>
      </c>
      <c r="F5" s="47">
        <v>515</v>
      </c>
      <c r="G5" s="48" t="s">
        <v>34</v>
      </c>
      <c r="H5" s="48"/>
      <c r="I5" s="48" t="s">
        <v>66</v>
      </c>
      <c r="J5" s="49">
        <v>44643</v>
      </c>
      <c r="K5" s="45" t="s">
        <v>32</v>
      </c>
    </row>
    <row r="6" spans="1:11" ht="15" x14ac:dyDescent="0.25">
      <c r="A6" s="45" t="s">
        <v>42</v>
      </c>
      <c r="B6" s="46">
        <v>615658.55889999995</v>
      </c>
      <c r="C6" s="46">
        <v>814902.34450000001</v>
      </c>
      <c r="D6" s="47">
        <v>515</v>
      </c>
      <c r="E6" s="47">
        <v>3.2</v>
      </c>
      <c r="F6" s="47">
        <v>515</v>
      </c>
      <c r="G6" s="48" t="s">
        <v>34</v>
      </c>
      <c r="H6" s="48"/>
      <c r="I6" s="48" t="s">
        <v>67</v>
      </c>
      <c r="J6" s="49">
        <v>44644</v>
      </c>
      <c r="K6" s="45" t="s">
        <v>32</v>
      </c>
    </row>
    <row r="7" spans="1:11" x14ac:dyDescent="0.25">
      <c r="A7" s="45" t="s">
        <v>43</v>
      </c>
      <c r="B7" s="50">
        <v>615653.60160000005</v>
      </c>
      <c r="C7" s="50">
        <v>814902.33200000005</v>
      </c>
      <c r="D7" s="47">
        <v>515</v>
      </c>
      <c r="E7" s="47">
        <v>3.2</v>
      </c>
      <c r="F7" s="47">
        <v>515</v>
      </c>
      <c r="G7" s="48" t="s">
        <v>34</v>
      </c>
      <c r="H7" s="48"/>
      <c r="I7" s="48" t="s">
        <v>64</v>
      </c>
      <c r="J7" s="49">
        <v>44649</v>
      </c>
      <c r="K7" s="45" t="s">
        <v>32</v>
      </c>
    </row>
    <row r="8" spans="1:11" x14ac:dyDescent="0.25">
      <c r="A8" s="45" t="s">
        <v>44</v>
      </c>
      <c r="B8" s="50">
        <v>615652.03200000001</v>
      </c>
      <c r="C8" s="50">
        <v>814901.76190000004</v>
      </c>
      <c r="D8" s="47">
        <v>515</v>
      </c>
      <c r="E8" s="47">
        <v>4.3</v>
      </c>
      <c r="F8" s="47">
        <v>515</v>
      </c>
      <c r="G8" s="48" t="s">
        <v>34</v>
      </c>
      <c r="H8" s="48"/>
      <c r="I8" s="48" t="s">
        <v>64</v>
      </c>
      <c r="J8" s="49">
        <v>44652</v>
      </c>
      <c r="K8" s="45" t="s">
        <v>32</v>
      </c>
    </row>
    <row r="9" spans="1:11" x14ac:dyDescent="0.25">
      <c r="A9" s="45" t="s">
        <v>45</v>
      </c>
      <c r="B9" s="50">
        <v>615645.38179999997</v>
      </c>
      <c r="C9" s="50">
        <v>814900.6629</v>
      </c>
      <c r="D9" s="47">
        <v>515</v>
      </c>
      <c r="E9" s="47">
        <v>3.6</v>
      </c>
      <c r="F9" s="47">
        <v>515</v>
      </c>
      <c r="G9" s="48" t="s">
        <v>34</v>
      </c>
      <c r="H9" s="48"/>
      <c r="I9" s="48" t="s">
        <v>64</v>
      </c>
      <c r="J9" s="49">
        <v>44653</v>
      </c>
      <c r="K9" s="45" t="s">
        <v>32</v>
      </c>
    </row>
    <row r="10" spans="1:11" x14ac:dyDescent="0.25">
      <c r="A10" s="45" t="s">
        <v>46</v>
      </c>
      <c r="B10" s="50">
        <v>615642.86609999998</v>
      </c>
      <c r="C10" s="50">
        <v>814900.72360000003</v>
      </c>
      <c r="D10" s="47">
        <v>515</v>
      </c>
      <c r="E10" s="47">
        <v>4.9000000000000004</v>
      </c>
      <c r="F10" s="47">
        <v>515</v>
      </c>
      <c r="G10" s="48" t="s">
        <v>34</v>
      </c>
      <c r="H10" s="48"/>
      <c r="I10" s="48" t="s">
        <v>64</v>
      </c>
      <c r="J10" s="49">
        <v>44654</v>
      </c>
      <c r="K10" s="45" t="s">
        <v>32</v>
      </c>
    </row>
    <row r="11" spans="1:11" x14ac:dyDescent="0.25">
      <c r="A11" s="45" t="s">
        <v>47</v>
      </c>
      <c r="B11" s="50">
        <v>615639.10160000005</v>
      </c>
      <c r="C11" s="50">
        <v>814900.78780000005</v>
      </c>
      <c r="D11" s="47">
        <v>515</v>
      </c>
      <c r="E11" s="47">
        <v>4.2</v>
      </c>
      <c r="F11" s="47">
        <v>515</v>
      </c>
      <c r="G11" s="48" t="s">
        <v>34</v>
      </c>
      <c r="H11" s="48"/>
      <c r="I11" s="48" t="s">
        <v>68</v>
      </c>
      <c r="J11" s="49">
        <v>44655</v>
      </c>
      <c r="K11" s="45" t="s">
        <v>32</v>
      </c>
    </row>
    <row r="12" spans="1:11" x14ac:dyDescent="0.25">
      <c r="A12" s="45" t="s">
        <v>48</v>
      </c>
      <c r="B12" s="50">
        <v>615636.70600000001</v>
      </c>
      <c r="C12" s="50">
        <v>814900.40110000002</v>
      </c>
      <c r="D12" s="47">
        <v>515</v>
      </c>
      <c r="E12" s="47">
        <v>3.6</v>
      </c>
      <c r="F12" s="47">
        <v>515</v>
      </c>
      <c r="G12" s="48" t="s">
        <v>34</v>
      </c>
      <c r="H12" s="48"/>
      <c r="I12" s="48" t="s">
        <v>64</v>
      </c>
      <c r="J12" s="49">
        <v>44660</v>
      </c>
      <c r="K12" s="45" t="s">
        <v>32</v>
      </c>
    </row>
    <row r="13" spans="1:11" x14ac:dyDescent="0.25">
      <c r="A13" s="45" t="s">
        <v>49</v>
      </c>
      <c r="B13" s="50">
        <v>615631.52850000001</v>
      </c>
      <c r="C13" s="50">
        <v>814899.65760000004</v>
      </c>
      <c r="D13" s="47">
        <v>515</v>
      </c>
      <c r="E13" s="47">
        <v>3.6</v>
      </c>
      <c r="F13" s="47">
        <v>515</v>
      </c>
      <c r="G13" s="48" t="s">
        <v>34</v>
      </c>
      <c r="H13" s="48"/>
      <c r="I13" s="48" t="s">
        <v>69</v>
      </c>
      <c r="J13" s="49">
        <v>44663</v>
      </c>
      <c r="K13" s="45" t="s">
        <v>32</v>
      </c>
    </row>
    <row r="14" spans="1:11" x14ac:dyDescent="0.25">
      <c r="A14" s="45" t="s">
        <v>50</v>
      </c>
      <c r="B14" s="50">
        <v>615626.65480000002</v>
      </c>
      <c r="C14" s="50">
        <v>814897.06599999999</v>
      </c>
      <c r="D14" s="47">
        <v>515</v>
      </c>
      <c r="E14" s="47">
        <v>3.2</v>
      </c>
      <c r="F14" s="47">
        <v>515</v>
      </c>
      <c r="G14" s="48" t="s">
        <v>34</v>
      </c>
      <c r="H14" s="48"/>
      <c r="I14" s="48" t="s">
        <v>65</v>
      </c>
      <c r="J14" s="49">
        <v>44666</v>
      </c>
      <c r="K14" s="45" t="s">
        <v>32</v>
      </c>
    </row>
    <row r="15" spans="1:11" x14ac:dyDescent="0.25">
      <c r="A15" s="45" t="s">
        <v>51</v>
      </c>
      <c r="B15" s="50">
        <v>615615.11239999998</v>
      </c>
      <c r="C15" s="50">
        <v>814890.44409999996</v>
      </c>
      <c r="D15" s="47">
        <v>515</v>
      </c>
      <c r="E15" s="47"/>
      <c r="F15" s="47">
        <v>515</v>
      </c>
      <c r="G15" s="48" t="s">
        <v>34</v>
      </c>
      <c r="H15" s="48"/>
      <c r="I15" s="48"/>
      <c r="J15" s="49"/>
      <c r="K15" s="45" t="s">
        <v>32</v>
      </c>
    </row>
    <row r="16" spans="1:11" x14ac:dyDescent="0.25">
      <c r="A16" s="45" t="s">
        <v>52</v>
      </c>
      <c r="B16" s="50">
        <v>615610.90619999997</v>
      </c>
      <c r="C16" s="50">
        <v>814887.33909999998</v>
      </c>
      <c r="D16" s="47">
        <v>515</v>
      </c>
      <c r="E16" s="47">
        <v>3</v>
      </c>
      <c r="F16" s="47">
        <v>515</v>
      </c>
      <c r="G16" s="48" t="s">
        <v>34</v>
      </c>
      <c r="H16" s="48"/>
      <c r="I16" s="48" t="s">
        <v>65</v>
      </c>
      <c r="J16" s="49">
        <v>44669</v>
      </c>
      <c r="K16" s="45" t="s">
        <v>32</v>
      </c>
    </row>
    <row r="17" spans="1:11" x14ac:dyDescent="0.25">
      <c r="A17" s="45" t="s">
        <v>53</v>
      </c>
      <c r="B17" s="50">
        <v>615604.56169999996</v>
      </c>
      <c r="C17" s="50">
        <v>814883.06550000003</v>
      </c>
      <c r="D17" s="47">
        <v>515</v>
      </c>
      <c r="E17" s="47">
        <v>3.4</v>
      </c>
      <c r="F17" s="47">
        <v>515</v>
      </c>
      <c r="G17" s="48" t="s">
        <v>34</v>
      </c>
      <c r="H17" s="48"/>
      <c r="I17" s="48" t="s">
        <v>65</v>
      </c>
      <c r="J17" s="49">
        <v>44670</v>
      </c>
      <c r="K17" s="45" t="s">
        <v>32</v>
      </c>
    </row>
    <row r="18" spans="1:11" x14ac:dyDescent="0.25">
      <c r="A18" s="45" t="s">
        <v>54</v>
      </c>
      <c r="B18" s="50">
        <v>615601.57689999999</v>
      </c>
      <c r="C18" s="50">
        <v>814881.41899999999</v>
      </c>
      <c r="D18" s="47">
        <v>515</v>
      </c>
      <c r="E18" s="47">
        <v>3.2</v>
      </c>
      <c r="F18" s="47">
        <v>515</v>
      </c>
      <c r="G18" s="48" t="s">
        <v>34</v>
      </c>
      <c r="H18" s="48"/>
      <c r="I18" s="48" t="s">
        <v>68</v>
      </c>
      <c r="J18" s="49">
        <v>44671</v>
      </c>
      <c r="K18" s="45" t="s">
        <v>32</v>
      </c>
    </row>
    <row r="19" spans="1:11" x14ac:dyDescent="0.25">
      <c r="A19" s="45" t="s">
        <v>55</v>
      </c>
      <c r="B19" s="50">
        <v>615597.82259999996</v>
      </c>
      <c r="C19" s="50">
        <v>814880.88910000003</v>
      </c>
      <c r="D19" s="47">
        <v>515</v>
      </c>
      <c r="E19" s="47"/>
      <c r="F19" s="47">
        <v>515</v>
      </c>
      <c r="G19" s="48" t="s">
        <v>34</v>
      </c>
      <c r="H19" s="48"/>
      <c r="I19" s="48"/>
      <c r="J19" s="48"/>
      <c r="K19" s="45" t="s">
        <v>32</v>
      </c>
    </row>
    <row r="20" spans="1:11" x14ac:dyDescent="0.25">
      <c r="A20" s="45" t="s">
        <v>56</v>
      </c>
      <c r="B20" s="50">
        <v>615590.16029999999</v>
      </c>
      <c r="C20" s="50">
        <v>814880.96239999996</v>
      </c>
      <c r="D20" s="47">
        <v>515</v>
      </c>
      <c r="E20" s="47"/>
      <c r="F20" s="47">
        <v>515</v>
      </c>
      <c r="G20" s="48" t="s">
        <v>34</v>
      </c>
      <c r="H20" s="48"/>
      <c r="I20" s="48"/>
      <c r="J20" s="48"/>
      <c r="K20" s="45" t="s">
        <v>32</v>
      </c>
    </row>
    <row r="21" spans="1:11" x14ac:dyDescent="0.25">
      <c r="A21" s="45" t="s">
        <v>57</v>
      </c>
      <c r="B21" s="50">
        <v>615579.51670000004</v>
      </c>
      <c r="C21" s="50">
        <v>814878.36529999995</v>
      </c>
      <c r="D21" s="47">
        <v>515</v>
      </c>
      <c r="E21" s="47">
        <v>3.4</v>
      </c>
      <c r="F21" s="47">
        <v>515</v>
      </c>
      <c r="G21" s="48" t="s">
        <v>34</v>
      </c>
      <c r="H21" s="48"/>
      <c r="I21" s="48" t="s">
        <v>65</v>
      </c>
      <c r="J21" s="49">
        <v>44676</v>
      </c>
      <c r="K21" s="45" t="s">
        <v>32</v>
      </c>
    </row>
    <row r="22" spans="1:11" x14ac:dyDescent="0.25">
      <c r="A22" s="45" t="s">
        <v>58</v>
      </c>
      <c r="B22" s="50">
        <v>615575.12540000002</v>
      </c>
      <c r="C22" s="50">
        <v>814874.58739999996</v>
      </c>
      <c r="D22" s="47">
        <v>515</v>
      </c>
      <c r="E22" s="47"/>
      <c r="F22" s="47">
        <v>515</v>
      </c>
      <c r="G22" s="48" t="s">
        <v>34</v>
      </c>
      <c r="H22" s="48"/>
      <c r="I22" s="48"/>
      <c r="J22" s="48"/>
      <c r="K22" s="45" t="s">
        <v>32</v>
      </c>
    </row>
    <row r="23" spans="1:11" x14ac:dyDescent="0.25">
      <c r="A23" s="45" t="s">
        <v>59</v>
      </c>
      <c r="B23" s="50">
        <v>615566.03350000002</v>
      </c>
      <c r="C23" s="50">
        <v>814866.06499999994</v>
      </c>
      <c r="D23" s="47">
        <v>515</v>
      </c>
      <c r="E23" s="47"/>
      <c r="F23" s="47">
        <v>515</v>
      </c>
      <c r="G23" s="48" t="s">
        <v>34</v>
      </c>
      <c r="H23" s="48"/>
      <c r="I23" s="48"/>
      <c r="J23" s="48"/>
      <c r="K23" s="45" t="s">
        <v>32</v>
      </c>
    </row>
    <row r="24" spans="1:11" x14ac:dyDescent="0.25">
      <c r="A24" s="45" t="s">
        <v>60</v>
      </c>
      <c r="B24" s="50">
        <v>615560.96129999997</v>
      </c>
      <c r="C24" s="50">
        <v>814864.22739999997</v>
      </c>
      <c r="D24" s="47">
        <v>515</v>
      </c>
      <c r="E24" s="47">
        <v>3.2</v>
      </c>
      <c r="F24" s="47">
        <v>515</v>
      </c>
      <c r="G24" s="48" t="s">
        <v>34</v>
      </c>
      <c r="H24" s="48"/>
      <c r="I24" s="48" t="s">
        <v>65</v>
      </c>
      <c r="J24" s="49">
        <v>44683</v>
      </c>
      <c r="K24" s="45" t="s">
        <v>32</v>
      </c>
    </row>
    <row r="25" spans="1:11" x14ac:dyDescent="0.25">
      <c r="A25" s="45" t="s">
        <v>61</v>
      </c>
      <c r="B25" s="50">
        <v>615557.81799999997</v>
      </c>
      <c r="C25" s="50">
        <v>814863.56779999996</v>
      </c>
      <c r="D25" s="47">
        <v>515</v>
      </c>
      <c r="E25" s="47"/>
      <c r="F25" s="47">
        <v>515</v>
      </c>
      <c r="G25" s="48" t="s">
        <v>34</v>
      </c>
      <c r="H25" s="48"/>
      <c r="I25" s="48"/>
      <c r="J25" s="48"/>
      <c r="K25" s="45" t="s">
        <v>32</v>
      </c>
    </row>
    <row r="26" spans="1:11" x14ac:dyDescent="0.25">
      <c r="A26" s="45" t="s">
        <v>62</v>
      </c>
      <c r="B26" s="50">
        <v>615552.23120000004</v>
      </c>
      <c r="C26" s="50">
        <v>814861.04949999996</v>
      </c>
      <c r="D26" s="47">
        <v>515</v>
      </c>
      <c r="E26" s="47">
        <v>3.5</v>
      </c>
      <c r="F26" s="47">
        <v>515</v>
      </c>
      <c r="G26" s="48" t="s">
        <v>34</v>
      </c>
      <c r="H26" s="48"/>
      <c r="I26" s="48" t="s">
        <v>65</v>
      </c>
      <c r="J26" s="49">
        <v>44688</v>
      </c>
      <c r="K26" s="45" t="s">
        <v>32</v>
      </c>
    </row>
    <row r="27" spans="1:11" x14ac:dyDescent="0.25">
      <c r="A27" s="45" t="s">
        <v>89</v>
      </c>
      <c r="B27" s="12">
        <v>615546.23499999999</v>
      </c>
      <c r="C27" s="12">
        <v>814859.11230000004</v>
      </c>
    </row>
    <row r="1048502" spans="1:4" x14ac:dyDescent="0.25">
      <c r="A1048502" s="23" t="s">
        <v>33</v>
      </c>
      <c r="D1048502" s="37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"/>
  <sheetViews>
    <sheetView zoomScaleNormal="100" workbookViewId="0">
      <pane ySplit="1" topLeftCell="A14" activePane="bottomLeft" state="frozen"/>
      <selection pane="bottomLeft" activeCell="B42" sqref="B42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5" t="s">
        <v>38</v>
      </c>
      <c r="B2" s="1">
        <v>0</v>
      </c>
      <c r="C2" s="1">
        <f>D2</f>
        <v>1.6</v>
      </c>
      <c r="D2" s="1">
        <v>1.6</v>
      </c>
      <c r="E2" s="33">
        <v>561017</v>
      </c>
      <c r="F2" s="34"/>
      <c r="G2" s="35"/>
      <c r="H2" s="35"/>
      <c r="I2" s="35"/>
      <c r="J2" s="35"/>
      <c r="L2" s="36"/>
      <c r="M2" s="43" t="s">
        <v>35</v>
      </c>
      <c r="N2" s="42"/>
      <c r="O2" s="49">
        <v>44638</v>
      </c>
      <c r="P2" s="49">
        <v>44638</v>
      </c>
      <c r="Q2" s="24" t="s">
        <v>70</v>
      </c>
      <c r="U2" s="5"/>
      <c r="W2" s="15"/>
    </row>
    <row r="3" spans="1:23" x14ac:dyDescent="0.2">
      <c r="A3" s="45" t="s">
        <v>38</v>
      </c>
      <c r="B3" s="1">
        <f>C2</f>
        <v>1.6</v>
      </c>
      <c r="C3" s="1">
        <f>B3+D3</f>
        <v>1.9000000000000001</v>
      </c>
      <c r="D3" s="1">
        <v>0.3</v>
      </c>
      <c r="E3" s="33">
        <v>561018</v>
      </c>
      <c r="F3" s="34"/>
      <c r="G3" s="35"/>
      <c r="H3" s="35"/>
      <c r="I3" s="35"/>
      <c r="J3" s="35"/>
      <c r="L3" s="36"/>
      <c r="M3" s="43" t="s">
        <v>36</v>
      </c>
      <c r="N3" s="42">
        <v>0.3</v>
      </c>
      <c r="O3" s="49">
        <v>44638</v>
      </c>
      <c r="P3" s="49">
        <v>44638</v>
      </c>
      <c r="Q3" s="24" t="s">
        <v>70</v>
      </c>
      <c r="U3" s="5"/>
      <c r="W3" s="15"/>
    </row>
    <row r="4" spans="1:23" x14ac:dyDescent="0.2">
      <c r="A4" s="45" t="s">
        <v>38</v>
      </c>
      <c r="B4" s="1">
        <f>C3</f>
        <v>1.9000000000000001</v>
      </c>
      <c r="C4" s="1">
        <f>B4+D4</f>
        <v>3.3</v>
      </c>
      <c r="D4" s="1">
        <v>1.4</v>
      </c>
      <c r="E4" s="33">
        <v>561019</v>
      </c>
      <c r="F4" s="34"/>
      <c r="G4" s="35"/>
      <c r="H4" s="35"/>
      <c r="I4" s="35"/>
      <c r="J4" s="35"/>
      <c r="L4" s="36"/>
      <c r="M4" s="43" t="s">
        <v>37</v>
      </c>
      <c r="N4" s="42"/>
      <c r="O4" s="49">
        <v>44638</v>
      </c>
      <c r="P4" s="49">
        <v>44638</v>
      </c>
      <c r="Q4" s="24" t="s">
        <v>70</v>
      </c>
      <c r="U4" s="5"/>
      <c r="W4" s="15"/>
    </row>
    <row r="5" spans="1:23" x14ac:dyDescent="0.2">
      <c r="A5" s="45" t="s">
        <v>39</v>
      </c>
      <c r="B5" s="1">
        <v>0</v>
      </c>
      <c r="C5" s="1">
        <f>D5</f>
        <v>1.5</v>
      </c>
      <c r="D5" s="1">
        <v>1.5</v>
      </c>
      <c r="E5" s="33">
        <v>561283</v>
      </c>
      <c r="F5" s="34"/>
      <c r="G5" s="35"/>
      <c r="H5" s="35"/>
      <c r="I5" s="35"/>
      <c r="J5" s="35"/>
      <c r="L5" s="36"/>
      <c r="M5" s="43" t="s">
        <v>35</v>
      </c>
      <c r="N5" s="1"/>
      <c r="O5" s="49">
        <v>44640</v>
      </c>
      <c r="P5" s="49">
        <v>44640</v>
      </c>
      <c r="Q5" s="24" t="s">
        <v>71</v>
      </c>
      <c r="U5" s="5"/>
      <c r="W5" s="15"/>
    </row>
    <row r="6" spans="1:23" x14ac:dyDescent="0.2">
      <c r="A6" s="45" t="s">
        <v>39</v>
      </c>
      <c r="B6" s="1">
        <f>C5</f>
        <v>1.5</v>
      </c>
      <c r="C6" s="1">
        <f>B6+D6</f>
        <v>2.4</v>
      </c>
      <c r="D6" s="1">
        <v>0.9</v>
      </c>
      <c r="E6" s="33">
        <v>561284</v>
      </c>
      <c r="F6" s="34"/>
      <c r="G6" s="35"/>
      <c r="H6" s="35"/>
      <c r="I6" s="35"/>
      <c r="J6" s="35"/>
      <c r="L6" s="36"/>
      <c r="M6" s="43" t="s">
        <v>36</v>
      </c>
      <c r="N6" s="1">
        <v>0.9</v>
      </c>
      <c r="O6" s="49">
        <v>44640</v>
      </c>
      <c r="P6" s="49">
        <v>44640</v>
      </c>
      <c r="Q6" s="24" t="s">
        <v>71</v>
      </c>
      <c r="U6" s="5"/>
      <c r="W6" s="15"/>
    </row>
    <row r="7" spans="1:23" x14ac:dyDescent="0.2">
      <c r="A7" s="45" t="s">
        <v>39</v>
      </c>
      <c r="B7" s="1">
        <f>C6</f>
        <v>2.4</v>
      </c>
      <c r="C7" s="1">
        <f>B7+D7</f>
        <v>3.4</v>
      </c>
      <c r="D7" s="1">
        <v>1</v>
      </c>
      <c r="E7" s="33">
        <v>561285</v>
      </c>
      <c r="F7" s="34"/>
      <c r="G7" s="35"/>
      <c r="H7" s="35"/>
      <c r="I7" s="35"/>
      <c r="J7" s="35"/>
      <c r="L7" s="36"/>
      <c r="M7" s="43" t="s">
        <v>37</v>
      </c>
      <c r="N7" s="1"/>
      <c r="O7" s="49">
        <v>44640</v>
      </c>
      <c r="P7" s="49">
        <v>44640</v>
      </c>
      <c r="Q7" s="24" t="s">
        <v>71</v>
      </c>
      <c r="U7" s="5"/>
      <c r="W7" s="15"/>
    </row>
    <row r="8" spans="1:23" x14ac:dyDescent="0.2">
      <c r="A8" s="45" t="s">
        <v>40</v>
      </c>
      <c r="B8" s="1">
        <v>0</v>
      </c>
      <c r="C8" s="1">
        <f>D8</f>
        <v>1.4</v>
      </c>
      <c r="D8" s="1">
        <v>1.4</v>
      </c>
      <c r="E8" s="33">
        <v>561539</v>
      </c>
      <c r="F8" s="34"/>
      <c r="G8" s="35"/>
      <c r="H8" s="35"/>
      <c r="I8" s="35"/>
      <c r="J8" s="35"/>
      <c r="L8" s="36"/>
      <c r="M8" s="43" t="s">
        <v>35</v>
      </c>
      <c r="N8" s="1"/>
      <c r="O8" s="49">
        <v>44641</v>
      </c>
      <c r="P8" s="49">
        <v>44641</v>
      </c>
      <c r="Q8" s="24" t="s">
        <v>72</v>
      </c>
      <c r="U8" s="5"/>
      <c r="W8" s="15"/>
    </row>
    <row r="9" spans="1:23" x14ac:dyDescent="0.2">
      <c r="A9" s="45" t="s">
        <v>40</v>
      </c>
      <c r="B9" s="1">
        <f>C8</f>
        <v>1.4</v>
      </c>
      <c r="C9" s="1">
        <f>B9+D9</f>
        <v>2.2999999999999998</v>
      </c>
      <c r="D9" s="1">
        <v>0.9</v>
      </c>
      <c r="E9" s="33">
        <v>561541</v>
      </c>
      <c r="F9" s="34"/>
      <c r="G9" s="35"/>
      <c r="H9" s="35"/>
      <c r="I9" s="35"/>
      <c r="J9" s="35"/>
      <c r="L9" s="36"/>
      <c r="M9" s="43" t="s">
        <v>36</v>
      </c>
      <c r="N9" s="1">
        <v>0.9</v>
      </c>
      <c r="O9" s="49">
        <v>44641</v>
      </c>
      <c r="P9" s="49">
        <v>44641</v>
      </c>
      <c r="Q9" s="24" t="s">
        <v>72</v>
      </c>
      <c r="U9" s="5"/>
      <c r="W9" s="15"/>
    </row>
    <row r="10" spans="1:23" x14ac:dyDescent="0.2">
      <c r="A10" s="45" t="s">
        <v>40</v>
      </c>
      <c r="B10" s="1">
        <f>C9</f>
        <v>2.2999999999999998</v>
      </c>
      <c r="C10" s="1">
        <f>B10+D10</f>
        <v>3</v>
      </c>
      <c r="D10" s="1">
        <v>0.7</v>
      </c>
      <c r="E10" s="33">
        <v>561542</v>
      </c>
      <c r="F10" s="34"/>
      <c r="G10" s="35"/>
      <c r="H10" s="35"/>
      <c r="I10" s="35"/>
      <c r="J10" s="35"/>
      <c r="L10" s="36"/>
      <c r="M10" s="43" t="s">
        <v>37</v>
      </c>
      <c r="N10" s="1"/>
      <c r="O10" s="49">
        <v>44641</v>
      </c>
      <c r="P10" s="49">
        <v>44641</v>
      </c>
      <c r="Q10" s="24" t="s">
        <v>72</v>
      </c>
      <c r="U10" s="5"/>
      <c r="W10" s="15"/>
    </row>
    <row r="11" spans="1:23" x14ac:dyDescent="0.2">
      <c r="A11" s="45" t="s">
        <v>41</v>
      </c>
      <c r="B11" s="1">
        <v>0</v>
      </c>
      <c r="C11" s="1">
        <f>D11</f>
        <v>2.2999999999999998</v>
      </c>
      <c r="D11" s="1">
        <v>2.2999999999999998</v>
      </c>
      <c r="E11" s="33">
        <v>561952</v>
      </c>
      <c r="F11" s="34"/>
      <c r="G11" s="35"/>
      <c r="H11" s="35"/>
      <c r="I11" s="35"/>
      <c r="J11" s="35"/>
      <c r="L11" s="36"/>
      <c r="M11" s="43" t="s">
        <v>35</v>
      </c>
      <c r="N11" s="1"/>
      <c r="O11" s="49">
        <v>44643</v>
      </c>
      <c r="P11" s="49">
        <v>44643</v>
      </c>
      <c r="Q11" s="24" t="s">
        <v>73</v>
      </c>
      <c r="U11" s="5"/>
      <c r="W11" s="15"/>
    </row>
    <row r="12" spans="1:23" x14ac:dyDescent="0.2">
      <c r="A12" s="45" t="s">
        <v>41</v>
      </c>
      <c r="B12" s="1">
        <f>C11</f>
        <v>2.2999999999999998</v>
      </c>
      <c r="C12" s="1">
        <f>B12+D12</f>
        <v>2.9</v>
      </c>
      <c r="D12" s="1">
        <v>0.6</v>
      </c>
      <c r="E12" s="33">
        <v>561953</v>
      </c>
      <c r="F12" s="34"/>
      <c r="G12" s="35"/>
      <c r="H12" s="35"/>
      <c r="I12" s="35"/>
      <c r="J12" s="35"/>
      <c r="L12" s="36"/>
      <c r="M12" s="43" t="s">
        <v>36</v>
      </c>
      <c r="N12" s="1">
        <v>0.6</v>
      </c>
      <c r="O12" s="49">
        <v>44643</v>
      </c>
      <c r="P12" s="49">
        <v>44643</v>
      </c>
      <c r="Q12" s="24" t="s">
        <v>73</v>
      </c>
      <c r="U12" s="5"/>
      <c r="W12" s="15"/>
    </row>
    <row r="13" spans="1:23" x14ac:dyDescent="0.2">
      <c r="A13" s="45" t="s">
        <v>41</v>
      </c>
      <c r="B13" s="1">
        <f>C12</f>
        <v>2.9</v>
      </c>
      <c r="C13" s="1">
        <f>B13+D13</f>
        <v>3.7</v>
      </c>
      <c r="D13" s="1">
        <v>0.8</v>
      </c>
      <c r="E13" s="33">
        <v>561955</v>
      </c>
      <c r="F13" s="34"/>
      <c r="G13" s="35"/>
      <c r="H13" s="35"/>
      <c r="I13" s="35"/>
      <c r="J13" s="35"/>
      <c r="L13" s="36"/>
      <c r="M13" s="43" t="s">
        <v>37</v>
      </c>
      <c r="N13" s="1"/>
      <c r="O13" s="49">
        <v>44643</v>
      </c>
      <c r="P13" s="49">
        <v>44643</v>
      </c>
      <c r="Q13" s="24" t="s">
        <v>73</v>
      </c>
      <c r="U13" s="5"/>
      <c r="W13" s="15"/>
    </row>
    <row r="14" spans="1:23" x14ac:dyDescent="0.2">
      <c r="A14" s="45" t="s">
        <v>42</v>
      </c>
      <c r="B14" s="1">
        <v>0</v>
      </c>
      <c r="C14" s="1">
        <f>D14</f>
        <v>1.7</v>
      </c>
      <c r="D14" s="1">
        <v>1.7</v>
      </c>
      <c r="E14" s="33">
        <v>562163</v>
      </c>
      <c r="F14" s="34"/>
      <c r="G14" s="35"/>
      <c r="H14" s="35"/>
      <c r="I14" s="35"/>
      <c r="J14" s="35"/>
      <c r="L14" s="36"/>
      <c r="M14" s="43" t="s">
        <v>35</v>
      </c>
      <c r="N14" s="1"/>
      <c r="O14" s="49">
        <v>44644</v>
      </c>
      <c r="P14" s="49">
        <v>44644</v>
      </c>
      <c r="Q14" s="24" t="s">
        <v>74</v>
      </c>
      <c r="U14" s="5"/>
      <c r="W14" s="15"/>
    </row>
    <row r="15" spans="1:23" x14ac:dyDescent="0.2">
      <c r="A15" s="45" t="s">
        <v>42</v>
      </c>
      <c r="B15" s="1">
        <f>C14</f>
        <v>1.7</v>
      </c>
      <c r="C15" s="1">
        <f>B15+D15</f>
        <v>2.5</v>
      </c>
      <c r="D15" s="1">
        <v>0.8</v>
      </c>
      <c r="E15" s="33">
        <v>562164</v>
      </c>
      <c r="F15" s="34"/>
      <c r="G15" s="35"/>
      <c r="H15" s="35"/>
      <c r="I15" s="35"/>
      <c r="J15" s="35"/>
      <c r="L15" s="36"/>
      <c r="M15" s="43" t="s">
        <v>36</v>
      </c>
      <c r="N15" s="1">
        <v>0.87</v>
      </c>
      <c r="O15" s="49">
        <v>44644</v>
      </c>
      <c r="P15" s="49">
        <v>44644</v>
      </c>
      <c r="Q15" s="24" t="s">
        <v>74</v>
      </c>
      <c r="U15" s="5"/>
      <c r="W15" s="15"/>
    </row>
    <row r="16" spans="1:23" x14ac:dyDescent="0.2">
      <c r="A16" s="45" t="s">
        <v>42</v>
      </c>
      <c r="B16" s="1">
        <f>C15</f>
        <v>2.5</v>
      </c>
      <c r="C16" s="1">
        <f>B16+D16</f>
        <v>3.2</v>
      </c>
      <c r="D16" s="1">
        <v>0.7</v>
      </c>
      <c r="E16" s="33">
        <v>562165</v>
      </c>
      <c r="F16" s="34"/>
      <c r="G16" s="35"/>
      <c r="H16" s="35"/>
      <c r="I16" s="35"/>
      <c r="J16" s="35"/>
      <c r="L16" s="36"/>
      <c r="M16" s="43" t="s">
        <v>37</v>
      </c>
      <c r="N16" s="1"/>
      <c r="O16" s="49">
        <v>44644</v>
      </c>
      <c r="P16" s="49">
        <v>44644</v>
      </c>
      <c r="Q16" s="24" t="s">
        <v>74</v>
      </c>
      <c r="U16" s="5"/>
      <c r="W16" s="15"/>
    </row>
    <row r="17" spans="1:23" x14ac:dyDescent="0.2">
      <c r="A17" s="45" t="s">
        <v>43</v>
      </c>
      <c r="E17" s="33"/>
      <c r="F17" s="34"/>
      <c r="G17" s="35"/>
      <c r="H17" s="35"/>
      <c r="I17" s="35"/>
      <c r="J17" s="35"/>
      <c r="L17" s="36"/>
      <c r="M17" s="43"/>
      <c r="N17" s="1"/>
      <c r="O17" s="49">
        <v>44649</v>
      </c>
      <c r="P17" s="49">
        <v>44649</v>
      </c>
      <c r="Q17" s="24" t="s">
        <v>75</v>
      </c>
      <c r="U17" s="5"/>
      <c r="W17" s="15"/>
    </row>
    <row r="18" spans="1:23" x14ac:dyDescent="0.2">
      <c r="A18" s="45" t="s">
        <v>44</v>
      </c>
      <c r="E18" s="33"/>
      <c r="F18" s="34"/>
      <c r="G18" s="35"/>
      <c r="H18" s="35"/>
      <c r="I18" s="35"/>
      <c r="J18" s="35"/>
      <c r="L18" s="36"/>
      <c r="M18" s="43"/>
      <c r="N18" s="1"/>
      <c r="O18" s="49">
        <v>44652</v>
      </c>
      <c r="P18" s="49">
        <v>44652</v>
      </c>
      <c r="Q18" s="24" t="s">
        <v>76</v>
      </c>
      <c r="U18" s="5"/>
      <c r="W18" s="15"/>
    </row>
    <row r="19" spans="1:23" x14ac:dyDescent="0.2">
      <c r="A19" s="45" t="s">
        <v>45</v>
      </c>
      <c r="E19" s="33"/>
      <c r="F19" s="34"/>
      <c r="G19" s="35"/>
      <c r="H19" s="35"/>
      <c r="I19" s="35"/>
      <c r="J19" s="35"/>
      <c r="L19" s="36"/>
      <c r="M19" s="43"/>
      <c r="N19" s="1"/>
      <c r="O19" s="49">
        <v>44653</v>
      </c>
      <c r="P19" s="49">
        <v>44653</v>
      </c>
      <c r="Q19" s="24" t="s">
        <v>77</v>
      </c>
      <c r="U19" s="5"/>
      <c r="W19" s="15"/>
    </row>
    <row r="20" spans="1:23" x14ac:dyDescent="0.2">
      <c r="A20" s="45" t="s">
        <v>46</v>
      </c>
      <c r="F20" s="34"/>
      <c r="G20" s="35"/>
      <c r="H20" s="35"/>
      <c r="I20" s="35"/>
      <c r="J20" s="35"/>
      <c r="L20" s="36"/>
      <c r="M20" s="43"/>
      <c r="N20" s="1"/>
      <c r="O20" s="49">
        <v>44654</v>
      </c>
      <c r="P20" s="49">
        <v>44654</v>
      </c>
      <c r="Q20" s="24" t="s">
        <v>78</v>
      </c>
      <c r="U20" s="5"/>
      <c r="W20" s="15"/>
    </row>
    <row r="21" spans="1:23" x14ac:dyDescent="0.2">
      <c r="A21" s="45" t="s">
        <v>47</v>
      </c>
      <c r="F21" s="34"/>
      <c r="G21" s="35"/>
      <c r="H21" s="35"/>
      <c r="I21" s="35"/>
      <c r="J21" s="35"/>
      <c r="L21" s="36"/>
      <c r="M21" s="43"/>
      <c r="N21" s="1"/>
      <c r="O21" s="49">
        <v>44655</v>
      </c>
      <c r="P21" s="49">
        <v>44655</v>
      </c>
      <c r="Q21" s="24" t="s">
        <v>79</v>
      </c>
      <c r="U21" s="5"/>
      <c r="W21" s="15"/>
    </row>
    <row r="22" spans="1:23" x14ac:dyDescent="0.2">
      <c r="A22" s="45" t="s">
        <v>48</v>
      </c>
      <c r="F22" s="34"/>
      <c r="G22" s="35"/>
      <c r="H22" s="35"/>
      <c r="I22" s="35"/>
      <c r="J22" s="35"/>
      <c r="L22" s="36"/>
      <c r="M22" s="43"/>
      <c r="N22" s="1"/>
      <c r="O22" s="49">
        <v>44660</v>
      </c>
      <c r="P22" s="49">
        <v>44660</v>
      </c>
      <c r="Q22" s="24" t="s">
        <v>80</v>
      </c>
      <c r="U22" s="5"/>
      <c r="W22" s="15"/>
    </row>
    <row r="23" spans="1:23" x14ac:dyDescent="0.2">
      <c r="A23" s="45" t="s">
        <v>49</v>
      </c>
      <c r="F23" s="34"/>
      <c r="G23" s="35"/>
      <c r="H23" s="35"/>
      <c r="I23" s="35"/>
      <c r="J23" s="35"/>
      <c r="L23" s="36"/>
      <c r="M23" s="43"/>
      <c r="N23" s="1"/>
      <c r="O23" s="49">
        <v>44663</v>
      </c>
      <c r="P23" s="49">
        <v>44663</v>
      </c>
      <c r="Q23" s="24" t="s">
        <v>81</v>
      </c>
      <c r="U23" s="5"/>
      <c r="W23" s="15"/>
    </row>
    <row r="24" spans="1:23" x14ac:dyDescent="0.2">
      <c r="A24" s="45" t="s">
        <v>50</v>
      </c>
      <c r="F24" s="34"/>
      <c r="G24" s="35"/>
      <c r="H24" s="35"/>
      <c r="I24" s="35"/>
      <c r="J24" s="35"/>
      <c r="L24" s="36"/>
      <c r="M24" s="43"/>
      <c r="N24" s="42"/>
      <c r="O24" s="49">
        <v>44666</v>
      </c>
      <c r="P24" s="49">
        <v>44666</v>
      </c>
      <c r="Q24" s="24" t="s">
        <v>82</v>
      </c>
      <c r="U24" s="5"/>
      <c r="W24" s="15"/>
    </row>
    <row r="25" spans="1:23" x14ac:dyDescent="0.2">
      <c r="A25" s="45" t="s">
        <v>51</v>
      </c>
      <c r="F25" s="34"/>
      <c r="G25" s="35"/>
      <c r="H25" s="35"/>
      <c r="I25" s="35"/>
      <c r="J25" s="35"/>
      <c r="L25" s="36"/>
      <c r="M25" s="43"/>
      <c r="N25" s="42"/>
      <c r="O25" s="49"/>
      <c r="P25" s="49"/>
      <c r="Q25" s="24"/>
      <c r="U25" s="5"/>
      <c r="W25" s="15"/>
    </row>
    <row r="26" spans="1:23" x14ac:dyDescent="0.2">
      <c r="A26" s="45" t="s">
        <v>52</v>
      </c>
      <c r="F26" s="34"/>
      <c r="G26" s="35"/>
      <c r="H26" s="35"/>
      <c r="I26" s="35"/>
      <c r="J26" s="35"/>
      <c r="L26" s="36"/>
      <c r="M26" s="43"/>
      <c r="N26" s="42"/>
      <c r="O26" s="49">
        <v>44669</v>
      </c>
      <c r="P26" s="49">
        <v>44669</v>
      </c>
      <c r="Q26" s="24" t="s">
        <v>83</v>
      </c>
      <c r="U26" s="5"/>
      <c r="W26" s="15"/>
    </row>
    <row r="27" spans="1:23" x14ac:dyDescent="0.2">
      <c r="A27" s="45" t="s">
        <v>53</v>
      </c>
      <c r="F27" s="34"/>
      <c r="G27" s="35"/>
      <c r="H27" s="35"/>
      <c r="I27" s="35"/>
      <c r="J27" s="35"/>
      <c r="L27" s="36"/>
      <c r="O27" s="49">
        <v>44670</v>
      </c>
      <c r="P27" s="49">
        <v>44670</v>
      </c>
      <c r="Q27" s="24" t="s">
        <v>84</v>
      </c>
      <c r="U27" s="5"/>
      <c r="W27" s="15"/>
    </row>
    <row r="28" spans="1:23" x14ac:dyDescent="0.2">
      <c r="A28" s="45" t="s">
        <v>54</v>
      </c>
      <c r="F28" s="34"/>
      <c r="G28" s="35"/>
      <c r="H28" s="35"/>
      <c r="I28" s="35"/>
      <c r="J28" s="35"/>
      <c r="L28" s="36"/>
      <c r="O28" s="49">
        <v>44671</v>
      </c>
      <c r="P28" s="49">
        <v>44671</v>
      </c>
      <c r="Q28" s="24" t="s">
        <v>85</v>
      </c>
      <c r="U28" s="5"/>
      <c r="W28" s="15"/>
    </row>
    <row r="29" spans="1:23" x14ac:dyDescent="0.2">
      <c r="A29" s="45" t="s">
        <v>55</v>
      </c>
      <c r="F29" s="34"/>
      <c r="G29" s="35"/>
      <c r="H29" s="35"/>
      <c r="I29" s="35"/>
      <c r="J29" s="35"/>
      <c r="L29" s="36"/>
      <c r="O29" s="48"/>
      <c r="P29" s="48"/>
      <c r="Q29" s="24"/>
      <c r="U29" s="5"/>
      <c r="W29" s="15"/>
    </row>
    <row r="30" spans="1:23" x14ac:dyDescent="0.2">
      <c r="A30" s="45" t="s">
        <v>56</v>
      </c>
      <c r="F30" s="34"/>
      <c r="G30" s="35"/>
      <c r="H30" s="35"/>
      <c r="I30" s="35"/>
      <c r="J30" s="35"/>
      <c r="L30" s="36"/>
      <c r="N30" s="1"/>
      <c r="O30" s="48"/>
      <c r="P30" s="48"/>
      <c r="Q30" s="24"/>
      <c r="U30" s="5"/>
      <c r="W30" s="15"/>
    </row>
    <row r="31" spans="1:23" x14ac:dyDescent="0.2">
      <c r="A31" s="45" t="s">
        <v>57</v>
      </c>
      <c r="F31" s="34"/>
      <c r="G31" s="35"/>
      <c r="H31" s="35"/>
      <c r="I31" s="35"/>
      <c r="J31" s="35"/>
      <c r="L31" s="36"/>
      <c r="N31" s="1"/>
      <c r="O31" s="49">
        <v>44676</v>
      </c>
      <c r="P31" s="49">
        <v>44676</v>
      </c>
      <c r="Q31" s="24" t="s">
        <v>86</v>
      </c>
      <c r="U31" s="5"/>
      <c r="W31" s="15"/>
    </row>
    <row r="32" spans="1:23" x14ac:dyDescent="0.2">
      <c r="A32" s="45" t="s">
        <v>58</v>
      </c>
      <c r="F32" s="34"/>
      <c r="G32" s="35"/>
      <c r="H32" s="35"/>
      <c r="I32" s="35"/>
      <c r="J32" s="35"/>
      <c r="L32" s="36"/>
      <c r="N32" s="1"/>
      <c r="O32" s="48"/>
      <c r="P32" s="48"/>
      <c r="Q32" s="24"/>
      <c r="U32" s="5"/>
      <c r="W32" s="15"/>
    </row>
    <row r="33" spans="1:17" x14ac:dyDescent="0.2">
      <c r="A33" s="45" t="s">
        <v>59</v>
      </c>
      <c r="O33" s="48"/>
      <c r="P33" s="48"/>
    </row>
    <row r="34" spans="1:17" x14ac:dyDescent="0.2">
      <c r="A34" s="45" t="s">
        <v>60</v>
      </c>
      <c r="O34" s="49">
        <v>44683</v>
      </c>
      <c r="P34" s="49">
        <v>44683</v>
      </c>
      <c r="Q34" s="6" t="s">
        <v>87</v>
      </c>
    </row>
    <row r="35" spans="1:17" x14ac:dyDescent="0.2">
      <c r="A35" s="45" t="s">
        <v>61</v>
      </c>
      <c r="O35" s="48"/>
      <c r="P35" s="48"/>
    </row>
    <row r="36" spans="1:17" x14ac:dyDescent="0.2">
      <c r="A36" s="45" t="s">
        <v>62</v>
      </c>
      <c r="O36" s="49">
        <v>44688</v>
      </c>
      <c r="P36" s="49">
        <v>44688</v>
      </c>
      <c r="Q36" s="6" t="s">
        <v>88</v>
      </c>
    </row>
  </sheetData>
  <protectedRanges>
    <protectedRange sqref="O2:P36" name="Range1_9_5_1"/>
    <protectedRange sqref="G9:G29" name="Range27_53"/>
    <protectedRange sqref="G9:G19" name="Range1_40"/>
    <protectedRange sqref="G20:G26" name="Range1_8_3_9"/>
    <protectedRange sqref="G9:G29" name="Range26_42"/>
    <protectedRange sqref="H9:H29" name="Range27_54"/>
    <protectedRange sqref="H9:H19" name="Range1_6_14"/>
    <protectedRange sqref="H20:H29" name="Range1_8_3_10"/>
    <protectedRange sqref="H9:H29" name="Range26_43"/>
    <protectedRange sqref="I9:I29" name="Range27_55"/>
    <protectedRange sqref="I9:I19" name="Range1_6_15"/>
    <protectedRange sqref="I20:I26" name="Range1_8_3_11"/>
    <protectedRange sqref="I9:I29" name="Range26_44"/>
    <protectedRange sqref="J9:J29" name="Range27_56"/>
    <protectedRange sqref="J9:J19" name="Range1_41"/>
    <protectedRange sqref="J20:J29" name="Range1_8_3_12"/>
    <protectedRange sqref="J9:J29" name="Range26_45"/>
    <protectedRange sqref="L9:L29" name="Range27_57"/>
    <protectedRange sqref="L9:L19" name="Range1_6_16"/>
    <protectedRange sqref="L20:L29" name="Range1_8_3_13"/>
    <protectedRange sqref="L9:L29" name="Range28_11"/>
    <protectedRange sqref="G30:G32" name="Range27_58"/>
    <protectedRange sqref="G30:G32" name="Range1_42"/>
    <protectedRange sqref="G30:G32" name="Range26_46"/>
    <protectedRange sqref="H30:H32" name="Range27_59"/>
    <protectedRange sqref="H30:H32" name="Range1_6_17"/>
    <protectedRange sqref="H30:H32" name="Range26_47"/>
    <protectedRange sqref="I30:I32" name="Range27_60"/>
    <protectedRange sqref="I30:I32" name="Range26_48"/>
    <protectedRange sqref="J30:J32" name="Range27_61"/>
    <protectedRange sqref="J30:J32" name="Range1_43"/>
    <protectedRange sqref="J30:J32" name="Range26_49"/>
    <protectedRange sqref="L30:L32" name="Range27_62"/>
    <protectedRange sqref="L30:L32" name="Range1_44"/>
    <protectedRange sqref="L30:L32" name="Range28_12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zoomScaleNormal="100" workbookViewId="0">
      <pane ySplit="1" topLeftCell="A2" activePane="bottomLeft" state="frozen"/>
      <selection pane="bottomLeft" activeCell="G25" sqref="G2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5" t="s">
        <v>38</v>
      </c>
      <c r="B2" s="41">
        <v>0</v>
      </c>
      <c r="C2" s="44">
        <v>354.57</v>
      </c>
      <c r="D2" s="41">
        <v>0</v>
      </c>
    </row>
    <row r="3" spans="1:4" ht="15" x14ac:dyDescent="0.25">
      <c r="A3" s="45" t="s">
        <v>39</v>
      </c>
      <c r="B3" s="41">
        <v>0</v>
      </c>
      <c r="C3" s="44">
        <v>354.57</v>
      </c>
      <c r="D3" s="41">
        <v>0</v>
      </c>
    </row>
    <row r="4" spans="1:4" ht="15" x14ac:dyDescent="0.25">
      <c r="A4" s="45" t="s">
        <v>40</v>
      </c>
      <c r="B4" s="41">
        <v>0</v>
      </c>
      <c r="C4" s="44">
        <v>356.01</v>
      </c>
      <c r="D4" s="41">
        <v>0</v>
      </c>
    </row>
    <row r="5" spans="1:4" ht="15" x14ac:dyDescent="0.25">
      <c r="A5" s="45" t="s">
        <v>41</v>
      </c>
      <c r="B5" s="41">
        <v>0</v>
      </c>
      <c r="C5" s="44">
        <v>357.41</v>
      </c>
      <c r="D5" s="41">
        <v>0</v>
      </c>
    </row>
    <row r="6" spans="1:4" ht="15" x14ac:dyDescent="0.25">
      <c r="A6" s="45" t="s">
        <v>42</v>
      </c>
      <c r="B6" s="41">
        <v>0</v>
      </c>
      <c r="C6" s="44">
        <v>0</v>
      </c>
      <c r="D6" s="41">
        <v>0</v>
      </c>
    </row>
    <row r="7" spans="1:4" ht="15" x14ac:dyDescent="0.25">
      <c r="A7" s="45" t="s">
        <v>43</v>
      </c>
      <c r="B7" s="41">
        <v>0</v>
      </c>
      <c r="C7" s="44">
        <v>354.37</v>
      </c>
      <c r="D7" s="41">
        <v>0</v>
      </c>
    </row>
    <row r="8" spans="1:4" ht="15" x14ac:dyDescent="0.25">
      <c r="A8" s="45" t="s">
        <v>44</v>
      </c>
      <c r="B8" s="41">
        <v>0</v>
      </c>
      <c r="C8" s="44">
        <v>348.48</v>
      </c>
      <c r="D8" s="41">
        <v>0</v>
      </c>
    </row>
    <row r="9" spans="1:4" ht="15" x14ac:dyDescent="0.25">
      <c r="A9" s="45" t="s">
        <v>45</v>
      </c>
      <c r="B9" s="51">
        <v>0</v>
      </c>
      <c r="C9" s="46">
        <v>0</v>
      </c>
      <c r="D9" s="51">
        <v>0</v>
      </c>
    </row>
    <row r="10" spans="1:4" ht="15" x14ac:dyDescent="0.25">
      <c r="A10" s="45" t="s">
        <v>46</v>
      </c>
      <c r="B10" s="51">
        <v>0</v>
      </c>
      <c r="C10" s="46">
        <v>0</v>
      </c>
      <c r="D10" s="51">
        <v>0</v>
      </c>
    </row>
    <row r="11" spans="1:4" ht="15" x14ac:dyDescent="0.25">
      <c r="A11" s="45" t="s">
        <v>47</v>
      </c>
      <c r="B11" s="51">
        <v>0</v>
      </c>
      <c r="C11" s="46">
        <v>353.04</v>
      </c>
      <c r="D11" s="51">
        <v>0</v>
      </c>
    </row>
    <row r="12" spans="1:4" ht="15" x14ac:dyDescent="0.25">
      <c r="A12" s="45" t="s">
        <v>48</v>
      </c>
      <c r="B12" s="51">
        <v>0</v>
      </c>
      <c r="C12" s="46">
        <v>349.99</v>
      </c>
      <c r="D12" s="51">
        <v>0</v>
      </c>
    </row>
    <row r="13" spans="1:4" ht="15" x14ac:dyDescent="0.25">
      <c r="A13" s="45" t="s">
        <v>49</v>
      </c>
      <c r="B13" s="51">
        <v>0</v>
      </c>
      <c r="C13" s="46">
        <v>333.95</v>
      </c>
      <c r="D13" s="51">
        <v>0</v>
      </c>
    </row>
    <row r="14" spans="1:4" ht="15" x14ac:dyDescent="0.25">
      <c r="A14" s="45" t="s">
        <v>50</v>
      </c>
      <c r="B14" s="51">
        <v>0</v>
      </c>
      <c r="C14" s="46">
        <v>336.28</v>
      </c>
      <c r="D14" s="51">
        <v>0</v>
      </c>
    </row>
    <row r="15" spans="1:4" ht="15" x14ac:dyDescent="0.25">
      <c r="A15" s="45" t="s">
        <v>51</v>
      </c>
      <c r="B15" s="51">
        <v>0</v>
      </c>
      <c r="C15" s="46">
        <v>322.92</v>
      </c>
      <c r="D15" s="51">
        <v>0</v>
      </c>
    </row>
    <row r="16" spans="1:4" ht="15" x14ac:dyDescent="0.25">
      <c r="A16" s="45" t="s">
        <v>52</v>
      </c>
      <c r="B16" s="51">
        <v>0</v>
      </c>
      <c r="C16" s="46">
        <v>321.63</v>
      </c>
      <c r="D16" s="51">
        <v>0</v>
      </c>
    </row>
    <row r="17" spans="1:5" ht="15" x14ac:dyDescent="0.25">
      <c r="A17" s="45" t="s">
        <v>53</v>
      </c>
      <c r="B17" s="51">
        <v>0</v>
      </c>
      <c r="C17" s="46">
        <v>329.2</v>
      </c>
      <c r="D17" s="51">
        <v>0</v>
      </c>
    </row>
    <row r="18" spans="1:5" ht="15" x14ac:dyDescent="0.25">
      <c r="A18" s="45" t="s">
        <v>54</v>
      </c>
      <c r="B18" s="51">
        <v>0</v>
      </c>
      <c r="C18" s="52">
        <v>344.24</v>
      </c>
      <c r="D18" s="51">
        <v>0</v>
      </c>
    </row>
    <row r="19" spans="1:5" ht="15" x14ac:dyDescent="0.25">
      <c r="A19" s="45" t="s">
        <v>55</v>
      </c>
      <c r="B19" s="51">
        <v>0</v>
      </c>
      <c r="C19" s="52">
        <v>359.28</v>
      </c>
      <c r="D19" s="51">
        <v>0</v>
      </c>
    </row>
    <row r="20" spans="1:5" ht="15" x14ac:dyDescent="0.25">
      <c r="A20" s="45" t="s">
        <v>56</v>
      </c>
      <c r="B20" s="51">
        <v>0</v>
      </c>
      <c r="C20" s="52">
        <v>1.95</v>
      </c>
      <c r="D20" s="51">
        <v>0</v>
      </c>
    </row>
    <row r="21" spans="1:5" ht="15" x14ac:dyDescent="0.25">
      <c r="A21" s="45" t="s">
        <v>57</v>
      </c>
      <c r="B21" s="51">
        <v>0</v>
      </c>
      <c r="C21" s="52">
        <v>323.37</v>
      </c>
      <c r="D21" s="51">
        <v>0</v>
      </c>
    </row>
    <row r="22" spans="1:5" ht="15" x14ac:dyDescent="0.25">
      <c r="A22" s="45" t="s">
        <v>58</v>
      </c>
      <c r="B22" s="51">
        <v>0</v>
      </c>
      <c r="C22" s="52">
        <v>323.48</v>
      </c>
      <c r="D22" s="51">
        <v>0</v>
      </c>
    </row>
    <row r="23" spans="1:5" ht="15" x14ac:dyDescent="0.25">
      <c r="A23" s="45" t="s">
        <v>59</v>
      </c>
      <c r="B23" s="51">
        <v>0</v>
      </c>
      <c r="C23" s="52">
        <v>334.79</v>
      </c>
      <c r="D23" s="51">
        <v>0</v>
      </c>
    </row>
    <row r="24" spans="1:5" ht="15" x14ac:dyDescent="0.25">
      <c r="A24" s="45" t="s">
        <v>60</v>
      </c>
      <c r="B24" s="51">
        <v>0</v>
      </c>
      <c r="C24" s="52">
        <v>349.72</v>
      </c>
      <c r="D24" s="51">
        <v>0</v>
      </c>
    </row>
    <row r="25" spans="1:5" ht="15" x14ac:dyDescent="0.25">
      <c r="A25" s="45" t="s">
        <v>61</v>
      </c>
      <c r="B25" s="51">
        <v>0</v>
      </c>
      <c r="C25" s="52">
        <v>335.26</v>
      </c>
      <c r="D25" s="51">
        <v>0</v>
      </c>
    </row>
    <row r="26" spans="1:5" ht="15" x14ac:dyDescent="0.25">
      <c r="A26" s="45" t="s">
        <v>62</v>
      </c>
      <c r="B26" s="51">
        <v>0</v>
      </c>
      <c r="C26" s="52">
        <v>334.78</v>
      </c>
      <c r="D26" s="51">
        <v>0</v>
      </c>
    </row>
    <row r="27" spans="1:5" ht="15" x14ac:dyDescent="0.25">
      <c r="A27" s="45" t="s">
        <v>89</v>
      </c>
      <c r="C27">
        <v>339.67</v>
      </c>
      <c r="E27"/>
    </row>
    <row r="28" spans="1:5" ht="15" x14ac:dyDescent="0.25">
      <c r="A28" s="23"/>
      <c r="C28"/>
      <c r="E28"/>
    </row>
    <row r="29" spans="1:5" ht="15" x14ac:dyDescent="0.25">
      <c r="A29" s="23"/>
      <c r="C29"/>
    </row>
    <row r="30" spans="1:5" ht="15" x14ac:dyDescent="0.25">
      <c r="A30" s="23"/>
      <c r="C30"/>
    </row>
    <row r="31" spans="1:5" ht="15" x14ac:dyDescent="0.25">
      <c r="A31" s="23"/>
      <c r="C31"/>
    </row>
    <row r="32" spans="1:5" x14ac:dyDescent="0.2">
      <c r="A32" s="23"/>
    </row>
    <row r="33" spans="1:1" x14ac:dyDescent="0.2">
      <c r="A33" s="23"/>
    </row>
    <row r="34" spans="1:1" x14ac:dyDescent="0.2">
      <c r="A34" s="23"/>
    </row>
    <row r="35" spans="1:1" x14ac:dyDescent="0.2">
      <c r="A35" s="23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2022-06-03T00:40:51Z</dcterms:modified>
</cp:coreProperties>
</file>