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2\Database Monitoring\2022\FACEMAPPING P 2022\MALIGAYA 2022\RAMP 2\SANDY NORTH 4\L560 SDN4 142E ODE-XY\"/>
    </mc:Choice>
  </mc:AlternateContent>
  <bookViews>
    <workbookView xWindow="-120" yWindow="-120" windowWidth="29040" windowHeight="15840" activeTab="1"/>
  </bookViews>
  <sheets>
    <sheet name="HEADER" sheetId="1" r:id="rId1"/>
    <sheet name="ORIG_ASSAY" sheetId="2" r:id="rId2"/>
    <sheet name="SURVEY" sheetId="3" r:id="rId3"/>
    <sheet name="Sheet1" sheetId="4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1" i="2" l="1"/>
  <c r="B22" i="2" s="1"/>
  <c r="C22" i="2" s="1"/>
  <c r="B23" i="2" s="1"/>
  <c r="C23" i="2" s="1"/>
  <c r="C18" i="2"/>
  <c r="B19" i="2" s="1"/>
  <c r="C19" i="2" s="1"/>
  <c r="B20" i="2" s="1"/>
  <c r="C20" i="2" s="1"/>
  <c r="C15" i="2"/>
  <c r="B16" i="2" s="1"/>
  <c r="C16" i="2" s="1"/>
  <c r="B17" i="2" s="1"/>
  <c r="C17" i="2" s="1"/>
  <c r="C11" i="2"/>
  <c r="B12" i="2" s="1"/>
  <c r="C12" i="2" s="1"/>
  <c r="B13" i="2" s="1"/>
  <c r="C13" i="2" s="1"/>
  <c r="B14" i="2" s="1"/>
  <c r="C14" i="2" s="1"/>
  <c r="C8" i="2" l="1"/>
  <c r="B9" i="2" s="1"/>
  <c r="C9" i="2" s="1"/>
  <c r="B10" i="2" s="1"/>
  <c r="C10" i="2" s="1"/>
  <c r="C5" i="2"/>
  <c r="B6" i="2" s="1"/>
  <c r="C6" i="2" s="1"/>
  <c r="B7" i="2" s="1"/>
  <c r="C7" i="2" s="1"/>
  <c r="C2" i="2" l="1"/>
  <c r="B3" i="2" s="1"/>
  <c r="C3" i="2" s="1"/>
  <c r="B4" i="2" s="1"/>
  <c r="C4" i="2" s="1"/>
</calcChain>
</file>

<file path=xl/sharedStrings.xml><?xml version="1.0" encoding="utf-8"?>
<sst xmlns="http://schemas.openxmlformats.org/spreadsheetml/2006/main" count="171" uniqueCount="62">
  <si>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</si>
  <si>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</si>
  <si>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</si>
  <si>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</si>
  <si>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</si>
  <si>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</si>
  <si>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</si>
  <si>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</si>
  <si>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</si>
  <si>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</si>
  <si>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</si>
  <si>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</si>
  <si>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</si>
  <si>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</si>
  <si>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</si>
  <si>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</si>
  <si>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</si>
  <si>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</si>
  <si>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</si>
  <si>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</si>
  <si>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</si>
  <si>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</si>
  <si>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</si>
  <si>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</si>
  <si>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</si>
  <si>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</si>
  <si>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</si>
  <si>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</si>
  <si>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</si>
  <si>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</si>
  <si>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</si>
  <si>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</si>
  <si>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</si>
  <si>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</si>
  <si>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SDN4</t>
  </si>
  <si>
    <t>FW</t>
  </si>
  <si>
    <t>MV</t>
  </si>
  <si>
    <t>HW</t>
  </si>
  <si>
    <t>M.TUMULAC</t>
  </si>
  <si>
    <t>SDN4_560_142E_E_001</t>
  </si>
  <si>
    <t>SDN4_560_142E_E_002</t>
  </si>
  <si>
    <t>SDN4_560_142E_E_003</t>
  </si>
  <si>
    <t>B-2027895</t>
  </si>
  <si>
    <t>B-2027936</t>
  </si>
  <si>
    <t>B-2027991</t>
  </si>
  <si>
    <t>338.21</t>
  </si>
  <si>
    <t>336.13</t>
  </si>
  <si>
    <t>330.42</t>
  </si>
  <si>
    <t>SDN4_560_142E_E_004</t>
  </si>
  <si>
    <t>SDN4_560_142E_E_005</t>
  </si>
  <si>
    <t>SDN4_560_142E_E_006</t>
  </si>
  <si>
    <t>SDN4_560_142E_E_007</t>
  </si>
  <si>
    <t>SDN4_560_142E_E_008</t>
  </si>
  <si>
    <t>SDN4_560_142E_E_009</t>
  </si>
  <si>
    <t>SDN4_560_142E_E_010</t>
  </si>
  <si>
    <t>SDN4_560_142E_E_011</t>
  </si>
  <si>
    <t>SDN4_560_142E_E_012</t>
  </si>
  <si>
    <t>SDN4_560_142E_E_013</t>
  </si>
  <si>
    <t>B-2028072</t>
  </si>
  <si>
    <t>B-2028140</t>
  </si>
  <si>
    <t>B-2028185</t>
  </si>
  <si>
    <t>B-2028311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</si>
</sst>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3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6" xfId="0" quotePrefix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4" fillId="0" borderId="0" xfId="1" applyFont="1" applyFill="1" applyBorder="1" applyAlignment="1" applyProtection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4" fontId="4" fillId="2" borderId="1" xfId="1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quotePrefix="1"/>
    <xf numFmtId="0" fontId="0" fillId="3" borderId="0" xfId="0" quotePrefix="1" applyNumberFormat="1" applyFill="1"/>
    <xf numFmtId="1" fontId="1" fillId="3" borderId="0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487"/>
  <sheetViews>
    <sheetView workbookViewId="0">
      <pane ySplit="1" topLeftCell="A2" activePane="bottomLeft" state="frozen"/>
      <selection pane="bottomLeft" activeCell="A34" sqref="A34"/>
    </sheetView>
  </sheetViews>
  <sheetFormatPr defaultRowHeight="12.75" x14ac:dyDescent="0.25"/>
  <cols>
    <col min="1" max="1" width="31.5703125" style="23" customWidth="1"/>
    <col min="2" max="2" width="11.28515625" style="12" customWidth="1"/>
    <col min="3" max="3" width="11.140625" style="12" customWidth="1"/>
    <col min="4" max="4" width="11.140625" style="16" customWidth="1"/>
    <col min="5" max="5" width="9" style="16" customWidth="1"/>
    <col min="6" max="6" width="8.5703125" style="17" customWidth="1"/>
    <col min="7" max="7" width="9.140625" style="17" customWidth="1"/>
    <col min="8" max="8" width="12.5703125" style="17" customWidth="1"/>
    <col min="9" max="9" width="13.85546875" style="18" customWidth="1"/>
    <col min="10" max="10" width="12.42578125" style="18" bestFit="1" customWidth="1"/>
    <col min="11" max="11" width="16.7109375" style="23" bestFit="1" customWidth="1"/>
    <col min="12" max="12" width="18.42578125" style="17" customWidth="1"/>
    <col min="13" max="13" width="11.42578125" style="17" bestFit="1" customWidth="1"/>
    <col min="14" max="14" width="9.42578125" style="17" bestFit="1" customWidth="1"/>
    <col min="15" max="16" width="9.5703125" style="17" bestFit="1" customWidth="1"/>
    <col min="17" max="17" width="9.28515625" style="17" bestFit="1" customWidth="1"/>
    <col min="18" max="16384" width="9.140625" style="17"/>
  </cols>
  <sheetData>
    <row r="1" spans="1:11" s="14" customFormat="1" ht="23.25" customHeight="1" thickBot="1" x14ac:dyDescent="0.3">
      <c r="A1" s="14" t="s">
        <v>0</v>
      </c>
      <c r="B1" s="21" t="s">
        <v>1</v>
      </c>
      <c r="C1" s="21" t="s">
        <v>2</v>
      </c>
      <c r="D1" s="20" t="s">
        <v>3</v>
      </c>
      <c r="E1" s="20" t="s">
        <v>4</v>
      </c>
      <c r="F1" s="14" t="s">
        <v>5</v>
      </c>
      <c r="G1" s="14" t="s">
        <v>6</v>
      </c>
      <c r="H1" s="14" t="s">
        <v>7</v>
      </c>
      <c r="I1" s="22" t="s">
        <v>8</v>
      </c>
      <c r="J1" s="22" t="s">
        <v>9</v>
      </c>
      <c r="K1" s="14" t="s">
        <v>10</v>
      </c>
    </row>
    <row r="2" spans="1:11" ht="15" x14ac:dyDescent="0.25">
      <c r="A2" s="42" t="s">
        <v>39</v>
      </c>
      <c r="B2" s="50">
        <v>615493.04</v>
      </c>
      <c r="C2" s="50">
        <v>814817.22</v>
      </c>
      <c r="D2" s="44">
        <v>560</v>
      </c>
      <c r="E2" s="44">
        <v>2.7</v>
      </c>
      <c r="F2" s="44">
        <v>560</v>
      </c>
      <c r="G2" s="45" t="s">
        <v>34</v>
      </c>
      <c r="H2" s="45"/>
      <c r="I2" s="45" t="s">
        <v>38</v>
      </c>
      <c r="J2" s="46">
        <v>44585</v>
      </c>
      <c r="K2" s="42" t="s">
        <v>32</v>
      </c>
    </row>
    <row r="3" spans="1:11" ht="15" x14ac:dyDescent="0.25">
      <c r="A3" s="42" t="s">
        <v>40</v>
      </c>
      <c r="B3" s="50">
        <v>615495.74</v>
      </c>
      <c r="C3" s="50">
        <v>814818.12</v>
      </c>
      <c r="D3" s="44">
        <v>560</v>
      </c>
      <c r="E3" s="44">
        <v>3.2</v>
      </c>
      <c r="F3" s="44">
        <v>560</v>
      </c>
      <c r="G3" s="45" t="s">
        <v>34</v>
      </c>
      <c r="H3" s="45"/>
      <c r="I3" s="45" t="s">
        <v>38</v>
      </c>
      <c r="J3" s="46">
        <v>44588</v>
      </c>
      <c r="K3" s="42" t="s">
        <v>32</v>
      </c>
    </row>
    <row r="4" spans="1:11" ht="15" x14ac:dyDescent="0.25">
      <c r="A4" s="42" t="s">
        <v>41</v>
      </c>
      <c r="B4" s="50">
        <v>615498.88</v>
      </c>
      <c r="C4" s="50">
        <v>814819.79</v>
      </c>
      <c r="D4" s="44">
        <v>560</v>
      </c>
      <c r="E4" s="44">
        <v>3.8</v>
      </c>
      <c r="F4" s="44">
        <v>560</v>
      </c>
      <c r="G4" s="45" t="s">
        <v>34</v>
      </c>
      <c r="H4" s="45"/>
      <c r="I4" s="45" t="s">
        <v>38</v>
      </c>
      <c r="J4" s="46">
        <v>44593</v>
      </c>
      <c r="K4" s="42" t="s">
        <v>32</v>
      </c>
    </row>
    <row r="5" spans="1:11" x14ac:dyDescent="0.25">
      <c r="A5" s="42" t="s">
        <v>48</v>
      </c>
      <c r="B5" s="51"/>
      <c r="C5" s="51"/>
      <c r="D5" s="44">
        <v>560</v>
      </c>
      <c r="E5" s="44">
        <v>4.5</v>
      </c>
      <c r="F5" s="44">
        <v>560</v>
      </c>
      <c r="G5" s="45" t="s">
        <v>34</v>
      </c>
      <c r="H5" s="45"/>
      <c r="I5" s="45" t="s">
        <v>38</v>
      </c>
      <c r="J5" s="46">
        <v>44599</v>
      </c>
      <c r="K5" s="42" t="s">
        <v>32</v>
      </c>
    </row>
    <row r="6" spans="1:11" x14ac:dyDescent="0.25">
      <c r="A6" s="42" t="s">
        <v>49</v>
      </c>
      <c r="B6" s="51"/>
      <c r="C6" s="51"/>
      <c r="D6" s="44">
        <v>560</v>
      </c>
      <c r="E6" s="44">
        <v>3.8</v>
      </c>
      <c r="F6" s="44">
        <v>560</v>
      </c>
      <c r="G6" s="45" t="s">
        <v>34</v>
      </c>
      <c r="H6" s="45"/>
      <c r="I6" s="45" t="s">
        <v>38</v>
      </c>
      <c r="J6" s="46">
        <v>44604</v>
      </c>
      <c r="K6" s="42" t="s">
        <v>32</v>
      </c>
    </row>
    <row r="7" spans="1:11" x14ac:dyDescent="0.25">
      <c r="A7" s="42" t="s">
        <v>50</v>
      </c>
      <c r="B7" s="51"/>
      <c r="C7" s="51"/>
      <c r="D7" s="44">
        <v>560</v>
      </c>
      <c r="E7" s="44">
        <v>3.9</v>
      </c>
      <c r="F7" s="44">
        <v>560</v>
      </c>
      <c r="G7" s="45" t="s">
        <v>34</v>
      </c>
      <c r="H7" s="45"/>
      <c r="I7" s="45" t="s">
        <v>38</v>
      </c>
      <c r="J7" s="46">
        <v>44607</v>
      </c>
      <c r="K7" s="42" t="s">
        <v>32</v>
      </c>
    </row>
    <row r="8" spans="1:11" x14ac:dyDescent="0.25">
      <c r="A8" s="42" t="s">
        <v>51</v>
      </c>
      <c r="B8" s="51"/>
      <c r="C8" s="51"/>
      <c r="D8" s="44">
        <v>560</v>
      </c>
      <c r="E8" s="44">
        <v>3.3</v>
      </c>
      <c r="F8" s="44">
        <v>560</v>
      </c>
      <c r="G8" s="45" t="s">
        <v>34</v>
      </c>
      <c r="H8" s="45"/>
      <c r="I8" s="45" t="s">
        <v>38</v>
      </c>
      <c r="J8" s="46">
        <v>44616</v>
      </c>
      <c r="K8" s="42" t="s">
        <v>32</v>
      </c>
    </row>
    <row r="9" spans="1:11" x14ac:dyDescent="0.25">
      <c r="A9" s="42" t="s">
        <v>52</v>
      </c>
      <c r="B9" s="51"/>
      <c r="C9" s="51"/>
      <c r="D9" s="44">
        <v>560</v>
      </c>
      <c r="E9" s="44"/>
      <c r="F9" s="44">
        <v>560</v>
      </c>
      <c r="G9" s="45" t="s">
        <v>34</v>
      </c>
      <c r="H9" s="45"/>
      <c r="I9" s="45"/>
      <c r="J9" s="45"/>
      <c r="K9" s="42" t="s">
        <v>32</v>
      </c>
    </row>
    <row r="10" spans="1:11" x14ac:dyDescent="0.25">
      <c r="A10" s="42" t="s">
        <v>53</v>
      </c>
      <c r="B10" s="51"/>
      <c r="C10" s="51"/>
      <c r="D10" s="44">
        <v>560</v>
      </c>
      <c r="E10" s="44"/>
      <c r="F10" s="44">
        <v>560</v>
      </c>
      <c r="G10" s="45" t="s">
        <v>34</v>
      </c>
      <c r="H10" s="45"/>
      <c r="I10" s="45"/>
      <c r="J10" s="45"/>
      <c r="K10" s="42" t="s">
        <v>32</v>
      </c>
    </row>
    <row r="11" spans="1:11" x14ac:dyDescent="0.25">
      <c r="A11" s="42" t="s">
        <v>54</v>
      </c>
      <c r="B11" s="51"/>
      <c r="C11" s="51"/>
      <c r="D11" s="44">
        <v>560</v>
      </c>
      <c r="E11" s="44"/>
      <c r="F11" s="44">
        <v>560</v>
      </c>
      <c r="G11" s="45" t="s">
        <v>34</v>
      </c>
      <c r="H11" s="45"/>
      <c r="I11" s="45"/>
      <c r="J11" s="45"/>
      <c r="K11" s="42" t="s">
        <v>32</v>
      </c>
    </row>
    <row r="12" spans="1:11" x14ac:dyDescent="0.25">
      <c r="A12" s="42" t="s">
        <v>55</v>
      </c>
      <c r="B12" s="51"/>
      <c r="C12" s="51"/>
      <c r="D12" s="44">
        <v>560</v>
      </c>
      <c r="E12" s="44"/>
      <c r="F12" s="44">
        <v>560</v>
      </c>
      <c r="G12" s="45" t="s">
        <v>34</v>
      </c>
      <c r="H12" s="45"/>
      <c r="I12" s="45"/>
      <c r="J12" s="45"/>
      <c r="K12" s="42" t="s">
        <v>32</v>
      </c>
    </row>
    <row r="13" spans="1:11" x14ac:dyDescent="0.25">
      <c r="A13" s="42" t="s">
        <v>56</v>
      </c>
      <c r="B13" s="51"/>
      <c r="C13" s="51"/>
      <c r="D13" s="44">
        <v>560</v>
      </c>
      <c r="E13" s="44"/>
      <c r="F13" s="44">
        <v>560</v>
      </c>
      <c r="G13" s="45" t="s">
        <v>34</v>
      </c>
      <c r="H13" s="45"/>
      <c r="I13" s="45"/>
      <c r="J13" s="45"/>
      <c r="K13" s="42" t="s">
        <v>32</v>
      </c>
    </row>
    <row r="14" spans="1:11" x14ac:dyDescent="0.25">
      <c r="A14" s="42" t="s">
        <v>57</v>
      </c>
      <c r="B14" s="51"/>
      <c r="C14" s="51"/>
      <c r="D14" s="44">
        <v>560</v>
      </c>
      <c r="E14" s="44"/>
      <c r="F14" s="44">
        <v>560</v>
      </c>
      <c r="G14" s="45" t="s">
        <v>34</v>
      </c>
      <c r="H14" s="45"/>
      <c r="I14" s="45"/>
      <c r="J14" s="45"/>
      <c r="K14" s="42" t="s">
        <v>32</v>
      </c>
    </row>
    <row r="1048487" spans="1:4" x14ac:dyDescent="0.25">
      <c r="A1048487" s="23" t="s">
        <v>33</v>
      </c>
      <c r="D1048487" s="38"/>
    </row>
  </sheetData>
  <sortState ref="A2:Q48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zoomScaleNormal="100" workbookViewId="0">
      <pane ySplit="1" topLeftCell="A23" activePane="bottomLeft" state="frozen"/>
      <selection pane="bottomLeft" activeCell="M38" sqref="M38"/>
    </sheetView>
  </sheetViews>
  <sheetFormatPr defaultRowHeight="12.75" x14ac:dyDescent="0.2"/>
  <cols>
    <col min="1" max="1" width="27.85546875" style="13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19" customWidth="1"/>
    <col min="11" max="11" width="9.28515625" style="3" customWidth="1"/>
    <col min="12" max="12" width="9.28515625" style="19" customWidth="1"/>
    <col min="13" max="13" width="11" style="5" bestFit="1" customWidth="1"/>
    <col min="14" max="14" width="11" style="32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5"/>
    <col min="22" max="16384" width="9.140625" style="5"/>
  </cols>
  <sheetData>
    <row r="1" spans="1:23" s="9" customFormat="1" ht="24.75" customHeight="1" thickBot="1" x14ac:dyDescent="0.3">
      <c r="A1" s="7" t="s">
        <v>0</v>
      </c>
      <c r="B1" s="8" t="s">
        <v>11</v>
      </c>
      <c r="C1" s="8" t="s">
        <v>12</v>
      </c>
      <c r="D1" s="8" t="s">
        <v>4</v>
      </c>
      <c r="E1" s="39" t="s">
        <v>13</v>
      </c>
      <c r="F1" s="40" t="s">
        <v>14</v>
      </c>
      <c r="G1" s="40" t="s">
        <v>16</v>
      </c>
      <c r="H1" s="40" t="s">
        <v>20</v>
      </c>
      <c r="I1" s="40" t="s">
        <v>21</v>
      </c>
      <c r="J1" s="40" t="s">
        <v>19</v>
      </c>
      <c r="K1" s="41" t="s">
        <v>28</v>
      </c>
      <c r="L1" s="40" t="s">
        <v>15</v>
      </c>
      <c r="M1" s="9" t="s">
        <v>17</v>
      </c>
      <c r="N1" s="31" t="s">
        <v>18</v>
      </c>
      <c r="O1" s="25" t="s">
        <v>22</v>
      </c>
      <c r="P1" s="25" t="s">
        <v>23</v>
      </c>
      <c r="Q1" s="10" t="s">
        <v>24</v>
      </c>
    </row>
    <row r="2" spans="1:23" x14ac:dyDescent="0.2">
      <c r="A2" s="42" t="s">
        <v>39</v>
      </c>
      <c r="B2" s="1">
        <v>0</v>
      </c>
      <c r="C2" s="1">
        <f>D2</f>
        <v>1.8</v>
      </c>
      <c r="D2" s="1">
        <v>1.8</v>
      </c>
      <c r="E2" s="33">
        <v>548410</v>
      </c>
      <c r="F2" s="34">
        <v>0.10200000000000001</v>
      </c>
      <c r="G2" s="35">
        <v>3.0000000000000001E-3</v>
      </c>
      <c r="H2" s="35">
        <v>8.9999999999999993E-3</v>
      </c>
      <c r="I2" s="35">
        <v>4.1000000000000002E-2</v>
      </c>
      <c r="J2" s="35"/>
      <c r="L2" s="36">
        <v>9.2999999999999999E-2</v>
      </c>
      <c r="M2" s="48" t="s">
        <v>35</v>
      </c>
      <c r="N2" s="47"/>
      <c r="O2" s="37">
        <v>44585</v>
      </c>
      <c r="P2" s="37">
        <v>44585</v>
      </c>
      <c r="Q2" s="24" t="s">
        <v>42</v>
      </c>
      <c r="U2" s="5"/>
      <c r="W2" s="15"/>
    </row>
    <row r="3" spans="1:23" x14ac:dyDescent="0.2">
      <c r="A3" s="42" t="s">
        <v>39</v>
      </c>
      <c r="B3" s="1">
        <f>C2</f>
        <v>1.8</v>
      </c>
      <c r="C3" s="1">
        <f>B3+D3</f>
        <v>2.2999999999999998</v>
      </c>
      <c r="D3" s="1">
        <v>0.5</v>
      </c>
      <c r="E3" s="33">
        <v>548011</v>
      </c>
      <c r="F3" s="34">
        <v>0.29799999999999999</v>
      </c>
      <c r="G3" s="35">
        <v>2.1000000000000001E-2</v>
      </c>
      <c r="H3" s="35">
        <v>0.10100000000000001</v>
      </c>
      <c r="I3" s="35">
        <v>0.29299999999999998</v>
      </c>
      <c r="J3" s="35"/>
      <c r="L3" s="36">
        <v>21.28</v>
      </c>
      <c r="M3" s="48" t="s">
        <v>36</v>
      </c>
      <c r="N3" s="1">
        <v>0.5</v>
      </c>
      <c r="O3" s="37">
        <v>44585</v>
      </c>
      <c r="P3" s="37">
        <v>44585</v>
      </c>
      <c r="Q3" s="24" t="s">
        <v>42</v>
      </c>
      <c r="U3" s="5"/>
      <c r="W3" s="15"/>
    </row>
    <row r="4" spans="1:23" x14ac:dyDescent="0.2">
      <c r="A4" s="42" t="s">
        <v>39</v>
      </c>
      <c r="B4" s="1">
        <f>C3</f>
        <v>2.2999999999999998</v>
      </c>
      <c r="C4" s="1">
        <f>B4+D4</f>
        <v>2.6999999999999997</v>
      </c>
      <c r="D4" s="1">
        <v>0.4</v>
      </c>
      <c r="E4" s="33">
        <v>548012</v>
      </c>
      <c r="F4" s="34">
        <v>0.312</v>
      </c>
      <c r="G4" s="35">
        <v>2E-3</v>
      </c>
      <c r="H4" s="35">
        <v>7.0000000000000001E-3</v>
      </c>
      <c r="I4" s="35">
        <v>1.2E-2</v>
      </c>
      <c r="J4" s="35"/>
      <c r="L4" s="36">
        <v>0.57699999999999996</v>
      </c>
      <c r="M4" s="48" t="s">
        <v>37</v>
      </c>
      <c r="N4" s="1"/>
      <c r="O4" s="37">
        <v>44585</v>
      </c>
      <c r="P4" s="37">
        <v>44585</v>
      </c>
      <c r="Q4" s="24" t="s">
        <v>42</v>
      </c>
      <c r="U4" s="5"/>
      <c r="W4" s="15"/>
    </row>
    <row r="5" spans="1:23" x14ac:dyDescent="0.2">
      <c r="A5" s="42" t="s">
        <v>40</v>
      </c>
      <c r="B5" s="1">
        <v>0</v>
      </c>
      <c r="C5" s="1">
        <f>D5</f>
        <v>1.6</v>
      </c>
      <c r="D5" s="1">
        <v>1.6</v>
      </c>
      <c r="E5" s="5">
        <v>550041</v>
      </c>
      <c r="F5" s="34">
        <v>0.436</v>
      </c>
      <c r="G5" s="35">
        <v>0.01</v>
      </c>
      <c r="H5" s="35">
        <v>2.5000000000000001E-2</v>
      </c>
      <c r="I5" s="35">
        <v>1.9E-2</v>
      </c>
      <c r="J5" s="35"/>
      <c r="L5" s="36">
        <v>2.4529999999999998</v>
      </c>
      <c r="M5" s="48" t="s">
        <v>35</v>
      </c>
      <c r="N5" s="1"/>
      <c r="O5" s="37">
        <v>44588</v>
      </c>
      <c r="P5" s="37">
        <v>44588</v>
      </c>
      <c r="Q5" s="24" t="s">
        <v>43</v>
      </c>
      <c r="U5" s="5"/>
      <c r="W5" s="15"/>
    </row>
    <row r="6" spans="1:23" x14ac:dyDescent="0.2">
      <c r="A6" s="42" t="s">
        <v>40</v>
      </c>
      <c r="B6" s="1">
        <f>C5</f>
        <v>1.6</v>
      </c>
      <c r="C6" s="1">
        <f>B6+D6</f>
        <v>2.9000000000000004</v>
      </c>
      <c r="D6" s="1">
        <v>1.3</v>
      </c>
      <c r="E6" s="5">
        <v>550042</v>
      </c>
      <c r="F6" s="34">
        <v>2.6019999999999999</v>
      </c>
      <c r="G6" s="35">
        <v>6.2E-2</v>
      </c>
      <c r="H6" s="35">
        <v>0.69</v>
      </c>
      <c r="I6" s="35">
        <v>0.89100000000000001</v>
      </c>
      <c r="J6" s="35"/>
      <c r="L6" s="36">
        <v>45.598999999999997</v>
      </c>
      <c r="M6" s="48" t="s">
        <v>36</v>
      </c>
      <c r="N6" s="1">
        <v>1.3</v>
      </c>
      <c r="O6" s="37">
        <v>44588</v>
      </c>
      <c r="P6" s="37">
        <v>44588</v>
      </c>
      <c r="Q6" s="24" t="s">
        <v>43</v>
      </c>
      <c r="U6" s="5"/>
      <c r="W6" s="15"/>
    </row>
    <row r="7" spans="1:23" x14ac:dyDescent="0.2">
      <c r="A7" s="42" t="s">
        <v>40</v>
      </c>
      <c r="B7" s="1">
        <f>C6</f>
        <v>2.9000000000000004</v>
      </c>
      <c r="C7" s="1">
        <f>B7+D7</f>
        <v>3.2</v>
      </c>
      <c r="D7" s="1">
        <v>0.3</v>
      </c>
      <c r="E7" s="5">
        <v>550043</v>
      </c>
      <c r="F7" s="34">
        <v>0.248</v>
      </c>
      <c r="G7" s="35">
        <v>1E-3</v>
      </c>
      <c r="H7" s="35">
        <v>3.1E-2</v>
      </c>
      <c r="I7" s="35">
        <v>4.4999999999999998E-2</v>
      </c>
      <c r="J7" s="35"/>
      <c r="L7" s="36">
        <v>2.44</v>
      </c>
      <c r="M7" s="48" t="s">
        <v>37</v>
      </c>
      <c r="N7" s="47"/>
      <c r="O7" s="37">
        <v>44588</v>
      </c>
      <c r="P7" s="37">
        <v>44588</v>
      </c>
      <c r="Q7" s="24" t="s">
        <v>43</v>
      </c>
      <c r="U7" s="5"/>
      <c r="W7" s="15"/>
    </row>
    <row r="8" spans="1:23" x14ac:dyDescent="0.2">
      <c r="A8" s="42" t="s">
        <v>41</v>
      </c>
      <c r="B8" s="1">
        <v>0</v>
      </c>
      <c r="C8" s="1">
        <f>D8</f>
        <v>1.2</v>
      </c>
      <c r="D8" s="1">
        <v>1.2</v>
      </c>
      <c r="E8" s="5">
        <v>551000</v>
      </c>
      <c r="F8" s="34">
        <v>0.83</v>
      </c>
      <c r="G8" s="35">
        <v>5.3999999999999999E-2</v>
      </c>
      <c r="H8" s="35">
        <v>4.4999999999999998E-2</v>
      </c>
      <c r="I8" s="35">
        <v>0.23300000000000001</v>
      </c>
      <c r="J8" s="35"/>
      <c r="L8" s="36">
        <v>24.701000000000001</v>
      </c>
      <c r="M8" s="5" t="s">
        <v>35</v>
      </c>
      <c r="O8" s="37">
        <v>44593</v>
      </c>
      <c r="P8" s="37">
        <v>44593</v>
      </c>
      <c r="Q8" s="24" t="s">
        <v>44</v>
      </c>
      <c r="U8" s="5"/>
      <c r="W8" s="15"/>
    </row>
    <row r="9" spans="1:23" x14ac:dyDescent="0.2">
      <c r="A9" s="42" t="s">
        <v>41</v>
      </c>
      <c r="B9" s="1">
        <f>C8</f>
        <v>1.2</v>
      </c>
      <c r="C9" s="1">
        <f>B9+D9</f>
        <v>3.5</v>
      </c>
      <c r="D9" s="1">
        <v>2.2999999999999998</v>
      </c>
      <c r="E9" s="5">
        <v>551001</v>
      </c>
      <c r="F9" s="34">
        <v>2.7939999999999996</v>
      </c>
      <c r="G9" s="35">
        <v>4.2999999999999997E-2</v>
      </c>
      <c r="H9" s="35">
        <v>0.123</v>
      </c>
      <c r="I9" s="35">
        <v>0.80300000000000005</v>
      </c>
      <c r="J9" s="35"/>
      <c r="L9" s="36">
        <v>26.795000000000002</v>
      </c>
      <c r="M9" s="5" t="s">
        <v>36</v>
      </c>
      <c r="N9" s="1">
        <v>2.2999999999999998</v>
      </c>
      <c r="O9" s="37">
        <v>44593</v>
      </c>
      <c r="P9" s="37">
        <v>44593</v>
      </c>
      <c r="Q9" s="24" t="s">
        <v>44</v>
      </c>
      <c r="U9" s="5"/>
      <c r="W9" s="15"/>
    </row>
    <row r="10" spans="1:23" x14ac:dyDescent="0.2">
      <c r="A10" s="42" t="s">
        <v>41</v>
      </c>
      <c r="B10" s="1">
        <f>C9</f>
        <v>3.5</v>
      </c>
      <c r="C10" s="1">
        <f>B10+D10</f>
        <v>3.8</v>
      </c>
      <c r="D10" s="1">
        <v>0.3</v>
      </c>
      <c r="E10" s="5">
        <v>551002</v>
      </c>
      <c r="F10" s="34">
        <v>5.1480000000000006</v>
      </c>
      <c r="G10" s="35">
        <v>6.0000000000000001E-3</v>
      </c>
      <c r="H10" s="35">
        <v>1.6E-2</v>
      </c>
      <c r="I10" s="35">
        <v>5.5E-2</v>
      </c>
      <c r="L10" s="36">
        <v>5.1790000000000003</v>
      </c>
      <c r="M10" s="5" t="s">
        <v>37</v>
      </c>
      <c r="N10" s="1"/>
      <c r="O10" s="37">
        <v>44593</v>
      </c>
      <c r="P10" s="37">
        <v>44593</v>
      </c>
      <c r="Q10" s="24" t="s">
        <v>44</v>
      </c>
      <c r="U10" s="5"/>
      <c r="W10" s="15"/>
    </row>
    <row r="11" spans="1:23" x14ac:dyDescent="0.2">
      <c r="A11" s="42" t="s">
        <v>48</v>
      </c>
      <c r="B11" s="1">
        <v>0</v>
      </c>
      <c r="C11" s="1">
        <f>D11</f>
        <v>0.9</v>
      </c>
      <c r="D11" s="1">
        <v>0.9</v>
      </c>
      <c r="E11" s="5">
        <v>552411</v>
      </c>
      <c r="M11" s="5" t="s">
        <v>35</v>
      </c>
      <c r="O11" s="52">
        <v>44599</v>
      </c>
      <c r="P11" s="52">
        <v>44599</v>
      </c>
      <c r="Q11" s="6" t="s">
        <v>58</v>
      </c>
    </row>
    <row r="12" spans="1:23" x14ac:dyDescent="0.2">
      <c r="A12" s="42" t="s">
        <v>48</v>
      </c>
      <c r="B12" s="1">
        <f>C11</f>
        <v>0.9</v>
      </c>
      <c r="C12" s="1">
        <f>B12+D12</f>
        <v>1.6</v>
      </c>
      <c r="D12" s="1">
        <v>0.7</v>
      </c>
      <c r="E12" s="5">
        <v>552412</v>
      </c>
      <c r="M12" s="5" t="s">
        <v>36</v>
      </c>
      <c r="N12" s="1">
        <v>0.7</v>
      </c>
      <c r="O12" s="52">
        <v>44599</v>
      </c>
      <c r="P12" s="52">
        <v>44599</v>
      </c>
      <c r="Q12" s="6" t="s">
        <v>58</v>
      </c>
    </row>
    <row r="13" spans="1:23" x14ac:dyDescent="0.2">
      <c r="A13" s="42" t="s">
        <v>48</v>
      </c>
      <c r="B13" s="1">
        <f>C12</f>
        <v>1.6</v>
      </c>
      <c r="C13" s="1">
        <f>B13+D13</f>
        <v>3.3</v>
      </c>
      <c r="D13" s="1">
        <v>1.7</v>
      </c>
      <c r="E13" s="5">
        <v>552413</v>
      </c>
      <c r="M13" s="5" t="s">
        <v>36</v>
      </c>
      <c r="N13" s="1">
        <v>1.7</v>
      </c>
      <c r="O13" s="52">
        <v>44599</v>
      </c>
      <c r="P13" s="52">
        <v>44599</v>
      </c>
      <c r="Q13" s="6" t="s">
        <v>58</v>
      </c>
    </row>
    <row r="14" spans="1:23" x14ac:dyDescent="0.2">
      <c r="A14" s="42" t="s">
        <v>48</v>
      </c>
      <c r="B14" s="1">
        <f>C13</f>
        <v>3.3</v>
      </c>
      <c r="C14" s="1">
        <f>B14+D14</f>
        <v>4.5</v>
      </c>
      <c r="D14" s="1">
        <v>1.2</v>
      </c>
      <c r="E14" s="5">
        <v>552414</v>
      </c>
      <c r="M14" s="5" t="s">
        <v>36</v>
      </c>
      <c r="N14" s="1">
        <v>1.2</v>
      </c>
      <c r="O14" s="52">
        <v>44599</v>
      </c>
      <c r="P14" s="52">
        <v>44599</v>
      </c>
      <c r="Q14" s="6" t="s">
        <v>58</v>
      </c>
    </row>
    <row r="15" spans="1:23" x14ac:dyDescent="0.2">
      <c r="A15" s="42" t="s">
        <v>49</v>
      </c>
      <c r="B15" s="1">
        <v>0</v>
      </c>
      <c r="C15" s="1">
        <f>D15</f>
        <v>2.1</v>
      </c>
      <c r="D15" s="1">
        <v>2.1</v>
      </c>
      <c r="E15" s="5">
        <v>553458</v>
      </c>
      <c r="M15" s="5" t="s">
        <v>36</v>
      </c>
      <c r="N15" s="1">
        <v>2.1</v>
      </c>
      <c r="O15" s="52">
        <v>44604</v>
      </c>
      <c r="P15" s="52">
        <v>44604</v>
      </c>
      <c r="Q15" s="6" t="s">
        <v>59</v>
      </c>
    </row>
    <row r="16" spans="1:23" x14ac:dyDescent="0.2">
      <c r="A16" s="42" t="s">
        <v>49</v>
      </c>
      <c r="B16" s="1">
        <f>C15</f>
        <v>2.1</v>
      </c>
      <c r="C16" s="1">
        <f>B16+D16</f>
        <v>2.4</v>
      </c>
      <c r="D16" s="1">
        <v>0.3</v>
      </c>
      <c r="E16" s="5">
        <v>553459</v>
      </c>
      <c r="M16" s="5" t="s">
        <v>36</v>
      </c>
      <c r="N16" s="1">
        <v>0.3</v>
      </c>
      <c r="O16" s="52">
        <v>44604</v>
      </c>
      <c r="P16" s="52">
        <v>44604</v>
      </c>
      <c r="Q16" s="6" t="s">
        <v>59</v>
      </c>
    </row>
    <row r="17" spans="1:17" x14ac:dyDescent="0.2">
      <c r="A17" s="42" t="s">
        <v>49</v>
      </c>
      <c r="B17" s="1">
        <f>C16</f>
        <v>2.4</v>
      </c>
      <c r="C17" s="1">
        <f>B17+D17</f>
        <v>3.8</v>
      </c>
      <c r="D17" s="1">
        <v>1.4</v>
      </c>
      <c r="E17" s="5">
        <v>553460</v>
      </c>
      <c r="M17" s="5" t="s">
        <v>37</v>
      </c>
      <c r="O17" s="52">
        <v>44604</v>
      </c>
      <c r="P17" s="52">
        <v>44604</v>
      </c>
      <c r="Q17" s="6" t="s">
        <v>59</v>
      </c>
    </row>
    <row r="18" spans="1:17" x14ac:dyDescent="0.2">
      <c r="A18" s="42" t="s">
        <v>50</v>
      </c>
      <c r="B18" s="1">
        <v>0</v>
      </c>
      <c r="C18" s="1">
        <f>D18</f>
        <v>2.1</v>
      </c>
      <c r="D18" s="1">
        <v>2.1</v>
      </c>
      <c r="E18" s="5">
        <v>554165</v>
      </c>
      <c r="M18" s="5" t="s">
        <v>36</v>
      </c>
      <c r="N18" s="1">
        <v>2.1</v>
      </c>
      <c r="O18" s="52">
        <v>44607</v>
      </c>
      <c r="P18" s="52">
        <v>44607</v>
      </c>
      <c r="Q18" s="6" t="s">
        <v>60</v>
      </c>
    </row>
    <row r="19" spans="1:17" x14ac:dyDescent="0.2">
      <c r="A19" s="42" t="s">
        <v>50</v>
      </c>
      <c r="B19" s="1">
        <f>C18</f>
        <v>2.1</v>
      </c>
      <c r="C19" s="1">
        <f>B19+D19</f>
        <v>2.4</v>
      </c>
      <c r="D19" s="1">
        <v>0.3</v>
      </c>
      <c r="E19" s="5">
        <v>554166</v>
      </c>
      <c r="M19" s="5" t="s">
        <v>36</v>
      </c>
      <c r="N19" s="1">
        <v>0.3</v>
      </c>
      <c r="O19" s="52">
        <v>44607</v>
      </c>
      <c r="P19" s="52">
        <v>44607</v>
      </c>
      <c r="Q19" s="6" t="s">
        <v>60</v>
      </c>
    </row>
    <row r="20" spans="1:17" x14ac:dyDescent="0.2">
      <c r="A20" s="42" t="s">
        <v>50</v>
      </c>
      <c r="B20" s="1">
        <f>C19</f>
        <v>2.4</v>
      </c>
      <c r="C20" s="1">
        <f>B20+D20</f>
        <v>3.9</v>
      </c>
      <c r="D20" s="1">
        <v>1.5</v>
      </c>
      <c r="E20" s="5">
        <v>554167</v>
      </c>
      <c r="M20" s="5" t="s">
        <v>37</v>
      </c>
      <c r="O20" s="52">
        <v>44607</v>
      </c>
      <c r="P20" s="52">
        <v>44607</v>
      </c>
      <c r="Q20" s="6" t="s">
        <v>60</v>
      </c>
    </row>
    <row r="21" spans="1:17" x14ac:dyDescent="0.2">
      <c r="A21" s="42" t="s">
        <v>51</v>
      </c>
      <c r="B21" s="1">
        <v>0</v>
      </c>
      <c r="C21" s="1">
        <f>D21</f>
        <v>1</v>
      </c>
      <c r="D21" s="1">
        <v>1</v>
      </c>
      <c r="E21" s="5">
        <v>556506</v>
      </c>
      <c r="M21" s="5" t="s">
        <v>36</v>
      </c>
      <c r="N21" s="1">
        <v>1</v>
      </c>
      <c r="O21" s="52">
        <v>44616</v>
      </c>
      <c r="P21" s="52">
        <v>44616</v>
      </c>
      <c r="Q21" s="6" t="s">
        <v>61</v>
      </c>
    </row>
    <row r="22" spans="1:17" x14ac:dyDescent="0.2">
      <c r="A22" s="42" t="s">
        <v>51</v>
      </c>
      <c r="B22" s="1">
        <f>C21</f>
        <v>1</v>
      </c>
      <c r="C22" s="1">
        <f>B22+D22</f>
        <v>2</v>
      </c>
      <c r="D22" s="1">
        <v>1</v>
      </c>
      <c r="E22" s="5">
        <v>556507</v>
      </c>
      <c r="M22" s="5" t="s">
        <v>36</v>
      </c>
      <c r="N22" s="1">
        <v>1</v>
      </c>
      <c r="O22" s="52">
        <v>44616</v>
      </c>
      <c r="P22" s="52">
        <v>44616</v>
      </c>
      <c r="Q22" s="6" t="s">
        <v>61</v>
      </c>
    </row>
    <row r="23" spans="1:17" x14ac:dyDescent="0.2">
      <c r="A23" s="42" t="s">
        <v>51</v>
      </c>
      <c r="B23" s="1">
        <f>C22</f>
        <v>2</v>
      </c>
      <c r="C23" s="1">
        <f>B23+D23</f>
        <v>3.5</v>
      </c>
      <c r="D23" s="1">
        <v>1.5</v>
      </c>
      <c r="E23" s="5">
        <v>556508</v>
      </c>
      <c r="M23" s="5" t="s">
        <v>36</v>
      </c>
      <c r="N23" s="1">
        <v>1.5</v>
      </c>
      <c r="O23" s="52">
        <v>44616</v>
      </c>
      <c r="P23" s="52">
        <v>44616</v>
      </c>
      <c r="Q23" s="6" t="s">
        <v>61</v>
      </c>
    </row>
    <row r="24" spans="1:17" x14ac:dyDescent="0.2">
      <c r="A24" s="42" t="s">
        <v>52</v>
      </c>
    </row>
    <row r="25" spans="1:17" x14ac:dyDescent="0.2">
      <c r="A25" s="42" t="s">
        <v>53</v>
      </c>
    </row>
    <row r="26" spans="1:17" x14ac:dyDescent="0.2">
      <c r="A26" s="42" t="s">
        <v>54</v>
      </c>
    </row>
    <row r="27" spans="1:17" x14ac:dyDescent="0.2">
      <c r="A27" s="42" t="s">
        <v>55</v>
      </c>
    </row>
    <row r="28" spans="1:17" x14ac:dyDescent="0.2">
      <c r="A28" s="42" t="s">
        <v>56</v>
      </c>
    </row>
    <row r="29" spans="1:17" x14ac:dyDescent="0.2">
      <c r="A29" s="42" t="s">
        <v>57</v>
      </c>
    </row>
  </sheetData>
  <protectedRanges>
    <protectedRange sqref="O2:P10" name="Range1_9_5_1"/>
    <protectedRange sqref="G4:G8" name="Range27_53"/>
    <protectedRange sqref="G4" name="Range1_40"/>
    <protectedRange sqref="G5:G7" name="Range1_8_3_9"/>
    <protectedRange sqref="G4:G8" name="Range26_42"/>
    <protectedRange sqref="H4:H8" name="Range27_54"/>
    <protectedRange sqref="H4" name="Range1_6_14"/>
    <protectedRange sqref="H5:H8" name="Range1_8_3_10"/>
    <protectedRange sqref="H4:H8" name="Range26_43"/>
    <protectedRange sqref="I4:I8" name="Range27_55"/>
    <protectedRange sqref="I4" name="Range1_6_15"/>
    <protectedRange sqref="I5:I7" name="Range1_8_3_11"/>
    <protectedRange sqref="I4:I8" name="Range26_44"/>
    <protectedRange sqref="J4:J8" name="Range27_56"/>
    <protectedRange sqref="J4" name="Range1_41"/>
    <protectedRange sqref="J5:J8" name="Range1_8_3_12"/>
    <protectedRange sqref="J4:J8" name="Range26_45"/>
    <protectedRange sqref="L4:L8" name="Range27_57"/>
    <protectedRange sqref="L4" name="Range1_6_16"/>
    <protectedRange sqref="L5:L8" name="Range1_8_3_13"/>
    <protectedRange sqref="L4:L8" name="Range28_11"/>
    <protectedRange sqref="G9" name="Range27_58"/>
    <protectedRange sqref="G9" name="Range1_42"/>
    <protectedRange sqref="G9" name="Range26_46"/>
    <protectedRange sqref="H9" name="Range27_59"/>
    <protectedRange sqref="H9" name="Range1_6_17"/>
    <protectedRange sqref="H9" name="Range26_47"/>
    <protectedRange sqref="I9" name="Range27_60"/>
    <protectedRange sqref="I9" name="Range26_48"/>
    <protectedRange sqref="J9" name="Range27_61"/>
    <protectedRange sqref="J9" name="Range1_43"/>
    <protectedRange sqref="J9" name="Range26_49"/>
    <protectedRange sqref="L9" name="Range27_62"/>
    <protectedRange sqref="L9" name="Range1_44"/>
    <protectedRange sqref="L9" name="Range28_12"/>
    <protectedRange sqref="G10" name="Range27_63"/>
    <protectedRange sqref="G10" name="Range1_45"/>
    <protectedRange sqref="G10" name="Range26_50"/>
    <protectedRange sqref="H10" name="Range27_64"/>
    <protectedRange sqref="H10" name="Range1_8_1_8"/>
    <protectedRange sqref="H10" name="Range26_51"/>
    <protectedRange sqref="I10" name="Range27_65"/>
    <protectedRange sqref="I10" name="Range1_4_2_1_3"/>
    <protectedRange sqref="I10" name="Range26_52"/>
    <protectedRange sqref="J10" name="Range27_67"/>
    <protectedRange sqref="J10" name="Range1_46"/>
    <protectedRange sqref="J10" name="Range26_53"/>
    <protectedRange sqref="L10" name="Range27_68"/>
    <protectedRange sqref="L10" name="Range1_8_9"/>
    <protectedRange sqref="L10" name="Range28_14"/>
  </protectedRanges>
  <sortState ref="A2:W176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zoomScaleNormal="100" workbookViewId="0">
      <pane ySplit="1" topLeftCell="A2" activePane="bottomLeft" state="frozen"/>
      <selection pane="bottomLeft" activeCell="B33" sqref="B33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7" width="9.140625" style="5"/>
    <col min="18" max="18" width="11" style="5" bestFit="1" customWidth="1"/>
    <col min="19" max="16384" width="9.140625" style="5"/>
  </cols>
  <sheetData>
    <row r="1" spans="1:5" s="11" customFormat="1" ht="27" customHeight="1" thickBot="1" x14ac:dyDescent="0.3">
      <c r="A1" s="14" t="s">
        <v>0</v>
      </c>
      <c r="B1" s="20" t="s">
        <v>25</v>
      </c>
      <c r="C1" s="20" t="s">
        <v>26</v>
      </c>
      <c r="D1" s="20" t="s">
        <v>27</v>
      </c>
    </row>
    <row r="2" spans="1:5" ht="15" x14ac:dyDescent="0.25">
      <c r="A2" s="42" t="s">
        <v>39</v>
      </c>
      <c r="B2" s="43">
        <v>0</v>
      </c>
      <c r="C2" s="49" t="s">
        <v>45</v>
      </c>
      <c r="D2" s="43">
        <v>0</v>
      </c>
    </row>
    <row r="3" spans="1:5" ht="15" x14ac:dyDescent="0.25">
      <c r="A3" s="42" t="s">
        <v>40</v>
      </c>
      <c r="B3" s="43">
        <v>0</v>
      </c>
      <c r="C3" s="49" t="s">
        <v>46</v>
      </c>
      <c r="D3" s="43">
        <v>0</v>
      </c>
    </row>
    <row r="4" spans="1:5" ht="15" x14ac:dyDescent="0.25">
      <c r="A4" s="42" t="s">
        <v>41</v>
      </c>
      <c r="B4" s="43">
        <v>0</v>
      </c>
      <c r="C4" s="49" t="s">
        <v>47</v>
      </c>
      <c r="D4" s="43">
        <v>0</v>
      </c>
    </row>
    <row r="5" spans="1:5" ht="15" x14ac:dyDescent="0.25">
      <c r="A5" s="42" t="s">
        <v>48</v>
      </c>
      <c r="B5" s="43">
        <v>0</v>
      </c>
      <c r="C5"/>
      <c r="D5" s="43">
        <v>0</v>
      </c>
    </row>
    <row r="6" spans="1:5" ht="15" x14ac:dyDescent="0.25">
      <c r="A6" s="42" t="s">
        <v>49</v>
      </c>
      <c r="B6" s="43">
        <v>0</v>
      </c>
      <c r="C6"/>
      <c r="D6" s="43">
        <v>0</v>
      </c>
    </row>
    <row r="7" spans="1:5" ht="15" x14ac:dyDescent="0.25">
      <c r="A7" s="42" t="s">
        <v>50</v>
      </c>
      <c r="B7" s="43">
        <v>0</v>
      </c>
      <c r="C7"/>
      <c r="D7" s="43">
        <v>0</v>
      </c>
    </row>
    <row r="8" spans="1:5" ht="15" x14ac:dyDescent="0.25">
      <c r="A8" s="42" t="s">
        <v>51</v>
      </c>
      <c r="B8" s="43">
        <v>0</v>
      </c>
      <c r="C8"/>
      <c r="D8" s="43">
        <v>0</v>
      </c>
    </row>
    <row r="9" spans="1:5" ht="15" x14ac:dyDescent="0.25">
      <c r="A9" s="42" t="s">
        <v>52</v>
      </c>
      <c r="B9" s="43">
        <v>0</v>
      </c>
      <c r="C9"/>
      <c r="D9" s="43">
        <v>0</v>
      </c>
    </row>
    <row r="10" spans="1:5" ht="15" x14ac:dyDescent="0.25">
      <c r="A10" s="42" t="s">
        <v>53</v>
      </c>
      <c r="B10" s="43">
        <v>0</v>
      </c>
      <c r="C10"/>
      <c r="D10" s="43">
        <v>0</v>
      </c>
      <c r="E10"/>
    </row>
    <row r="11" spans="1:5" ht="15" x14ac:dyDescent="0.25">
      <c r="A11" s="42" t="s">
        <v>54</v>
      </c>
      <c r="B11" s="43">
        <v>0</v>
      </c>
      <c r="C11"/>
      <c r="D11" s="43">
        <v>0</v>
      </c>
      <c r="E11"/>
    </row>
    <row r="12" spans="1:5" ht="15" x14ac:dyDescent="0.25">
      <c r="A12" s="42" t="s">
        <v>55</v>
      </c>
      <c r="B12" s="43">
        <v>0</v>
      </c>
      <c r="C12"/>
      <c r="D12" s="43">
        <v>0</v>
      </c>
      <c r="E12"/>
    </row>
    <row r="13" spans="1:5" ht="15" x14ac:dyDescent="0.25">
      <c r="A13" s="42" t="s">
        <v>56</v>
      </c>
      <c r="B13" s="43">
        <v>0</v>
      </c>
      <c r="C13"/>
      <c r="D13" s="43">
        <v>0</v>
      </c>
    </row>
    <row r="14" spans="1:5" ht="15" x14ac:dyDescent="0.25">
      <c r="A14" s="42" t="s">
        <v>57</v>
      </c>
      <c r="B14" s="43">
        <v>0</v>
      </c>
      <c r="C14"/>
      <c r="D14" s="43">
        <v>0</v>
      </c>
    </row>
    <row r="15" spans="1:5" ht="15" x14ac:dyDescent="0.25">
      <c r="A15" s="23"/>
      <c r="C15"/>
    </row>
    <row r="16" spans="1:5" x14ac:dyDescent="0.2">
      <c r="A16" s="23"/>
    </row>
    <row r="17" spans="1:1" x14ac:dyDescent="0.2">
      <c r="A17" s="23"/>
    </row>
    <row r="18" spans="1:1" x14ac:dyDescent="0.2">
      <c r="A18" s="23"/>
    </row>
    <row r="19" spans="1:1" x14ac:dyDescent="0.2">
      <c r="A19" s="23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</sheetData>
  <sortState ref="A2:L93">
    <sortCondition ref="A2"/>
  </sortState>
  <phoneticPr fontId="5" type="noConversion"/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8" t="s">
        <v>6</v>
      </c>
      <c r="B1" s="29" t="s">
        <v>30</v>
      </c>
      <c r="C1" s="29" t="s">
        <v>31</v>
      </c>
      <c r="D1" s="30" t="s">
        <v>29</v>
      </c>
    </row>
    <row r="2" spans="1:4" x14ac:dyDescent="0.25">
      <c r="A2" s="27"/>
      <c r="B2" s="27"/>
      <c r="C2" s="27"/>
      <c r="D2" s="27"/>
    </row>
    <row r="3" spans="1:4" x14ac:dyDescent="0.25">
      <c r="A3" s="26"/>
      <c r="B3" s="26"/>
      <c r="C3" s="26"/>
      <c r="D3" s="26"/>
    </row>
    <row r="4" spans="1:4" x14ac:dyDescent="0.25">
      <c r="A4" s="26"/>
      <c r="B4" s="26"/>
      <c r="C4" s="26"/>
      <c r="D4" s="26"/>
    </row>
    <row r="5" spans="1:4" x14ac:dyDescent="0.25">
      <c r="A5" s="26"/>
      <c r="B5" s="26"/>
      <c r="C5" s="26"/>
      <c r="D5" s="26"/>
    </row>
    <row r="6" spans="1:4" x14ac:dyDescent="0.25">
      <c r="A6" s="26"/>
      <c r="B6" s="26"/>
      <c r="C6" s="26"/>
      <c r="D6" s="26"/>
    </row>
    <row r="7" spans="1:4" x14ac:dyDescent="0.25">
      <c r="A7" s="26"/>
      <c r="B7" s="26"/>
      <c r="C7" s="26"/>
      <c r="D7" s="26"/>
    </row>
    <row r="8" spans="1:4" x14ac:dyDescent="0.25">
      <c r="A8" s="26"/>
      <c r="B8" s="26"/>
      <c r="C8" s="26"/>
      <c r="D8" s="26"/>
    </row>
    <row r="9" spans="1:4" x14ac:dyDescent="0.25">
      <c r="A9" s="26"/>
      <c r="B9" s="26"/>
      <c r="C9" s="26"/>
      <c r="D9" s="26"/>
    </row>
    <row r="10" spans="1:4" x14ac:dyDescent="0.25">
      <c r="A10" s="26"/>
      <c r="B10" s="26"/>
      <c r="C10" s="26"/>
      <c r="D10" s="26"/>
    </row>
    <row r="11" spans="1:4" x14ac:dyDescent="0.25">
      <c r="A11" s="26"/>
      <c r="B11" s="26"/>
      <c r="C11" s="26"/>
      <c r="D11" s="26"/>
    </row>
    <row r="12" spans="1:4" x14ac:dyDescent="0.25">
      <c r="A12" s="26"/>
      <c r="B12" s="26"/>
      <c r="C12" s="26"/>
      <c r="D12" s="26"/>
    </row>
    <row r="13" spans="1:4" x14ac:dyDescent="0.25">
      <c r="A13" s="26"/>
      <c r="B13" s="26"/>
      <c r="C13" s="26"/>
      <c r="D13" s="26"/>
    </row>
    <row r="14" spans="1:4" x14ac:dyDescent="0.25">
      <c r="A14" s="26"/>
      <c r="B14" s="26"/>
      <c r="C14" s="26"/>
      <c r="D14" s="26"/>
    </row>
    <row r="15" spans="1:4" x14ac:dyDescent="0.25">
      <c r="A15" s="26"/>
      <c r="B15" s="26"/>
      <c r="C15" s="26"/>
      <c r="D15" s="26"/>
    </row>
    <row r="16" spans="1:4" x14ac:dyDescent="0.25">
      <c r="A16" s="26"/>
      <c r="B16" s="26"/>
      <c r="C16" s="26"/>
      <c r="D16" s="26"/>
    </row>
    <row r="17" spans="1:4" x14ac:dyDescent="0.25">
      <c r="A17" s="26"/>
      <c r="B17" s="26"/>
      <c r="C17" s="26"/>
      <c r="D17" s="26"/>
    </row>
    <row r="18" spans="1:4" x14ac:dyDescent="0.25">
      <c r="A18" s="26"/>
      <c r="B18" s="26"/>
      <c r="C18" s="26"/>
      <c r="D18" s="26"/>
    </row>
    <row r="19" spans="1:4" x14ac:dyDescent="0.25">
      <c r="A19" s="26"/>
      <c r="B19" s="26"/>
      <c r="C19" s="26"/>
      <c r="D19" s="26"/>
    </row>
    <row r="20" spans="1:4" x14ac:dyDescent="0.25">
      <c r="A20" s="26"/>
      <c r="B20" s="26"/>
      <c r="C20" s="26"/>
      <c r="D20" s="26"/>
    </row>
    <row r="21" spans="1:4" x14ac:dyDescent="0.25">
      <c r="A21" s="26"/>
      <c r="B21" s="26"/>
      <c r="C21" s="26"/>
      <c r="D21" s="26"/>
    </row>
    <row r="22" spans="1:4" x14ac:dyDescent="0.25">
      <c r="A22" s="26"/>
      <c r="B22" s="26"/>
      <c r="C22" s="26"/>
      <c r="D22" s="26"/>
    </row>
    <row r="23" spans="1:4" x14ac:dyDescent="0.25">
      <c r="A23" s="26"/>
      <c r="B23" s="26"/>
      <c r="C23" s="26"/>
      <c r="D23" s="26"/>
    </row>
    <row r="24" spans="1:4" x14ac:dyDescent="0.25">
      <c r="A24" s="26"/>
      <c r="B24" s="26"/>
      <c r="C24" s="26"/>
      <c r="D24" s="26"/>
    </row>
    <row r="25" spans="1:4" x14ac:dyDescent="0.25">
      <c r="A25" s="26"/>
      <c r="B25" s="26"/>
      <c r="C25" s="26"/>
      <c r="D25" s="26"/>
    </row>
    <row r="26" spans="1:4" x14ac:dyDescent="0.25">
      <c r="A26" s="26"/>
      <c r="B26" s="26"/>
      <c r="C26" s="26"/>
      <c r="D26" s="26"/>
    </row>
    <row r="27" spans="1:4" x14ac:dyDescent="0.25">
      <c r="A27" s="26"/>
      <c r="B27" s="26"/>
      <c r="C27" s="26"/>
      <c r="D27" s="26"/>
    </row>
    <row r="28" spans="1:4" x14ac:dyDescent="0.25">
      <c r="A28" s="26"/>
      <c r="B28" s="26"/>
      <c r="C28" s="26"/>
      <c r="D28" s="26"/>
    </row>
    <row r="29" spans="1:4" x14ac:dyDescent="0.25">
      <c r="A29" s="26"/>
      <c r="B29" s="26"/>
      <c r="C29" s="26"/>
      <c r="D29" s="26"/>
    </row>
    <row r="30" spans="1:4" x14ac:dyDescent="0.25">
      <c r="A30" s="26"/>
      <c r="B30" s="26"/>
      <c r="C30" s="26"/>
      <c r="D30" s="26"/>
    </row>
    <row r="31" spans="1:4" x14ac:dyDescent="0.25">
      <c r="A31" s="26"/>
      <c r="B31" s="26"/>
      <c r="C31" s="26"/>
      <c r="D31" s="26"/>
    </row>
    <row r="32" spans="1:4" x14ac:dyDescent="0.25">
      <c r="A32" s="26"/>
      <c r="B32" s="26"/>
      <c r="C32" s="26"/>
      <c r="D32" s="26"/>
    </row>
    <row r="33" spans="1:4" x14ac:dyDescent="0.25">
      <c r="A33" s="26"/>
      <c r="B33" s="26"/>
      <c r="C33" s="26"/>
      <c r="D33" s="26"/>
    </row>
    <row r="34" spans="1:4" x14ac:dyDescent="0.25">
      <c r="A34" s="26"/>
      <c r="B34" s="26"/>
      <c r="C34" s="26"/>
      <c r="D34" s="26"/>
    </row>
    <row r="35" spans="1:4" x14ac:dyDescent="0.25">
      <c r="A35" s="26"/>
      <c r="B35" s="26"/>
      <c r="C35" s="26"/>
      <c r="D35" s="26"/>
    </row>
    <row r="36" spans="1:4" x14ac:dyDescent="0.25">
      <c r="A36" s="26"/>
      <c r="B36" s="26"/>
      <c r="C36" s="26"/>
      <c r="D36" s="26"/>
    </row>
    <row r="37" spans="1:4" x14ac:dyDescent="0.25">
      <c r="A37" s="26"/>
      <c r="B37" s="26"/>
      <c r="C37" s="26"/>
      <c r="D37" s="26"/>
    </row>
    <row r="38" spans="1:4" x14ac:dyDescent="0.25">
      <c r="A38" s="26"/>
      <c r="B38" s="26"/>
      <c r="C38" s="26"/>
      <c r="D38" s="26"/>
    </row>
    <row r="39" spans="1:4" x14ac:dyDescent="0.25">
      <c r="A39" s="26"/>
      <c r="B39" s="26"/>
      <c r="C39" s="26"/>
      <c r="D39" s="26"/>
    </row>
    <row r="40" spans="1:4" x14ac:dyDescent="0.25">
      <c r="A40" s="26"/>
      <c r="B40" s="26"/>
      <c r="C40" s="26"/>
      <c r="D40" s="26"/>
    </row>
    <row r="41" spans="1:4" x14ac:dyDescent="0.25">
      <c r="A41" s="26"/>
      <c r="B41" s="26"/>
      <c r="C41" s="26"/>
      <c r="D41" s="26"/>
    </row>
    <row r="42" spans="1:4" x14ac:dyDescent="0.25">
      <c r="A42" s="26"/>
      <c r="B42" s="26"/>
      <c r="C42" s="26"/>
      <c r="D42" s="26"/>
    </row>
    <row r="43" spans="1:4" x14ac:dyDescent="0.25">
      <c r="A43" s="26"/>
      <c r="B43" s="26"/>
      <c r="C43" s="26"/>
      <c r="D43" s="26"/>
    </row>
    <row r="44" spans="1:4" x14ac:dyDescent="0.25">
      <c r="A44" s="26"/>
      <c r="B44" s="26"/>
      <c r="C44" s="26"/>
      <c r="D44" s="26"/>
    </row>
    <row r="45" spans="1:4" x14ac:dyDescent="0.25">
      <c r="A45" s="26"/>
      <c r="B45" s="26"/>
      <c r="C45" s="26"/>
      <c r="D45" s="26"/>
    </row>
    <row r="46" spans="1:4" x14ac:dyDescent="0.25">
      <c r="A46" s="26"/>
      <c r="B46" s="26"/>
      <c r="C46" s="26"/>
      <c r="D46" s="26"/>
    </row>
    <row r="47" spans="1:4" x14ac:dyDescent="0.25">
      <c r="A47" s="26"/>
      <c r="B47" s="26"/>
      <c r="C47" s="26"/>
      <c r="D47" s="26"/>
    </row>
    <row r="48" spans="1:4" x14ac:dyDescent="0.25">
      <c r="A48" s="26"/>
      <c r="B48" s="26"/>
      <c r="C48" s="26"/>
      <c r="D48" s="26"/>
    </row>
    <row r="49" spans="1:4" x14ac:dyDescent="0.25">
      <c r="A49" s="26"/>
      <c r="B49" s="26"/>
      <c r="C49" s="26"/>
      <c r="D49" s="26"/>
    </row>
    <row r="50" spans="1:4" x14ac:dyDescent="0.25">
      <c r="A50" s="26"/>
      <c r="B50" s="26"/>
      <c r="C50" s="26"/>
      <c r="D50" s="26"/>
    </row>
    <row r="51" spans="1:4" x14ac:dyDescent="0.25">
      <c r="A51" s="26"/>
      <c r="B51" s="26"/>
      <c r="C51" s="26"/>
      <c r="D51" s="26"/>
    </row>
    <row r="52" spans="1:4" x14ac:dyDescent="0.25">
      <c r="A52" s="26"/>
      <c r="B52" s="26"/>
      <c r="C52" s="26"/>
      <c r="D52" s="26"/>
    </row>
    <row r="53" spans="1:4" x14ac:dyDescent="0.25">
      <c r="A53" s="26"/>
      <c r="B53" s="26"/>
      <c r="C53" s="26"/>
      <c r="D53" s="26"/>
    </row>
    <row r="54" spans="1:4" x14ac:dyDescent="0.25">
      <c r="A54" s="26"/>
      <c r="B54" s="26"/>
      <c r="C54" s="26"/>
      <c r="D54" s="26"/>
    </row>
    <row r="55" spans="1:4" x14ac:dyDescent="0.25">
      <c r="A55" s="26"/>
      <c r="B55" s="26"/>
      <c r="C55" s="26"/>
      <c r="D55" s="26"/>
    </row>
    <row r="56" spans="1:4" x14ac:dyDescent="0.25">
      <c r="A56" s="26"/>
      <c r="B56" s="26"/>
      <c r="C56" s="26"/>
      <c r="D56" s="26"/>
    </row>
    <row r="57" spans="1:4" x14ac:dyDescent="0.25">
      <c r="A57" s="26"/>
      <c r="B57" s="26"/>
      <c r="C57" s="26"/>
      <c r="D57" s="26"/>
    </row>
    <row r="58" spans="1:4" x14ac:dyDescent="0.25">
      <c r="A58" s="26"/>
      <c r="B58" s="26"/>
      <c r="C58" s="26"/>
      <c r="D58" s="26"/>
    </row>
    <row r="59" spans="1:4" x14ac:dyDescent="0.25">
      <c r="A59" s="26"/>
      <c r="B59" s="26"/>
      <c r="C59" s="26"/>
      <c r="D59" s="26"/>
    </row>
    <row r="60" spans="1:4" x14ac:dyDescent="0.25">
      <c r="A60" s="26"/>
      <c r="B60" s="26"/>
      <c r="C60" s="26"/>
      <c r="D60" s="26"/>
    </row>
    <row r="61" spans="1:4" x14ac:dyDescent="0.25">
      <c r="A61" s="26"/>
      <c r="B61" s="26"/>
      <c r="C61" s="26"/>
      <c r="D61" s="26"/>
    </row>
    <row r="62" spans="1:4" x14ac:dyDescent="0.25">
      <c r="A62" s="26"/>
      <c r="B62" s="26"/>
      <c r="C62" s="26"/>
      <c r="D62" s="26"/>
    </row>
    <row r="63" spans="1:4" x14ac:dyDescent="0.25">
      <c r="A63" s="26"/>
      <c r="B63" s="26"/>
      <c r="C63" s="26"/>
      <c r="D63" s="26"/>
    </row>
    <row r="64" spans="1:4" x14ac:dyDescent="0.25">
      <c r="A64" s="26"/>
      <c r="B64" s="26"/>
      <c r="C64" s="26"/>
      <c r="D64" s="26"/>
    </row>
    <row r="65" spans="1:4" x14ac:dyDescent="0.25">
      <c r="A65" s="26"/>
      <c r="B65" s="26"/>
      <c r="C65" s="26"/>
      <c r="D65" s="26"/>
    </row>
    <row r="66" spans="1:4" x14ac:dyDescent="0.25">
      <c r="A66" s="26"/>
      <c r="B66" s="26"/>
      <c r="C66" s="26"/>
      <c r="D66" s="26"/>
    </row>
    <row r="67" spans="1:4" x14ac:dyDescent="0.25">
      <c r="A67" s="26"/>
      <c r="B67" s="26"/>
      <c r="C67" s="26"/>
      <c r="D67" s="26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2022-06-13T06:55:15Z</dcterms:modified>
</cp:coreProperties>
</file>