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OGEOFS1\N-Drive\01 AMCI Project\4 Geology\005 GIS\Database\Database Monitoring\2022\FACEMAPPING P 2022\SDN4\L530 SDN4 153E ODW-XY\"/>
    </mc:Choice>
  </mc:AlternateContent>
  <xr:revisionPtr revIDLastSave="0" documentId="13_ncr:1_{8E68E53F-D337-4E76-B5A7-4940F96370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DER" sheetId="1" r:id="rId1"/>
    <sheet name="ORIG_ASSAY" sheetId="2" r:id="rId2"/>
    <sheet name="SURVEY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" l="1"/>
  <c r="B4" i="2" s="1"/>
  <c r="C4" i="2" s="1"/>
  <c r="B5" i="2" s="1"/>
  <c r="C5" i="2" s="1"/>
  <c r="B6" i="2" s="1"/>
  <c r="C6" i="2" s="1"/>
  <c r="C7" i="2"/>
  <c r="B8" i="2" s="1"/>
  <c r="C8" i="2" s="1"/>
  <c r="B9" i="2" s="1"/>
  <c r="C9" i="2" s="1"/>
  <c r="C10" i="2"/>
  <c r="B11" i="2" s="1"/>
  <c r="C11" i="2" s="1"/>
  <c r="B12" i="2" s="1"/>
  <c r="C12" i="2" s="1"/>
  <c r="B13" i="2" s="1"/>
  <c r="C13" i="2" s="1"/>
  <c r="C14" i="2"/>
  <c r="B15" i="2" s="1"/>
  <c r="C15" i="2" s="1"/>
  <c r="B16" i="2" s="1"/>
  <c r="C16" i="2" s="1"/>
  <c r="C18" i="2"/>
  <c r="B19" i="2" s="1"/>
  <c r="C19" i="2" s="1"/>
  <c r="B20" i="2" s="1"/>
  <c r="C20" i="2" s="1"/>
  <c r="C21" i="2"/>
  <c r="B22" i="2" s="1"/>
  <c r="C22" i="2" s="1"/>
  <c r="B23" i="2" s="1"/>
  <c r="C23" i="2" s="1"/>
  <c r="C24" i="2"/>
  <c r="B25" i="2" s="1"/>
  <c r="C25" i="2" s="1"/>
  <c r="B26" i="2" s="1"/>
  <c r="C26" i="2" s="1"/>
  <c r="C27" i="2"/>
  <c r="B28" i="2" s="1"/>
  <c r="C28" i="2" s="1"/>
  <c r="B29" i="2" s="1"/>
  <c r="C29" i="2" s="1"/>
  <c r="C36" i="2"/>
  <c r="B37" i="2" s="1"/>
  <c r="C37" i="2" s="1"/>
  <c r="B38" i="2" s="1"/>
  <c r="C38" i="2" s="1"/>
  <c r="C31" i="2"/>
  <c r="B32" i="2" s="1"/>
  <c r="C32" i="2" s="1"/>
  <c r="B33" i="2" s="1"/>
  <c r="C33" i="2" s="1"/>
  <c r="B34" i="2" s="1"/>
  <c r="C34" i="2" s="1"/>
  <c r="B35" i="2" s="1"/>
  <c r="C35" i="2" s="1"/>
  <c r="C39" i="2"/>
  <c r="B40" i="2" s="1"/>
  <c r="C40" i="2" s="1"/>
  <c r="B41" i="2" s="1"/>
  <c r="C41" i="2" s="1"/>
  <c r="C42" i="2"/>
  <c r="B43" i="2" s="1"/>
  <c r="C43" i="2" s="1"/>
  <c r="B44" i="2" s="1"/>
  <c r="C44" i="2" s="1"/>
  <c r="C45" i="2"/>
  <c r="B46" i="2" s="1"/>
  <c r="C46" i="2" s="1"/>
  <c r="B47" i="2" s="1"/>
  <c r="C4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Luz Barnachea</author>
  </authors>
  <commentList>
    <comment ref="L1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-0.45</t>
        </r>
      </text>
    </comment>
    <comment ref="L1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-1.31
</t>
        </r>
      </text>
    </comment>
    <comment ref="L4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-0.14
</t>
        </r>
      </text>
    </comment>
  </commentList>
</comments>
</file>

<file path=xl/sharedStrings.xml><?xml version="1.0" encoding="utf-8"?>
<sst xmlns="http://schemas.openxmlformats.org/spreadsheetml/2006/main" count="322" uniqueCount="89">
  <si>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</si>
  <si>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</si>
  <si>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</si>
  <si>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</si>
  <si>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</si>
  <si>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</si>
  <si>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</si>
  <si>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</si>
  <si>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</si>
  <si>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</si>
  <si>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</si>
  <si>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</si>
  <si>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</si>
  <si>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</si>
  <si>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</si>
  <si>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</si>
  <si>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</si>
  <si>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</si>
  <si>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</si>
  <si>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</si>
  <si>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</si>
  <si>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</si>
  <si>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</si>
  <si>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</si>
  <si>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</si>
  <si>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</si>
  <si>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</si>
  <si>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</si>
  <si>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</si>
  <si>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</si>
  <si>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</si>
  <si>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</si>
  <si>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</si>
  <si>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</si>
  <si>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SDN4</t>
  </si>
  <si>
    <t>FW</t>
  </si>
  <si>
    <t>MV</t>
  </si>
  <si>
    <t>HW</t>
  </si>
  <si>
    <t>SDN4_530_153E_W_001</t>
  </si>
  <si>
    <t>SDN4_530_153E_W_002</t>
  </si>
  <si>
    <t>SDN4_530_153E_W_003</t>
  </si>
  <si>
    <t>SDN4_530_153E_W_004</t>
  </si>
  <si>
    <t>SDN4_530_153E_W_005</t>
  </si>
  <si>
    <t>SDN4_530_153E_W_006</t>
  </si>
  <si>
    <t>SDN4_530_153E_W_007</t>
  </si>
  <si>
    <t>SDN4_530_153E_W_008</t>
  </si>
  <si>
    <t>SDN4_530_153E_W_009</t>
  </si>
  <si>
    <t>SDN4_530_153E_W_010</t>
  </si>
  <si>
    <t>SDN4_530_153E_W_011</t>
  </si>
  <si>
    <t>SDN4_530_153E_W_012</t>
  </si>
  <si>
    <t>SDN4_530_153E_W_013</t>
  </si>
  <si>
    <t>SDN4_530_153E_W_014</t>
  </si>
  <si>
    <t>SDN4_530_153E_W_015</t>
  </si>
  <si>
    <t>SDN4_530_153E_W_016</t>
  </si>
  <si>
    <t>B-2028529</t>
  </si>
  <si>
    <t>B-2028516</t>
  </si>
  <si>
    <t>B-2028497</t>
  </si>
  <si>
    <t>B-2028481</t>
  </si>
  <si>
    <t>B-2028464</t>
  </si>
  <si>
    <t>B-2028434</t>
  </si>
  <si>
    <t>B-2028356</t>
  </si>
  <si>
    <t>B-2028290</t>
  </si>
  <si>
    <t>B-2028216</t>
  </si>
  <si>
    <t>B-2028171</t>
  </si>
  <si>
    <t>B-2028157</t>
  </si>
  <si>
    <t>B-2028110</t>
  </si>
  <si>
    <t>B-2028449</t>
  </si>
  <si>
    <t>L. BITANG/D. ASENA</t>
  </si>
  <si>
    <t>E. FAUSTINO/R. PARADIANG</t>
  </si>
  <si>
    <t>R. YBANEZ/O. SUNGANGA</t>
  </si>
  <si>
    <t>SDN4_530_153E_W_017</t>
  </si>
  <si>
    <t>SDN4_530_153E_W_018</t>
  </si>
  <si>
    <t>SDN4_530_153E_W_019</t>
  </si>
  <si>
    <t>SDN4_530_153E_W_020</t>
  </si>
  <si>
    <t>SDN4_530_153E_W_021</t>
  </si>
  <si>
    <t>SDN4_530_153E_W_022</t>
  </si>
  <si>
    <t>SDN4_530_153E_W_023</t>
  </si>
  <si>
    <t>SDN4_530_153E_W_024</t>
  </si>
  <si>
    <t>SDN4_530_153E_W_025</t>
  </si>
  <si>
    <t>SDN4_530_153E_W_026</t>
  </si>
  <si>
    <t>SDN4_530_153E_W_027</t>
  </si>
  <si>
    <t>SDN4_530_153E_W_028</t>
  </si>
  <si>
    <t>SDN4_530_153E_W_029</t>
  </si>
  <si>
    <t>SDN4_530_153E_W_030</t>
  </si>
  <si>
    <t>SDN4_530_153E_W_031</t>
  </si>
  <si>
    <t>SDN4_530_153E_W_032</t>
  </si>
  <si>
    <t>SDN4_530_153E_W_033</t>
  </si>
  <si>
    <t>SDN4_530_153E_W_034</t>
  </si>
  <si>
    <t>SDN4_530_153E_W_035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</si>
</sst>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0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6" xfId="0" quotePrefix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4" fillId="0" borderId="0" xfId="1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4" fontId="4" fillId="2" borderId="1" xfId="1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/>
  </cellXfs>
  <cellStyles count="4">
    <cellStyle name="Normal" xfId="0" builtinId="0"/>
    <cellStyle name="Normal 3" xfId="1" xr:uid="{00000000-0005-0000-0000-000001000000}"/>
    <cellStyle name="Normal 3 2" xfId="3" xr:uid="{00000000-0005-0000-0000-000002000000}"/>
    <cellStyle name="Normal_Entry_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15"/>
  <sheetViews>
    <sheetView tabSelected="1" workbookViewId="0">
      <pane ySplit="1" topLeftCell="A2" activePane="bottomLeft" state="frozen"/>
      <selection pane="bottomLeft" activeCell="D33" sqref="D33"/>
    </sheetView>
  </sheetViews>
  <sheetFormatPr defaultRowHeight="12.75" x14ac:dyDescent="0.25"/>
  <cols>
    <col min="1" max="1" width="31.5703125" style="23" customWidth="1"/>
    <col min="2" max="2" width="11.28515625" style="12" customWidth="1"/>
    <col min="3" max="3" width="11.140625" style="12" customWidth="1"/>
    <col min="4" max="4" width="11.140625" style="16" customWidth="1"/>
    <col min="5" max="5" width="9" style="16" customWidth="1"/>
    <col min="6" max="6" width="8.5703125" style="17" customWidth="1"/>
    <col min="7" max="7" width="9.140625" style="17" customWidth="1"/>
    <col min="8" max="8" width="12.5703125" style="17" customWidth="1"/>
    <col min="9" max="9" width="13.85546875" style="18" customWidth="1"/>
    <col min="10" max="10" width="12.42578125" style="18" bestFit="1" customWidth="1"/>
    <col min="11" max="11" width="16.7109375" style="23" bestFit="1" customWidth="1"/>
    <col min="12" max="12" width="18.42578125" style="17" customWidth="1"/>
    <col min="13" max="13" width="11.42578125" style="17" bestFit="1" customWidth="1"/>
    <col min="14" max="14" width="9.42578125" style="17" bestFit="1" customWidth="1"/>
    <col min="15" max="16" width="9.5703125" style="17" bestFit="1" customWidth="1"/>
    <col min="17" max="17" width="9.28515625" style="17" bestFit="1" customWidth="1"/>
    <col min="18" max="16384" width="9.140625" style="17"/>
  </cols>
  <sheetData>
    <row r="1" spans="1:11" s="14" customFormat="1" ht="23.25" customHeight="1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14" t="s">
        <v>5</v>
      </c>
      <c r="G1" s="14" t="s">
        <v>6</v>
      </c>
      <c r="H1" s="14" t="s">
        <v>7</v>
      </c>
      <c r="I1" s="22" t="s">
        <v>8</v>
      </c>
      <c r="J1" s="22" t="s">
        <v>9</v>
      </c>
      <c r="K1" s="14" t="s">
        <v>10</v>
      </c>
    </row>
    <row r="2" spans="1:11" ht="15" x14ac:dyDescent="0.25">
      <c r="A2" s="42" t="s">
        <v>38</v>
      </c>
      <c r="B2" s="49">
        <v>615668.4</v>
      </c>
      <c r="C2" s="49">
        <v>814899.95</v>
      </c>
      <c r="D2" s="44">
        <v>530</v>
      </c>
      <c r="E2" s="44"/>
      <c r="F2" s="44">
        <v>530</v>
      </c>
      <c r="G2" s="45" t="s">
        <v>34</v>
      </c>
      <c r="H2" s="45"/>
      <c r="I2" s="45"/>
      <c r="J2" s="46"/>
      <c r="K2" s="42" t="s">
        <v>32</v>
      </c>
    </row>
    <row r="3" spans="1:11" ht="15" x14ac:dyDescent="0.25">
      <c r="A3" s="42" t="s">
        <v>39</v>
      </c>
      <c r="B3" s="49">
        <v>615666.56000000006</v>
      </c>
      <c r="C3" s="49">
        <v>814899.79</v>
      </c>
      <c r="D3" s="44">
        <v>530</v>
      </c>
      <c r="E3" s="44">
        <v>3.3</v>
      </c>
      <c r="F3" s="44">
        <v>530</v>
      </c>
      <c r="G3" s="45" t="s">
        <v>34</v>
      </c>
      <c r="H3" s="45"/>
      <c r="I3" s="45" t="s">
        <v>68</v>
      </c>
      <c r="J3" s="46">
        <v>44599</v>
      </c>
      <c r="K3" s="42" t="s">
        <v>32</v>
      </c>
    </row>
    <row r="4" spans="1:11" ht="15" x14ac:dyDescent="0.25">
      <c r="A4" s="42" t="s">
        <v>40</v>
      </c>
      <c r="B4" s="49">
        <v>615664.28</v>
      </c>
      <c r="C4" s="49">
        <v>814899.15</v>
      </c>
      <c r="D4" s="44">
        <v>530</v>
      </c>
      <c r="E4" s="44">
        <v>3.5</v>
      </c>
      <c r="F4" s="44">
        <v>530</v>
      </c>
      <c r="G4" s="45" t="s">
        <v>34</v>
      </c>
      <c r="H4" s="45"/>
      <c r="I4" s="45" t="s">
        <v>69</v>
      </c>
      <c r="J4" s="46">
        <v>44602</v>
      </c>
      <c r="K4" s="42" t="s">
        <v>32</v>
      </c>
    </row>
    <row r="5" spans="1:11" ht="15" x14ac:dyDescent="0.25">
      <c r="A5" s="42" t="s">
        <v>41</v>
      </c>
      <c r="B5" s="49">
        <v>615652.18999999994</v>
      </c>
      <c r="C5" s="49">
        <v>814898.92</v>
      </c>
      <c r="D5" s="44">
        <v>530</v>
      </c>
      <c r="E5" s="44">
        <v>3.5</v>
      </c>
      <c r="F5" s="44">
        <v>530</v>
      </c>
      <c r="G5" s="45" t="s">
        <v>34</v>
      </c>
      <c r="H5" s="45"/>
      <c r="I5" s="45" t="s">
        <v>69</v>
      </c>
      <c r="J5" s="46">
        <v>44605</v>
      </c>
      <c r="K5" s="42" t="s">
        <v>32</v>
      </c>
    </row>
    <row r="6" spans="1:11" ht="15" x14ac:dyDescent="0.25">
      <c r="A6" s="42" t="s">
        <v>42</v>
      </c>
      <c r="B6" s="49">
        <v>615650.04</v>
      </c>
      <c r="C6" s="49">
        <v>814898.72</v>
      </c>
      <c r="D6" s="44">
        <v>530</v>
      </c>
      <c r="E6" s="44">
        <v>3.5</v>
      </c>
      <c r="F6" s="44">
        <v>530</v>
      </c>
      <c r="G6" s="45" t="s">
        <v>34</v>
      </c>
      <c r="H6" s="45"/>
      <c r="I6" s="45" t="s">
        <v>67</v>
      </c>
      <c r="J6" s="46">
        <v>44606</v>
      </c>
      <c r="K6" s="42" t="s">
        <v>32</v>
      </c>
    </row>
    <row r="7" spans="1:11" x14ac:dyDescent="0.25">
      <c r="A7" s="42" t="s">
        <v>43</v>
      </c>
      <c r="B7" s="12">
        <v>615645.82999999996</v>
      </c>
      <c r="C7" s="12">
        <v>814897.76</v>
      </c>
      <c r="D7" s="44">
        <v>530</v>
      </c>
      <c r="E7" s="44"/>
      <c r="F7" s="44">
        <v>530</v>
      </c>
      <c r="G7" s="45" t="s">
        <v>34</v>
      </c>
      <c r="H7" s="45"/>
      <c r="I7" s="45"/>
      <c r="J7" s="46"/>
      <c r="K7" s="42" t="s">
        <v>32</v>
      </c>
    </row>
    <row r="8" spans="1:11" x14ac:dyDescent="0.25">
      <c r="A8" s="42" t="s">
        <v>44</v>
      </c>
      <c r="B8" s="12">
        <v>615640.81000000006</v>
      </c>
      <c r="C8" s="12">
        <v>814896.54</v>
      </c>
      <c r="D8" s="44">
        <v>530</v>
      </c>
      <c r="E8" s="44">
        <v>4.0999999999999996</v>
      </c>
      <c r="F8" s="44">
        <v>530</v>
      </c>
      <c r="G8" s="45" t="s">
        <v>34</v>
      </c>
      <c r="H8" s="45"/>
      <c r="I8" s="45" t="s">
        <v>69</v>
      </c>
      <c r="J8" s="46">
        <v>44610</v>
      </c>
      <c r="K8" s="42" t="s">
        <v>32</v>
      </c>
    </row>
    <row r="9" spans="1:11" x14ac:dyDescent="0.25">
      <c r="A9" s="42" t="s">
        <v>45</v>
      </c>
      <c r="B9" s="12">
        <v>615634.98</v>
      </c>
      <c r="C9" s="12">
        <v>814894.87</v>
      </c>
      <c r="D9" s="44">
        <v>530</v>
      </c>
      <c r="E9" s="44">
        <v>4.4000000000000004</v>
      </c>
      <c r="F9" s="44">
        <v>530</v>
      </c>
      <c r="G9" s="45" t="s">
        <v>34</v>
      </c>
      <c r="H9" s="45"/>
      <c r="I9" s="45" t="s">
        <v>67</v>
      </c>
      <c r="J9" s="46">
        <v>44615</v>
      </c>
      <c r="K9" s="42" t="s">
        <v>32</v>
      </c>
    </row>
    <row r="10" spans="1:11" x14ac:dyDescent="0.25">
      <c r="A10" s="42" t="s">
        <v>46</v>
      </c>
      <c r="B10" s="12">
        <v>615624.5</v>
      </c>
      <c r="C10" s="12">
        <v>814891.34</v>
      </c>
      <c r="D10" s="44">
        <v>530</v>
      </c>
      <c r="E10" s="44">
        <v>4.2</v>
      </c>
      <c r="F10" s="44">
        <v>530</v>
      </c>
      <c r="G10" s="45" t="s">
        <v>34</v>
      </c>
      <c r="H10" s="45"/>
      <c r="I10" s="45" t="s">
        <v>68</v>
      </c>
      <c r="J10" s="46">
        <v>44620</v>
      </c>
      <c r="K10" s="42" t="s">
        <v>32</v>
      </c>
    </row>
    <row r="11" spans="1:11" x14ac:dyDescent="0.25">
      <c r="A11" s="42" t="s">
        <v>47</v>
      </c>
      <c r="B11" s="12">
        <v>615616.76</v>
      </c>
      <c r="C11" s="12">
        <v>814889.16</v>
      </c>
      <c r="D11" s="44">
        <v>530</v>
      </c>
      <c r="E11" s="44">
        <v>3.9</v>
      </c>
      <c r="F11" s="44">
        <v>530</v>
      </c>
      <c r="G11" s="45" t="s">
        <v>34</v>
      </c>
      <c r="H11" s="45"/>
      <c r="I11" s="45" t="s">
        <v>67</v>
      </c>
      <c r="J11" s="46">
        <v>44626</v>
      </c>
      <c r="K11" s="42" t="s">
        <v>32</v>
      </c>
    </row>
    <row r="12" spans="1:11" x14ac:dyDescent="0.25">
      <c r="A12" s="42" t="s">
        <v>48</v>
      </c>
      <c r="B12" s="12">
        <v>615613.9</v>
      </c>
      <c r="C12" s="12">
        <v>814887.74</v>
      </c>
      <c r="D12" s="44">
        <v>530</v>
      </c>
      <c r="E12" s="44"/>
      <c r="F12" s="44">
        <v>530</v>
      </c>
      <c r="G12" s="45" t="s">
        <v>34</v>
      </c>
      <c r="H12" s="45"/>
      <c r="I12" s="45"/>
      <c r="J12" s="46"/>
      <c r="K12" s="42" t="s">
        <v>32</v>
      </c>
    </row>
    <row r="13" spans="1:11" x14ac:dyDescent="0.25">
      <c r="A13" s="42" t="s">
        <v>49</v>
      </c>
      <c r="B13" s="12">
        <v>615611.36</v>
      </c>
      <c r="C13" s="12">
        <v>814885.68</v>
      </c>
      <c r="D13" s="44">
        <v>530</v>
      </c>
      <c r="E13" s="44">
        <v>3.7</v>
      </c>
      <c r="F13" s="44">
        <v>530</v>
      </c>
      <c r="G13" s="45" t="s">
        <v>34</v>
      </c>
      <c r="H13" s="45"/>
      <c r="I13" s="45" t="s">
        <v>67</v>
      </c>
      <c r="J13" s="46">
        <v>44629</v>
      </c>
      <c r="K13" s="42" t="s">
        <v>32</v>
      </c>
    </row>
    <row r="14" spans="1:11" x14ac:dyDescent="0.25">
      <c r="A14" s="42" t="s">
        <v>50</v>
      </c>
      <c r="B14" s="12">
        <v>615605.18999999994</v>
      </c>
      <c r="C14" s="12">
        <v>814882.48</v>
      </c>
      <c r="D14" s="44">
        <v>530</v>
      </c>
      <c r="E14" s="44">
        <v>2.6</v>
      </c>
      <c r="F14" s="44">
        <v>530</v>
      </c>
      <c r="G14" s="45" t="s">
        <v>34</v>
      </c>
      <c r="H14" s="45"/>
      <c r="I14" s="45" t="s">
        <v>68</v>
      </c>
      <c r="J14" s="46">
        <v>44630</v>
      </c>
      <c r="K14" s="42" t="s">
        <v>32</v>
      </c>
    </row>
    <row r="15" spans="1:11" x14ac:dyDescent="0.25">
      <c r="A15" s="42" t="s">
        <v>51</v>
      </c>
      <c r="B15" s="12">
        <v>615600.41</v>
      </c>
      <c r="C15" s="12">
        <v>814880.59</v>
      </c>
      <c r="D15" s="44">
        <v>530</v>
      </c>
      <c r="E15" s="44">
        <v>2.9</v>
      </c>
      <c r="F15" s="44">
        <v>530</v>
      </c>
      <c r="G15" s="45" t="s">
        <v>34</v>
      </c>
      <c r="H15" s="45"/>
      <c r="I15" s="45" t="s">
        <v>68</v>
      </c>
      <c r="J15" s="46">
        <v>44631</v>
      </c>
      <c r="K15" s="42" t="s">
        <v>32</v>
      </c>
    </row>
    <row r="16" spans="1:11" x14ac:dyDescent="0.25">
      <c r="A16" s="42" t="s">
        <v>52</v>
      </c>
      <c r="B16" s="12">
        <v>615596.52</v>
      </c>
      <c r="C16" s="12">
        <v>814878.25</v>
      </c>
      <c r="D16" s="44">
        <v>530</v>
      </c>
      <c r="E16" s="44">
        <v>3.5</v>
      </c>
      <c r="F16" s="44">
        <v>530</v>
      </c>
      <c r="G16" s="45" t="s">
        <v>34</v>
      </c>
      <c r="H16" s="45"/>
      <c r="I16" s="45" t="s">
        <v>67</v>
      </c>
      <c r="J16" s="46">
        <v>44632</v>
      </c>
      <c r="K16" s="42" t="s">
        <v>32</v>
      </c>
    </row>
    <row r="17" spans="1:11" x14ac:dyDescent="0.25">
      <c r="A17" s="42" t="s">
        <v>53</v>
      </c>
      <c r="B17" s="12">
        <v>615589.93000000005</v>
      </c>
      <c r="C17" s="12">
        <v>814878.29</v>
      </c>
      <c r="D17" s="44">
        <v>530</v>
      </c>
      <c r="E17" s="44">
        <v>3.5</v>
      </c>
      <c r="F17" s="44">
        <v>530</v>
      </c>
      <c r="G17" s="45" t="s">
        <v>34</v>
      </c>
      <c r="H17" s="45"/>
      <c r="I17" s="45" t="s">
        <v>67</v>
      </c>
      <c r="J17" s="46">
        <v>44634</v>
      </c>
      <c r="K17" s="42" t="s">
        <v>32</v>
      </c>
    </row>
    <row r="18" spans="1:11" x14ac:dyDescent="0.25">
      <c r="A18" s="42" t="s">
        <v>70</v>
      </c>
      <c r="B18" s="12">
        <v>615585.51</v>
      </c>
      <c r="C18" s="12">
        <v>814877.94</v>
      </c>
      <c r="D18" s="44">
        <v>530</v>
      </c>
      <c r="F18" s="44">
        <v>530</v>
      </c>
      <c r="G18" s="45" t="s">
        <v>34</v>
      </c>
      <c r="K18" s="42" t="s">
        <v>32</v>
      </c>
    </row>
    <row r="19" spans="1:11" x14ac:dyDescent="0.25">
      <c r="A19" s="42" t="s">
        <v>71</v>
      </c>
      <c r="B19" s="12">
        <v>615584.15</v>
      </c>
      <c r="C19" s="12">
        <v>814877.62</v>
      </c>
      <c r="D19" s="44">
        <v>530</v>
      </c>
      <c r="F19" s="44">
        <v>530</v>
      </c>
      <c r="G19" s="45" t="s">
        <v>34</v>
      </c>
      <c r="K19" s="42" t="s">
        <v>32</v>
      </c>
    </row>
    <row r="20" spans="1:11" x14ac:dyDescent="0.25">
      <c r="A20" s="42" t="s">
        <v>72</v>
      </c>
      <c r="B20" s="12">
        <v>615580.89</v>
      </c>
      <c r="C20" s="12">
        <v>814876.29</v>
      </c>
      <c r="D20" s="44">
        <v>530</v>
      </c>
      <c r="F20" s="44">
        <v>530</v>
      </c>
      <c r="G20" s="45" t="s">
        <v>34</v>
      </c>
      <c r="K20" s="42" t="s">
        <v>32</v>
      </c>
    </row>
    <row r="21" spans="1:11" x14ac:dyDescent="0.25">
      <c r="A21" s="42" t="s">
        <v>73</v>
      </c>
      <c r="B21" s="12">
        <v>615578.01</v>
      </c>
      <c r="C21" s="12">
        <v>814874.48</v>
      </c>
      <c r="D21" s="44">
        <v>530</v>
      </c>
      <c r="F21" s="44">
        <v>530</v>
      </c>
      <c r="G21" s="45" t="s">
        <v>34</v>
      </c>
      <c r="K21" s="42" t="s">
        <v>32</v>
      </c>
    </row>
    <row r="22" spans="1:11" x14ac:dyDescent="0.25">
      <c r="A22" s="42" t="s">
        <v>74</v>
      </c>
      <c r="B22" s="12">
        <v>615569.15</v>
      </c>
      <c r="C22" s="12">
        <v>814868.03</v>
      </c>
      <c r="D22" s="44">
        <v>530</v>
      </c>
      <c r="F22" s="44">
        <v>530</v>
      </c>
      <c r="G22" s="45" t="s">
        <v>34</v>
      </c>
      <c r="K22" s="42" t="s">
        <v>32</v>
      </c>
    </row>
    <row r="23" spans="1:11" x14ac:dyDescent="0.25">
      <c r="A23" s="42" t="s">
        <v>75</v>
      </c>
      <c r="B23" s="12">
        <v>615563.21</v>
      </c>
      <c r="C23" s="12">
        <v>814863.87</v>
      </c>
      <c r="D23" s="44">
        <v>530</v>
      </c>
      <c r="F23" s="44">
        <v>530</v>
      </c>
      <c r="G23" s="45" t="s">
        <v>34</v>
      </c>
      <c r="K23" s="42" t="s">
        <v>32</v>
      </c>
    </row>
    <row r="24" spans="1:11" x14ac:dyDescent="0.25">
      <c r="A24" s="42" t="s">
        <v>76</v>
      </c>
      <c r="B24" s="12">
        <v>615560.57999999996</v>
      </c>
      <c r="C24" s="12">
        <v>814862.3</v>
      </c>
      <c r="D24" s="44">
        <v>530</v>
      </c>
      <c r="F24" s="44">
        <v>530</v>
      </c>
      <c r="G24" s="45" t="s">
        <v>34</v>
      </c>
      <c r="K24" s="42" t="s">
        <v>32</v>
      </c>
    </row>
    <row r="25" spans="1:11" x14ac:dyDescent="0.25">
      <c r="A25" s="42" t="s">
        <v>77</v>
      </c>
      <c r="B25" s="12">
        <v>615556.89</v>
      </c>
      <c r="C25" s="12">
        <v>814860.1</v>
      </c>
      <c r="D25" s="44">
        <v>530</v>
      </c>
      <c r="F25" s="44">
        <v>530</v>
      </c>
      <c r="G25" s="45" t="s">
        <v>34</v>
      </c>
      <c r="K25" s="42" t="s">
        <v>32</v>
      </c>
    </row>
    <row r="26" spans="1:11" x14ac:dyDescent="0.25">
      <c r="A26" s="42" t="s">
        <v>78</v>
      </c>
      <c r="B26" s="12">
        <v>615549.39</v>
      </c>
      <c r="C26" s="12">
        <v>814857.32</v>
      </c>
      <c r="D26" s="44">
        <v>530</v>
      </c>
      <c r="F26" s="44">
        <v>530</v>
      </c>
      <c r="G26" s="45" t="s">
        <v>34</v>
      </c>
      <c r="K26" s="42" t="s">
        <v>32</v>
      </c>
    </row>
    <row r="27" spans="1:11" x14ac:dyDescent="0.25">
      <c r="A27" s="42" t="s">
        <v>79</v>
      </c>
      <c r="B27" s="12">
        <v>615547.41</v>
      </c>
      <c r="C27" s="12">
        <v>814856.93</v>
      </c>
      <c r="D27" s="44">
        <v>530</v>
      </c>
      <c r="F27" s="44">
        <v>530</v>
      </c>
      <c r="G27" s="45" t="s">
        <v>34</v>
      </c>
      <c r="K27" s="42" t="s">
        <v>32</v>
      </c>
    </row>
    <row r="28" spans="1:11" x14ac:dyDescent="0.25">
      <c r="A28" s="42" t="s">
        <v>80</v>
      </c>
      <c r="B28" s="12">
        <v>615544.5</v>
      </c>
      <c r="C28" s="12">
        <v>814856.35</v>
      </c>
      <c r="D28" s="44">
        <v>530</v>
      </c>
      <c r="F28" s="44">
        <v>530</v>
      </c>
      <c r="G28" s="45" t="s">
        <v>34</v>
      </c>
      <c r="K28" s="42" t="s">
        <v>32</v>
      </c>
    </row>
    <row r="29" spans="1:11" x14ac:dyDescent="0.25">
      <c r="A29" s="42" t="s">
        <v>81</v>
      </c>
      <c r="B29" s="12">
        <v>615540.06999999995</v>
      </c>
      <c r="C29" s="12">
        <v>814853.26</v>
      </c>
      <c r="D29" s="44">
        <v>530</v>
      </c>
      <c r="F29" s="44">
        <v>530</v>
      </c>
      <c r="G29" s="45" t="s">
        <v>34</v>
      </c>
      <c r="K29" s="42" t="s">
        <v>32</v>
      </c>
    </row>
    <row r="30" spans="1:11" x14ac:dyDescent="0.25">
      <c r="A30" s="42" t="s">
        <v>82</v>
      </c>
      <c r="B30" s="12">
        <v>615536.78</v>
      </c>
      <c r="C30" s="12">
        <v>814848.79</v>
      </c>
      <c r="D30" s="44">
        <v>530</v>
      </c>
      <c r="F30" s="44">
        <v>530</v>
      </c>
      <c r="G30" s="45" t="s">
        <v>34</v>
      </c>
      <c r="K30" s="42" t="s">
        <v>32</v>
      </c>
    </row>
    <row r="31" spans="1:11" x14ac:dyDescent="0.25">
      <c r="A31" s="42" t="s">
        <v>83</v>
      </c>
      <c r="B31" s="12">
        <v>615529.34</v>
      </c>
      <c r="C31" s="12">
        <v>814844.48</v>
      </c>
      <c r="D31" s="44">
        <v>530</v>
      </c>
      <c r="F31" s="44">
        <v>530</v>
      </c>
      <c r="G31" s="45" t="s">
        <v>34</v>
      </c>
      <c r="K31" s="42" t="s">
        <v>32</v>
      </c>
    </row>
    <row r="32" spans="1:11" x14ac:dyDescent="0.25">
      <c r="A32" s="42" t="s">
        <v>84</v>
      </c>
      <c r="B32" s="12">
        <v>615527.63</v>
      </c>
      <c r="C32" s="12">
        <v>814844.86</v>
      </c>
      <c r="D32" s="44">
        <v>530</v>
      </c>
      <c r="F32" s="44">
        <v>530</v>
      </c>
      <c r="G32" s="45" t="s">
        <v>34</v>
      </c>
      <c r="K32" s="42" t="s">
        <v>32</v>
      </c>
    </row>
    <row r="33" spans="1:11" x14ac:dyDescent="0.25">
      <c r="A33" s="42" t="s">
        <v>85</v>
      </c>
      <c r="B33" s="12">
        <v>615526.65</v>
      </c>
      <c r="C33" s="12">
        <v>814845.09</v>
      </c>
      <c r="D33" s="44">
        <v>530</v>
      </c>
      <c r="F33" s="44">
        <v>530</v>
      </c>
      <c r="G33" s="45" t="s">
        <v>34</v>
      </c>
      <c r="K33" s="42" t="s">
        <v>32</v>
      </c>
    </row>
    <row r="34" spans="1:11" x14ac:dyDescent="0.25">
      <c r="A34" s="42" t="s">
        <v>86</v>
      </c>
      <c r="B34" s="12">
        <v>615522.65</v>
      </c>
      <c r="C34" s="12">
        <v>814845.5</v>
      </c>
      <c r="D34" s="44">
        <v>530</v>
      </c>
      <c r="F34" s="44">
        <v>530</v>
      </c>
      <c r="G34" s="45" t="s">
        <v>34</v>
      </c>
      <c r="K34" s="42" t="s">
        <v>32</v>
      </c>
    </row>
    <row r="35" spans="1:11" x14ac:dyDescent="0.25">
      <c r="A35" s="42" t="s">
        <v>87</v>
      </c>
      <c r="B35" s="12">
        <v>615518.89</v>
      </c>
      <c r="C35" s="12">
        <v>814844.99</v>
      </c>
      <c r="D35" s="44">
        <v>530</v>
      </c>
      <c r="F35" s="44">
        <v>530</v>
      </c>
      <c r="G35" s="45" t="s">
        <v>34</v>
      </c>
      <c r="K35" s="42" t="s">
        <v>32</v>
      </c>
    </row>
    <row r="36" spans="1:11" x14ac:dyDescent="0.25">
      <c r="A36" s="42" t="s">
        <v>88</v>
      </c>
      <c r="B36" s="12">
        <v>615516.01</v>
      </c>
      <c r="C36" s="12">
        <v>814844.24</v>
      </c>
      <c r="D36" s="44">
        <v>530</v>
      </c>
      <c r="F36" s="44">
        <v>530</v>
      </c>
      <c r="G36" s="45" t="s">
        <v>34</v>
      </c>
      <c r="K36" s="42" t="s">
        <v>32</v>
      </c>
    </row>
    <row r="1048515" spans="1:4" x14ac:dyDescent="0.25">
      <c r="A1048515" s="23" t="s">
        <v>33</v>
      </c>
      <c r="D1048515" s="38"/>
    </row>
  </sheetData>
  <sortState xmlns:xlrd2="http://schemas.microsoft.com/office/spreadsheetml/2017/richdata2" ref="A2:Q48">
    <sortCondition ref="A2"/>
  </sortState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7"/>
  <sheetViews>
    <sheetView zoomScaleNormal="100" workbookViewId="0">
      <pane ySplit="1" topLeftCell="A23" activePane="bottomLeft" state="frozen"/>
      <selection pane="bottomLeft" activeCell="E30" sqref="E30"/>
    </sheetView>
  </sheetViews>
  <sheetFormatPr defaultRowHeight="12.75" x14ac:dyDescent="0.2"/>
  <cols>
    <col min="1" max="1" width="27.85546875" style="13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5" bestFit="1" customWidth="1"/>
    <col min="14" max="14" width="11" style="32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5"/>
    <col min="22" max="16384" width="9.140625" style="5"/>
  </cols>
  <sheetData>
    <row r="1" spans="1:23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39" t="s">
        <v>13</v>
      </c>
      <c r="F1" s="40" t="s">
        <v>14</v>
      </c>
      <c r="G1" s="40" t="s">
        <v>16</v>
      </c>
      <c r="H1" s="40" t="s">
        <v>20</v>
      </c>
      <c r="I1" s="40" t="s">
        <v>21</v>
      </c>
      <c r="J1" s="40" t="s">
        <v>19</v>
      </c>
      <c r="K1" s="41" t="s">
        <v>28</v>
      </c>
      <c r="L1" s="40" t="s">
        <v>15</v>
      </c>
      <c r="M1" s="9" t="s">
        <v>17</v>
      </c>
      <c r="N1" s="31" t="s">
        <v>18</v>
      </c>
      <c r="O1" s="25" t="s">
        <v>22</v>
      </c>
      <c r="P1" s="25" t="s">
        <v>23</v>
      </c>
      <c r="Q1" s="10" t="s">
        <v>24</v>
      </c>
    </row>
    <row r="2" spans="1:23" x14ac:dyDescent="0.2">
      <c r="A2" s="42" t="s">
        <v>38</v>
      </c>
      <c r="E2" s="33"/>
      <c r="F2" s="34"/>
      <c r="G2" s="35"/>
      <c r="H2" s="35"/>
      <c r="I2" s="35"/>
      <c r="J2" s="35"/>
      <c r="L2" s="36"/>
      <c r="M2" s="48"/>
      <c r="N2" s="47"/>
      <c r="O2" s="37"/>
      <c r="P2" s="37"/>
      <c r="Q2" s="24"/>
      <c r="U2" s="5"/>
      <c r="W2" s="15"/>
    </row>
    <row r="3" spans="1:23" x14ac:dyDescent="0.2">
      <c r="A3" s="42" t="s">
        <v>39</v>
      </c>
      <c r="B3" s="1">
        <v>0</v>
      </c>
      <c r="C3" s="1">
        <f>D3</f>
        <v>0.8</v>
      </c>
      <c r="D3" s="1">
        <v>0.8</v>
      </c>
      <c r="E3" s="33">
        <v>558775</v>
      </c>
      <c r="F3" s="34">
        <v>2.0140000000000002</v>
      </c>
      <c r="G3" s="35">
        <v>0.04</v>
      </c>
      <c r="H3" s="35">
        <v>0.109</v>
      </c>
      <c r="I3" s="35">
        <v>0.11899999999999999</v>
      </c>
      <c r="J3" s="35"/>
      <c r="L3" s="36">
        <v>14.342000000000001</v>
      </c>
      <c r="M3" s="48" t="s">
        <v>35</v>
      </c>
      <c r="N3" s="1"/>
      <c r="O3" s="37">
        <v>44599</v>
      </c>
      <c r="P3" s="37">
        <v>44599</v>
      </c>
      <c r="Q3" s="24" t="s">
        <v>66</v>
      </c>
      <c r="U3" s="5"/>
      <c r="W3" s="15"/>
    </row>
    <row r="4" spans="1:23" x14ac:dyDescent="0.2">
      <c r="A4" s="42" t="s">
        <v>39</v>
      </c>
      <c r="B4" s="1">
        <f>C3</f>
        <v>0.8</v>
      </c>
      <c r="C4" s="1">
        <f>B4+D4</f>
        <v>1.5</v>
      </c>
      <c r="D4" s="1">
        <v>0.7</v>
      </c>
      <c r="E4" s="33">
        <v>558776</v>
      </c>
      <c r="F4" s="34">
        <v>77.242000000000004</v>
      </c>
      <c r="G4" s="35">
        <v>0.316</v>
      </c>
      <c r="H4" s="35">
        <v>0.61699999999999999</v>
      </c>
      <c r="I4" s="35">
        <v>0.99299999999999999</v>
      </c>
      <c r="J4" s="35"/>
      <c r="K4" s="3">
        <v>77.123999999999995</v>
      </c>
      <c r="L4" s="36">
        <v>172.46199999999999</v>
      </c>
      <c r="M4" s="48" t="s">
        <v>36</v>
      </c>
      <c r="N4" s="1">
        <v>0.7</v>
      </c>
      <c r="O4" s="37">
        <v>44599</v>
      </c>
      <c r="P4" s="37">
        <v>44599</v>
      </c>
      <c r="Q4" s="24" t="s">
        <v>66</v>
      </c>
      <c r="U4" s="5"/>
      <c r="W4" s="15"/>
    </row>
    <row r="5" spans="1:23" x14ac:dyDescent="0.2">
      <c r="A5" s="42" t="s">
        <v>39</v>
      </c>
      <c r="B5" s="1">
        <f>C4</f>
        <v>1.5</v>
      </c>
      <c r="C5" s="1">
        <f>B5+D5</f>
        <v>2.1</v>
      </c>
      <c r="D5" s="1">
        <v>0.6</v>
      </c>
      <c r="E5" s="33">
        <v>558777</v>
      </c>
      <c r="F5" s="34">
        <v>80.988000000000014</v>
      </c>
      <c r="G5" s="35">
        <v>0.27800000000000002</v>
      </c>
      <c r="H5" s="35">
        <v>0.54100000000000004</v>
      </c>
      <c r="I5" s="35">
        <v>0.89200000000000002</v>
      </c>
      <c r="J5" s="35"/>
      <c r="K5" s="3">
        <v>90.762</v>
      </c>
      <c r="L5" s="36">
        <v>121.34099999999999</v>
      </c>
      <c r="M5" s="48" t="s">
        <v>36</v>
      </c>
      <c r="N5" s="1">
        <v>0.6</v>
      </c>
      <c r="O5" s="37">
        <v>44599</v>
      </c>
      <c r="P5" s="37">
        <v>44599</v>
      </c>
      <c r="Q5" s="24" t="s">
        <v>66</v>
      </c>
      <c r="U5" s="5"/>
      <c r="W5" s="15"/>
    </row>
    <row r="6" spans="1:23" x14ac:dyDescent="0.2">
      <c r="A6" s="42" t="s">
        <v>39</v>
      </c>
      <c r="B6" s="1">
        <f>C5</f>
        <v>2.1</v>
      </c>
      <c r="C6" s="1">
        <f>B6+D6</f>
        <v>3.3</v>
      </c>
      <c r="D6" s="1">
        <v>1.2</v>
      </c>
      <c r="E6" s="33">
        <v>558778</v>
      </c>
      <c r="F6" s="34">
        <v>1.8779999999999999</v>
      </c>
      <c r="G6" s="35">
        <v>3.7999999999999999E-2</v>
      </c>
      <c r="H6" s="35">
        <v>0.104</v>
      </c>
      <c r="I6" s="35">
        <v>0.16600000000000001</v>
      </c>
      <c r="J6" s="35"/>
      <c r="L6" s="36">
        <v>12.802</v>
      </c>
      <c r="M6" s="48" t="s">
        <v>37</v>
      </c>
      <c r="N6" s="1"/>
      <c r="O6" s="37">
        <v>44599</v>
      </c>
      <c r="P6" s="37">
        <v>44599</v>
      </c>
      <c r="Q6" s="24" t="s">
        <v>66</v>
      </c>
      <c r="U6" s="5"/>
      <c r="W6" s="15"/>
    </row>
    <row r="7" spans="1:23" x14ac:dyDescent="0.2">
      <c r="A7" s="42" t="s">
        <v>40</v>
      </c>
      <c r="B7" s="1">
        <v>0</v>
      </c>
      <c r="C7" s="1">
        <f>D7</f>
        <v>1.4</v>
      </c>
      <c r="D7" s="1">
        <v>1.4</v>
      </c>
      <c r="E7" s="33">
        <v>552989</v>
      </c>
      <c r="F7" s="34">
        <v>0.89200000000000002</v>
      </c>
      <c r="G7" s="35">
        <v>1.2999999999999999E-2</v>
      </c>
      <c r="H7" s="35">
        <v>3.9E-2</v>
      </c>
      <c r="I7" s="35">
        <v>0.112</v>
      </c>
      <c r="J7" s="35"/>
      <c r="L7" s="36">
        <v>9.3919999999999995</v>
      </c>
      <c r="M7" s="48" t="s">
        <v>35</v>
      </c>
      <c r="N7" s="1"/>
      <c r="O7" s="37">
        <v>44602</v>
      </c>
      <c r="P7" s="37">
        <v>44602</v>
      </c>
      <c r="Q7" s="24" t="s">
        <v>65</v>
      </c>
      <c r="U7" s="5"/>
      <c r="W7" s="15"/>
    </row>
    <row r="8" spans="1:23" x14ac:dyDescent="0.2">
      <c r="A8" s="42" t="s">
        <v>40</v>
      </c>
      <c r="B8" s="1">
        <f>C7</f>
        <v>1.4</v>
      </c>
      <c r="C8" s="1">
        <f>B8+D8</f>
        <v>2.8</v>
      </c>
      <c r="D8" s="1">
        <v>1.4</v>
      </c>
      <c r="E8" s="33">
        <v>552990</v>
      </c>
      <c r="F8" s="34">
        <v>1.534</v>
      </c>
      <c r="G8" s="35">
        <v>6.0000000000000001E-3</v>
      </c>
      <c r="H8" s="35">
        <v>2.1999999999999999E-2</v>
      </c>
      <c r="I8" s="35">
        <v>8.7999999999999995E-2</v>
      </c>
      <c r="J8" s="35"/>
      <c r="L8" s="36">
        <v>2.1309999999999998</v>
      </c>
      <c r="M8" s="48" t="s">
        <v>35</v>
      </c>
      <c r="N8" s="1"/>
      <c r="O8" s="37">
        <v>44602</v>
      </c>
      <c r="P8" s="37">
        <v>44602</v>
      </c>
      <c r="Q8" s="24" t="s">
        <v>65</v>
      </c>
      <c r="U8" s="5"/>
      <c r="W8" s="15"/>
    </row>
    <row r="9" spans="1:23" x14ac:dyDescent="0.2">
      <c r="A9" s="42" t="s">
        <v>40</v>
      </c>
      <c r="B9" s="1">
        <f>C8</f>
        <v>2.8</v>
      </c>
      <c r="C9" s="1">
        <f>B9+D9</f>
        <v>3.5</v>
      </c>
      <c r="D9" s="1">
        <v>0.7</v>
      </c>
      <c r="E9" s="33">
        <v>552991</v>
      </c>
      <c r="F9" s="34">
        <v>1.3880000000000001</v>
      </c>
      <c r="G9" s="35">
        <v>5.0000000000000001E-3</v>
      </c>
      <c r="H9" s="35">
        <v>3.2000000000000001E-2</v>
      </c>
      <c r="I9" s="35">
        <v>0.09</v>
      </c>
      <c r="J9" s="35"/>
      <c r="L9" s="36">
        <v>1.9969999999999999</v>
      </c>
      <c r="M9" s="48" t="s">
        <v>36</v>
      </c>
      <c r="N9" s="1">
        <v>0.7</v>
      </c>
      <c r="O9" s="37">
        <v>44602</v>
      </c>
      <c r="P9" s="37">
        <v>44602</v>
      </c>
      <c r="Q9" s="24" t="s">
        <v>65</v>
      </c>
      <c r="U9" s="5"/>
      <c r="W9" s="15"/>
    </row>
    <row r="10" spans="1:23" x14ac:dyDescent="0.2">
      <c r="A10" s="42" t="s">
        <v>41</v>
      </c>
      <c r="B10" s="1">
        <v>0</v>
      </c>
      <c r="C10" s="1">
        <f>D10</f>
        <v>0.3</v>
      </c>
      <c r="D10" s="1">
        <v>0.3</v>
      </c>
      <c r="E10" s="33">
        <v>553708</v>
      </c>
      <c r="F10" s="34">
        <v>2.2280000000000002</v>
      </c>
      <c r="G10" s="35">
        <v>3.0000000000000001E-3</v>
      </c>
      <c r="H10" s="35">
        <v>4.0000000000000001E-3</v>
      </c>
      <c r="I10" s="35">
        <v>7.0000000000000007E-2</v>
      </c>
      <c r="J10" s="35"/>
      <c r="L10" s="36">
        <v>4.4600000000000009</v>
      </c>
      <c r="M10" s="48" t="s">
        <v>36</v>
      </c>
      <c r="N10" s="1">
        <v>0.3</v>
      </c>
      <c r="O10" s="37">
        <v>44605</v>
      </c>
      <c r="P10" s="37">
        <v>44605</v>
      </c>
      <c r="Q10" s="24" t="s">
        <v>64</v>
      </c>
      <c r="U10" s="5"/>
      <c r="W10" s="15"/>
    </row>
    <row r="11" spans="1:23" x14ac:dyDescent="0.2">
      <c r="A11" s="42" t="s">
        <v>41</v>
      </c>
      <c r="B11" s="1">
        <f>C10</f>
        <v>0.3</v>
      </c>
      <c r="C11" s="1">
        <f>B11+D11</f>
        <v>1.5</v>
      </c>
      <c r="D11" s="1">
        <v>1.2</v>
      </c>
      <c r="E11" s="33">
        <v>553709</v>
      </c>
      <c r="F11" s="34">
        <v>0.60799999999999998</v>
      </c>
      <c r="G11" s="35">
        <v>3.0000000000000001E-3</v>
      </c>
      <c r="H11" s="35">
        <v>1E-3</v>
      </c>
      <c r="I11" s="35">
        <v>0.03</v>
      </c>
      <c r="J11" s="35"/>
      <c r="L11" s="36">
        <v>1.1650000000000005</v>
      </c>
      <c r="M11" s="48" t="s">
        <v>37</v>
      </c>
      <c r="N11" s="1"/>
      <c r="O11" s="37">
        <v>44605</v>
      </c>
      <c r="P11" s="37">
        <v>44605</v>
      </c>
      <c r="Q11" s="24" t="s">
        <v>64</v>
      </c>
      <c r="U11" s="5"/>
      <c r="W11" s="15"/>
    </row>
    <row r="12" spans="1:23" x14ac:dyDescent="0.2">
      <c r="A12" s="42" t="s">
        <v>41</v>
      </c>
      <c r="B12" s="1">
        <f>C11</f>
        <v>1.5</v>
      </c>
      <c r="C12" s="1">
        <f>B12+D12</f>
        <v>2.7</v>
      </c>
      <c r="D12" s="1">
        <v>1.2</v>
      </c>
      <c r="E12" s="33">
        <v>553710</v>
      </c>
      <c r="F12" s="34">
        <v>0.45799999999999996</v>
      </c>
      <c r="G12" s="35">
        <v>3.0000000000000001E-3</v>
      </c>
      <c r="H12" s="35">
        <v>0.03</v>
      </c>
      <c r="I12" s="35">
        <v>7.6999999999999999E-2</v>
      </c>
      <c r="J12" s="35"/>
      <c r="L12" s="36">
        <v>2.3860000000000006</v>
      </c>
      <c r="M12" s="48" t="s">
        <v>37</v>
      </c>
      <c r="N12" s="1"/>
      <c r="O12" s="37">
        <v>44605</v>
      </c>
      <c r="P12" s="37">
        <v>44605</v>
      </c>
      <c r="Q12" s="24" t="s">
        <v>64</v>
      </c>
      <c r="U12" s="5"/>
      <c r="W12" s="15"/>
    </row>
    <row r="13" spans="1:23" x14ac:dyDescent="0.2">
      <c r="A13" s="42" t="s">
        <v>41</v>
      </c>
      <c r="B13" s="1">
        <f>C12</f>
        <v>2.7</v>
      </c>
      <c r="C13" s="1">
        <f>B13+D13</f>
        <v>3.5</v>
      </c>
      <c r="D13" s="1">
        <v>0.8</v>
      </c>
      <c r="E13" s="33">
        <v>553711</v>
      </c>
      <c r="F13" s="34">
        <v>0.50580000000000003</v>
      </c>
      <c r="G13" s="35">
        <v>7.0000000000000001E-3</v>
      </c>
      <c r="H13" s="35">
        <v>0.04</v>
      </c>
      <c r="I13" s="35">
        <v>0.14599999999999999</v>
      </c>
      <c r="J13" s="35"/>
      <c r="L13" s="36">
        <v>2.6869999999999998</v>
      </c>
      <c r="M13" s="48" t="s">
        <v>37</v>
      </c>
      <c r="N13" s="1"/>
      <c r="O13" s="37">
        <v>44605</v>
      </c>
      <c r="P13" s="37">
        <v>44605</v>
      </c>
      <c r="Q13" s="24" t="s">
        <v>64</v>
      </c>
      <c r="U13" s="5"/>
      <c r="W13" s="15"/>
    </row>
    <row r="14" spans="1:23" x14ac:dyDescent="0.2">
      <c r="A14" s="42" t="s">
        <v>42</v>
      </c>
      <c r="B14" s="1">
        <v>0</v>
      </c>
      <c r="C14" s="1">
        <f>D14</f>
        <v>1.6</v>
      </c>
      <c r="D14" s="1">
        <v>1.6</v>
      </c>
      <c r="E14" s="5">
        <v>553929</v>
      </c>
      <c r="F14" s="34">
        <v>1.014</v>
      </c>
      <c r="G14" s="35">
        <v>1.0999999999999999E-2</v>
      </c>
      <c r="H14" s="35">
        <v>2.9000000000000001E-2</v>
      </c>
      <c r="I14" s="35">
        <v>7.2999999999999995E-2</v>
      </c>
      <c r="J14" s="35"/>
      <c r="L14" s="36">
        <v>9.1370000000000005</v>
      </c>
      <c r="M14" s="48" t="s">
        <v>35</v>
      </c>
      <c r="N14" s="1"/>
      <c r="O14" s="37">
        <v>44606</v>
      </c>
      <c r="P14" s="37">
        <v>44606</v>
      </c>
      <c r="Q14" s="24" t="s">
        <v>63</v>
      </c>
      <c r="U14" s="5"/>
      <c r="W14" s="15"/>
    </row>
    <row r="15" spans="1:23" x14ac:dyDescent="0.2">
      <c r="A15" s="42" t="s">
        <v>42</v>
      </c>
      <c r="B15" s="1">
        <f>C14</f>
        <v>1.6</v>
      </c>
      <c r="C15" s="1">
        <f>B15+D15</f>
        <v>2.6</v>
      </c>
      <c r="D15" s="1">
        <v>1</v>
      </c>
      <c r="E15" s="5">
        <v>553930</v>
      </c>
      <c r="F15" s="34">
        <v>7.6920000000000002</v>
      </c>
      <c r="G15" s="35">
        <v>6.0000000000000001E-3</v>
      </c>
      <c r="H15" s="35">
        <v>0</v>
      </c>
      <c r="I15" s="35">
        <v>6.8000000000000005E-2</v>
      </c>
      <c r="J15" s="35"/>
      <c r="L15" s="36">
        <v>5.4809999999999999</v>
      </c>
      <c r="M15" s="48" t="s">
        <v>36</v>
      </c>
      <c r="N15" s="1">
        <v>1</v>
      </c>
      <c r="O15" s="37">
        <v>44606</v>
      </c>
      <c r="P15" s="37">
        <v>44606</v>
      </c>
      <c r="Q15" s="24" t="s">
        <v>63</v>
      </c>
      <c r="U15" s="5"/>
      <c r="W15" s="15"/>
    </row>
    <row r="16" spans="1:23" x14ac:dyDescent="0.2">
      <c r="A16" s="42" t="s">
        <v>42</v>
      </c>
      <c r="B16" s="1">
        <f>C15</f>
        <v>2.6</v>
      </c>
      <c r="C16" s="1">
        <f>B16+D16</f>
        <v>3.5</v>
      </c>
      <c r="D16" s="1">
        <v>0.9</v>
      </c>
      <c r="E16" s="5">
        <v>553932</v>
      </c>
      <c r="F16" s="34">
        <v>2.3680000000000003</v>
      </c>
      <c r="G16" s="35">
        <v>7.0000000000000001E-3</v>
      </c>
      <c r="H16" s="35">
        <v>2.7E-2</v>
      </c>
      <c r="I16" s="35">
        <v>7.0000000000000007E-2</v>
      </c>
      <c r="J16" s="35"/>
      <c r="L16" s="36">
        <v>5.6820000000000004</v>
      </c>
      <c r="M16" s="48" t="s">
        <v>37</v>
      </c>
      <c r="N16" s="1"/>
      <c r="O16" s="37">
        <v>44606</v>
      </c>
      <c r="P16" s="37">
        <v>44606</v>
      </c>
      <c r="Q16" s="24" t="s">
        <v>63</v>
      </c>
      <c r="U16" s="5"/>
      <c r="W16" s="15"/>
    </row>
    <row r="17" spans="1:23" x14ac:dyDescent="0.2">
      <c r="A17" s="42" t="s">
        <v>43</v>
      </c>
      <c r="F17" s="34"/>
      <c r="G17" s="35"/>
      <c r="H17" s="35"/>
      <c r="I17" s="35"/>
      <c r="J17" s="35"/>
      <c r="L17" s="36"/>
      <c r="M17" s="48"/>
      <c r="N17" s="1"/>
      <c r="O17" s="37"/>
      <c r="P17" s="37"/>
      <c r="Q17" s="24"/>
      <c r="U17" s="5"/>
      <c r="W17" s="15"/>
    </row>
    <row r="18" spans="1:23" x14ac:dyDescent="0.2">
      <c r="A18" s="42" t="s">
        <v>44</v>
      </c>
      <c r="B18" s="1">
        <v>0</v>
      </c>
      <c r="C18" s="1">
        <f>D18</f>
        <v>2.8</v>
      </c>
      <c r="D18" s="1">
        <v>2.8</v>
      </c>
      <c r="E18" s="5">
        <v>554654</v>
      </c>
      <c r="F18" s="34">
        <v>0.17800000000000002</v>
      </c>
      <c r="G18" s="35">
        <v>3.0000000000000001E-3</v>
      </c>
      <c r="H18" s="35">
        <v>2E-3</v>
      </c>
      <c r="I18" s="35">
        <v>1.7999999999999999E-2</v>
      </c>
      <c r="J18" s="35"/>
      <c r="L18" s="36">
        <v>0</v>
      </c>
      <c r="M18" s="48" t="s">
        <v>35</v>
      </c>
      <c r="N18" s="47"/>
      <c r="O18" s="37">
        <v>44610</v>
      </c>
      <c r="P18" s="37">
        <v>44610</v>
      </c>
      <c r="Q18" s="24" t="s">
        <v>62</v>
      </c>
      <c r="U18" s="5"/>
      <c r="W18" s="15"/>
    </row>
    <row r="19" spans="1:23" x14ac:dyDescent="0.2">
      <c r="A19" s="42" t="s">
        <v>44</v>
      </c>
      <c r="B19" s="1">
        <f>C18</f>
        <v>2.8</v>
      </c>
      <c r="C19" s="1">
        <f>B19+D19</f>
        <v>3.0999999999999996</v>
      </c>
      <c r="D19" s="1">
        <v>0.3</v>
      </c>
      <c r="E19" s="5">
        <v>554655</v>
      </c>
      <c r="F19" s="34">
        <v>0.27599999999999997</v>
      </c>
      <c r="G19" s="35">
        <v>3.0000000000000001E-3</v>
      </c>
      <c r="H19" s="35">
        <v>5.0000000000000001E-3</v>
      </c>
      <c r="I19" s="35">
        <v>2.1999999999999999E-2</v>
      </c>
      <c r="J19" s="35"/>
      <c r="L19" s="36">
        <v>0</v>
      </c>
      <c r="M19" s="48" t="s">
        <v>35</v>
      </c>
      <c r="N19" s="47"/>
      <c r="O19" s="37">
        <v>44610</v>
      </c>
      <c r="P19" s="37">
        <v>44610</v>
      </c>
      <c r="Q19" s="24" t="s">
        <v>62</v>
      </c>
      <c r="U19" s="5"/>
      <c r="W19" s="15"/>
    </row>
    <row r="20" spans="1:23" x14ac:dyDescent="0.2">
      <c r="A20" s="42" t="s">
        <v>44</v>
      </c>
      <c r="B20" s="1">
        <f>C19</f>
        <v>3.0999999999999996</v>
      </c>
      <c r="C20" s="1">
        <f>B20+D20</f>
        <v>4.0999999999999996</v>
      </c>
      <c r="D20" s="1">
        <v>1</v>
      </c>
      <c r="E20" s="5">
        <v>554656</v>
      </c>
      <c r="F20" s="34">
        <v>4.782</v>
      </c>
      <c r="G20" s="35">
        <v>4.0000000000000001E-3</v>
      </c>
      <c r="H20" s="35">
        <v>4.0000000000000001E-3</v>
      </c>
      <c r="I20" s="35">
        <v>5.8999999999999997E-2</v>
      </c>
      <c r="J20" s="35"/>
      <c r="L20" s="36">
        <v>4.0549999999999997</v>
      </c>
      <c r="M20" s="48" t="s">
        <v>36</v>
      </c>
      <c r="N20" s="47">
        <v>1</v>
      </c>
      <c r="O20" s="37">
        <v>44610</v>
      </c>
      <c r="P20" s="37">
        <v>44610</v>
      </c>
      <c r="Q20" s="24" t="s">
        <v>62</v>
      </c>
      <c r="U20" s="5"/>
      <c r="W20" s="15"/>
    </row>
    <row r="21" spans="1:23" x14ac:dyDescent="0.2">
      <c r="A21" s="42" t="s">
        <v>45</v>
      </c>
      <c r="B21" s="1">
        <v>0</v>
      </c>
      <c r="C21" s="1">
        <f>D21</f>
        <v>2.7</v>
      </c>
      <c r="D21" s="1">
        <v>2.7</v>
      </c>
      <c r="E21" s="5">
        <v>556121</v>
      </c>
      <c r="F21" s="34">
        <v>1.794</v>
      </c>
      <c r="G21" s="35">
        <v>6.4000000000000001E-2</v>
      </c>
      <c r="H21" s="35">
        <v>6.3E-2</v>
      </c>
      <c r="I21" s="35">
        <v>0.21199999999999999</v>
      </c>
      <c r="J21" s="35"/>
      <c r="L21" s="36">
        <v>6.5460000000000003</v>
      </c>
      <c r="M21" s="5" t="s">
        <v>35</v>
      </c>
      <c r="O21" s="37">
        <v>44615</v>
      </c>
      <c r="P21" s="37">
        <v>44615</v>
      </c>
      <c r="Q21" s="24" t="s">
        <v>61</v>
      </c>
      <c r="U21" s="5"/>
      <c r="W21" s="15"/>
    </row>
    <row r="22" spans="1:23" x14ac:dyDescent="0.2">
      <c r="A22" s="42" t="s">
        <v>45</v>
      </c>
      <c r="B22" s="1">
        <f>C21</f>
        <v>2.7</v>
      </c>
      <c r="C22" s="1">
        <f>B22+D22</f>
        <v>3.2</v>
      </c>
      <c r="D22" s="1">
        <v>0.5</v>
      </c>
      <c r="E22" s="5">
        <v>556122</v>
      </c>
      <c r="F22" s="34">
        <v>13.245999999999999</v>
      </c>
      <c r="G22" s="35">
        <v>1.6E-2</v>
      </c>
      <c r="H22" s="35">
        <v>0.24299999999999999</v>
      </c>
      <c r="I22" s="35">
        <v>0.70499999999999996</v>
      </c>
      <c r="J22" s="35"/>
      <c r="L22" s="36">
        <v>101.461</v>
      </c>
      <c r="M22" s="5" t="s">
        <v>36</v>
      </c>
      <c r="N22" s="32">
        <v>0.5</v>
      </c>
      <c r="O22" s="37">
        <v>44615</v>
      </c>
      <c r="P22" s="37">
        <v>44615</v>
      </c>
      <c r="Q22" s="24" t="s">
        <v>61</v>
      </c>
      <c r="U22" s="5"/>
      <c r="W22" s="15"/>
    </row>
    <row r="23" spans="1:23" x14ac:dyDescent="0.2">
      <c r="A23" s="42" t="s">
        <v>45</v>
      </c>
      <c r="B23" s="1">
        <f>C22</f>
        <v>3.2</v>
      </c>
      <c r="C23" s="1">
        <f>B23+D23</f>
        <v>4.4000000000000004</v>
      </c>
      <c r="D23" s="1">
        <v>1.2</v>
      </c>
      <c r="E23" s="5">
        <v>556124</v>
      </c>
      <c r="F23" s="34">
        <v>0.94</v>
      </c>
      <c r="G23" s="35">
        <v>0.05</v>
      </c>
      <c r="H23" s="35">
        <v>0.16300000000000001</v>
      </c>
      <c r="I23" s="35">
        <v>0.55800000000000005</v>
      </c>
      <c r="J23" s="35"/>
      <c r="L23" s="36">
        <v>25.140999999999998</v>
      </c>
      <c r="M23" s="5" t="s">
        <v>37</v>
      </c>
      <c r="O23" s="37">
        <v>44615</v>
      </c>
      <c r="P23" s="37">
        <v>44615</v>
      </c>
      <c r="Q23" s="24" t="s">
        <v>61</v>
      </c>
      <c r="U23" s="5"/>
      <c r="W23" s="15"/>
    </row>
    <row r="24" spans="1:23" x14ac:dyDescent="0.2">
      <c r="A24" s="42" t="s">
        <v>46</v>
      </c>
      <c r="B24" s="1">
        <v>0</v>
      </c>
      <c r="C24" s="1">
        <f>D24</f>
        <v>2.2999999999999998</v>
      </c>
      <c r="D24" s="1">
        <v>2.2999999999999998</v>
      </c>
      <c r="E24" s="5">
        <v>557245</v>
      </c>
      <c r="F24" s="34">
        <v>0.28600000000000003</v>
      </c>
      <c r="G24" s="35">
        <v>8.4000000000000005E-2</v>
      </c>
      <c r="H24" s="35">
        <v>5.0000000000000001E-3</v>
      </c>
      <c r="I24" s="35">
        <v>0.126</v>
      </c>
      <c r="J24" s="35"/>
      <c r="L24" s="36">
        <v>2.7429999999999999</v>
      </c>
      <c r="M24" s="5" t="s">
        <v>35</v>
      </c>
      <c r="N24" s="1"/>
      <c r="O24" s="37">
        <v>44620</v>
      </c>
      <c r="P24" s="37">
        <v>44620</v>
      </c>
      <c r="Q24" s="24" t="s">
        <v>60</v>
      </c>
      <c r="U24" s="5"/>
      <c r="W24" s="15"/>
    </row>
    <row r="25" spans="1:23" x14ac:dyDescent="0.2">
      <c r="A25" s="42" t="s">
        <v>46</v>
      </c>
      <c r="B25" s="1">
        <f>C24</f>
        <v>2.2999999999999998</v>
      </c>
      <c r="C25" s="1">
        <f>B25+D25</f>
        <v>2.5</v>
      </c>
      <c r="D25" s="1">
        <v>0.2</v>
      </c>
      <c r="E25" s="5">
        <v>557246</v>
      </c>
      <c r="F25" s="34">
        <v>0.99400000000000011</v>
      </c>
      <c r="G25" s="35">
        <v>2.4E-2</v>
      </c>
      <c r="H25" s="35">
        <v>2.1000000000000001E-2</v>
      </c>
      <c r="I25" s="35">
        <v>0.10100000000000001</v>
      </c>
      <c r="J25" s="35"/>
      <c r="L25" s="36">
        <v>11.638</v>
      </c>
      <c r="M25" s="5" t="s">
        <v>36</v>
      </c>
      <c r="N25" s="1">
        <v>0.2</v>
      </c>
      <c r="O25" s="37">
        <v>44620</v>
      </c>
      <c r="P25" s="37">
        <v>44620</v>
      </c>
      <c r="Q25" s="24" t="s">
        <v>60</v>
      </c>
      <c r="U25" s="5"/>
      <c r="W25" s="15"/>
    </row>
    <row r="26" spans="1:23" x14ac:dyDescent="0.2">
      <c r="A26" s="42" t="s">
        <v>46</v>
      </c>
      <c r="B26" s="1">
        <f>C25</f>
        <v>2.5</v>
      </c>
      <c r="C26" s="1">
        <f>B26+D26</f>
        <v>4.2</v>
      </c>
      <c r="D26" s="1">
        <v>1.7</v>
      </c>
      <c r="E26" s="5">
        <v>557248</v>
      </c>
      <c r="F26" s="34">
        <v>9.799999999999999E-2</v>
      </c>
      <c r="G26" s="35">
        <v>3.5000000000000003E-2</v>
      </c>
      <c r="H26" s="35">
        <v>2E-3</v>
      </c>
      <c r="I26" s="35">
        <v>6.5000000000000002E-2</v>
      </c>
      <c r="J26" s="35"/>
      <c r="L26" s="36">
        <v>0.44500000000000001</v>
      </c>
      <c r="M26" s="5" t="s">
        <v>37</v>
      </c>
      <c r="N26" s="1"/>
      <c r="O26" s="37">
        <v>44620</v>
      </c>
      <c r="P26" s="37">
        <v>44620</v>
      </c>
      <c r="Q26" s="24" t="s">
        <v>60</v>
      </c>
      <c r="U26" s="5"/>
      <c r="W26" s="15"/>
    </row>
    <row r="27" spans="1:23" x14ac:dyDescent="0.2">
      <c r="A27" s="42" t="s">
        <v>47</v>
      </c>
      <c r="B27" s="1">
        <v>0</v>
      </c>
      <c r="C27" s="1">
        <f>D27</f>
        <v>1.9</v>
      </c>
      <c r="D27" s="1">
        <v>1.9</v>
      </c>
      <c r="E27" s="5">
        <v>558524</v>
      </c>
      <c r="F27" s="34">
        <v>0.40200000000000002</v>
      </c>
      <c r="G27" s="35">
        <v>4.5999999999999999E-2</v>
      </c>
      <c r="H27" s="35">
        <v>1.2999999999999999E-2</v>
      </c>
      <c r="I27" s="35">
        <v>4.2000000000000003E-2</v>
      </c>
      <c r="L27" s="36">
        <v>4.0650000000000004</v>
      </c>
      <c r="M27" s="5" t="s">
        <v>35</v>
      </c>
      <c r="N27" s="1"/>
      <c r="O27" s="37">
        <v>44626</v>
      </c>
      <c r="P27" s="37">
        <v>44626</v>
      </c>
      <c r="Q27" s="24" t="s">
        <v>59</v>
      </c>
      <c r="U27" s="5"/>
      <c r="W27" s="15"/>
    </row>
    <row r="28" spans="1:23" x14ac:dyDescent="0.2">
      <c r="A28" s="42" t="s">
        <v>47</v>
      </c>
      <c r="B28" s="1">
        <f>C27</f>
        <v>1.9</v>
      </c>
      <c r="C28" s="1">
        <f>B28+D28</f>
        <v>2.5</v>
      </c>
      <c r="D28" s="1">
        <v>0.6</v>
      </c>
      <c r="E28" s="5">
        <v>558525</v>
      </c>
      <c r="F28" s="34">
        <v>3.2579999999999996</v>
      </c>
      <c r="G28" s="35">
        <v>7.0000000000000007E-2</v>
      </c>
      <c r="H28" s="35">
        <v>0.104</v>
      </c>
      <c r="I28" s="35">
        <v>0.54800000000000004</v>
      </c>
      <c r="L28" s="36">
        <v>42.762</v>
      </c>
      <c r="M28" s="5" t="s">
        <v>36</v>
      </c>
      <c r="N28" s="1">
        <v>0.6</v>
      </c>
      <c r="O28" s="37">
        <v>44626</v>
      </c>
      <c r="P28" s="37">
        <v>44626</v>
      </c>
      <c r="Q28" s="24" t="s">
        <v>59</v>
      </c>
      <c r="U28" s="5"/>
      <c r="W28" s="15"/>
    </row>
    <row r="29" spans="1:23" x14ac:dyDescent="0.2">
      <c r="A29" s="42" t="s">
        <v>47</v>
      </c>
      <c r="B29" s="1">
        <f>C28</f>
        <v>2.5</v>
      </c>
      <c r="C29" s="1">
        <f>B29+D29</f>
        <v>3.9</v>
      </c>
      <c r="D29" s="1">
        <v>1.4</v>
      </c>
      <c r="E29" s="5">
        <v>558526</v>
      </c>
      <c r="F29" s="34">
        <v>0.59599999999999997</v>
      </c>
      <c r="G29" s="35">
        <v>4.3999999999999997E-2</v>
      </c>
      <c r="H29" s="35">
        <v>1.2E-2</v>
      </c>
      <c r="I29" s="35">
        <v>4.2999999999999997E-2</v>
      </c>
      <c r="L29" s="36">
        <v>3.5880000000000001</v>
      </c>
      <c r="M29" s="5" t="s">
        <v>37</v>
      </c>
      <c r="N29" s="1"/>
      <c r="O29" s="37">
        <v>44626</v>
      </c>
      <c r="P29" s="37">
        <v>44626</v>
      </c>
      <c r="Q29" s="24" t="s">
        <v>59</v>
      </c>
      <c r="U29" s="5"/>
      <c r="W29" s="15"/>
    </row>
    <row r="30" spans="1:23" x14ac:dyDescent="0.2">
      <c r="A30" s="42" t="s">
        <v>48</v>
      </c>
      <c r="F30" s="34"/>
      <c r="G30" s="35"/>
      <c r="H30" s="35"/>
      <c r="I30" s="35"/>
      <c r="L30" s="36"/>
      <c r="O30" s="37"/>
      <c r="P30" s="37"/>
      <c r="Q30" s="24"/>
      <c r="U30" s="5"/>
      <c r="W30" s="15"/>
    </row>
    <row r="31" spans="1:23" x14ac:dyDescent="0.2">
      <c r="A31" s="42" t="s">
        <v>49</v>
      </c>
      <c r="B31" s="1">
        <v>0</v>
      </c>
      <c r="C31" s="1">
        <f>D31</f>
        <v>1.1000000000000001</v>
      </c>
      <c r="D31" s="1">
        <v>1.1000000000000001</v>
      </c>
      <c r="E31" s="5">
        <v>558995</v>
      </c>
      <c r="F31" s="34">
        <v>0.26200000000000001</v>
      </c>
      <c r="G31" s="35">
        <v>5.8000000000000003E-2</v>
      </c>
      <c r="H31" s="35">
        <v>3.3000000000000002E-2</v>
      </c>
      <c r="I31" s="35">
        <v>0.155</v>
      </c>
      <c r="L31" s="36">
        <v>3.109</v>
      </c>
      <c r="M31" s="5" t="s">
        <v>37</v>
      </c>
      <c r="O31" s="37">
        <v>44629</v>
      </c>
      <c r="P31" s="37">
        <v>44629</v>
      </c>
      <c r="Q31" s="24" t="s">
        <v>58</v>
      </c>
      <c r="U31" s="5"/>
      <c r="W31" s="15"/>
    </row>
    <row r="32" spans="1:23" x14ac:dyDescent="0.2">
      <c r="A32" s="42" t="s">
        <v>49</v>
      </c>
      <c r="B32" s="1">
        <f>C31</f>
        <v>1.1000000000000001</v>
      </c>
      <c r="C32" s="1">
        <f>B32+D32</f>
        <v>1.7000000000000002</v>
      </c>
      <c r="D32" s="1">
        <v>0.6</v>
      </c>
      <c r="E32" s="5">
        <v>558996</v>
      </c>
      <c r="F32" s="34">
        <v>0.92600000000000005</v>
      </c>
      <c r="G32" s="35">
        <v>2.8000000000000001E-2</v>
      </c>
      <c r="H32" s="35">
        <v>4.3999999999999997E-2</v>
      </c>
      <c r="I32" s="35">
        <v>9.6000000000000002E-2</v>
      </c>
      <c r="L32" s="36">
        <v>6.3949999999999996</v>
      </c>
      <c r="M32" s="5" t="s">
        <v>36</v>
      </c>
      <c r="N32" s="1">
        <v>0.6</v>
      </c>
      <c r="O32" s="37">
        <v>44629</v>
      </c>
      <c r="P32" s="37">
        <v>44629</v>
      </c>
      <c r="Q32" s="24" t="s">
        <v>58</v>
      </c>
      <c r="U32" s="5"/>
      <c r="W32" s="15"/>
    </row>
    <row r="33" spans="1:23" x14ac:dyDescent="0.2">
      <c r="A33" s="42" t="s">
        <v>49</v>
      </c>
      <c r="B33" s="1">
        <f>C32</f>
        <v>1.7000000000000002</v>
      </c>
      <c r="C33" s="1">
        <f>B33+D33</f>
        <v>2.1</v>
      </c>
      <c r="D33" s="1">
        <v>0.4</v>
      </c>
      <c r="E33" s="5">
        <v>558997</v>
      </c>
      <c r="F33" s="34">
        <v>9.0139999999999993</v>
      </c>
      <c r="G33" s="35">
        <v>5.3999999999999999E-2</v>
      </c>
      <c r="H33" s="35">
        <v>0.218</v>
      </c>
      <c r="I33" s="35">
        <v>0.621</v>
      </c>
      <c r="L33" s="36">
        <v>52.27</v>
      </c>
      <c r="M33" s="5" t="s">
        <v>36</v>
      </c>
      <c r="N33" s="1">
        <v>0.4</v>
      </c>
      <c r="O33" s="37">
        <v>44629</v>
      </c>
      <c r="P33" s="37">
        <v>44629</v>
      </c>
      <c r="Q33" s="24" t="s">
        <v>58</v>
      </c>
      <c r="U33" s="5"/>
      <c r="W33" s="15"/>
    </row>
    <row r="34" spans="1:23" x14ac:dyDescent="0.2">
      <c r="A34" s="42" t="s">
        <v>49</v>
      </c>
      <c r="B34" s="1">
        <f>C33</f>
        <v>2.1</v>
      </c>
      <c r="C34" s="1">
        <f>B34+D34</f>
        <v>3.1</v>
      </c>
      <c r="D34" s="1">
        <v>1</v>
      </c>
      <c r="E34" s="5">
        <v>558998</v>
      </c>
      <c r="F34" s="34">
        <v>2.73</v>
      </c>
      <c r="G34" s="35">
        <v>0.27200000000000002</v>
      </c>
      <c r="H34" s="35">
        <v>0.52200000000000002</v>
      </c>
      <c r="I34" s="35">
        <v>1.1020000000000001</v>
      </c>
      <c r="L34" s="36">
        <v>27.271000000000001</v>
      </c>
      <c r="M34" s="5" t="s">
        <v>36</v>
      </c>
      <c r="N34" s="1">
        <v>1</v>
      </c>
      <c r="O34" s="37">
        <v>44629</v>
      </c>
      <c r="P34" s="37">
        <v>44629</v>
      </c>
      <c r="Q34" s="24" t="s">
        <v>58</v>
      </c>
      <c r="U34" s="5"/>
      <c r="W34" s="15"/>
    </row>
    <row r="35" spans="1:23" x14ac:dyDescent="0.2">
      <c r="A35" s="42" t="s">
        <v>49</v>
      </c>
      <c r="B35" s="1">
        <f>C34</f>
        <v>3.1</v>
      </c>
      <c r="C35" s="1">
        <f>B35+D35</f>
        <v>3.7</v>
      </c>
      <c r="D35" s="1">
        <v>0.6</v>
      </c>
      <c r="E35" s="5">
        <v>558999</v>
      </c>
      <c r="F35" s="34">
        <v>0.23400000000000001</v>
      </c>
      <c r="G35" s="35">
        <v>5.8999999999999997E-2</v>
      </c>
      <c r="H35" s="35">
        <v>1.7000000000000001E-2</v>
      </c>
      <c r="I35" s="35">
        <v>7.4999999999999997E-2</v>
      </c>
      <c r="L35" s="36">
        <v>8.2370000000000001</v>
      </c>
      <c r="M35" s="5" t="s">
        <v>35</v>
      </c>
      <c r="O35" s="37">
        <v>44629</v>
      </c>
      <c r="P35" s="37">
        <v>44629</v>
      </c>
      <c r="Q35" s="24" t="s">
        <v>58</v>
      </c>
      <c r="U35" s="5"/>
      <c r="W35" s="15"/>
    </row>
    <row r="36" spans="1:23" x14ac:dyDescent="0.2">
      <c r="A36" s="42" t="s">
        <v>50</v>
      </c>
      <c r="B36" s="1">
        <v>0</v>
      </c>
      <c r="C36" s="1">
        <f>D36</f>
        <v>0.7</v>
      </c>
      <c r="D36" s="1">
        <v>0.7</v>
      </c>
      <c r="E36" s="5">
        <v>559301</v>
      </c>
      <c r="F36" s="34">
        <v>3.1579999999999999</v>
      </c>
      <c r="G36" s="35">
        <v>2.1999999999999999E-2</v>
      </c>
      <c r="H36" s="35">
        <v>2.5999999999999999E-2</v>
      </c>
      <c r="I36" s="35">
        <v>6.9000000000000006E-2</v>
      </c>
      <c r="L36" s="36">
        <v>4.62</v>
      </c>
      <c r="M36" s="5" t="s">
        <v>35</v>
      </c>
      <c r="N36" s="1"/>
      <c r="O36" s="37">
        <v>44630</v>
      </c>
      <c r="P36" s="37">
        <v>44630</v>
      </c>
      <c r="Q36" s="24" t="s">
        <v>57</v>
      </c>
      <c r="U36" s="5"/>
      <c r="W36" s="15"/>
    </row>
    <row r="37" spans="1:23" x14ac:dyDescent="0.2">
      <c r="A37" s="42" t="s">
        <v>50</v>
      </c>
      <c r="B37" s="1">
        <f>C36</f>
        <v>0.7</v>
      </c>
      <c r="C37" s="1">
        <f>B37+D37</f>
        <v>1.9</v>
      </c>
      <c r="D37" s="1">
        <v>1.2</v>
      </c>
      <c r="E37" s="5">
        <v>559302</v>
      </c>
      <c r="F37" s="34">
        <v>40.178000000000004</v>
      </c>
      <c r="G37" s="35">
        <v>4.5999999999999999E-2</v>
      </c>
      <c r="H37" s="35">
        <v>0.20100000000000001</v>
      </c>
      <c r="I37" s="35">
        <v>0.499</v>
      </c>
      <c r="L37" s="36">
        <v>108.86</v>
      </c>
      <c r="M37" s="5" t="s">
        <v>36</v>
      </c>
      <c r="N37" s="1">
        <v>1.2</v>
      </c>
      <c r="O37" s="37">
        <v>44630</v>
      </c>
      <c r="P37" s="37">
        <v>44630</v>
      </c>
      <c r="Q37" s="24" t="s">
        <v>57</v>
      </c>
      <c r="U37" s="5"/>
      <c r="W37" s="15"/>
    </row>
    <row r="38" spans="1:23" x14ac:dyDescent="0.2">
      <c r="A38" s="42" t="s">
        <v>50</v>
      </c>
      <c r="B38" s="1">
        <f>C37</f>
        <v>1.9</v>
      </c>
      <c r="C38" s="1">
        <f>B38+D38</f>
        <v>2.5999999999999996</v>
      </c>
      <c r="D38" s="1">
        <v>0.7</v>
      </c>
      <c r="E38" s="5">
        <v>559303</v>
      </c>
      <c r="F38" s="34">
        <v>0.22599999999999998</v>
      </c>
      <c r="G38" s="35">
        <v>2.1999999999999999E-2</v>
      </c>
      <c r="H38" s="35">
        <v>2.5000000000000001E-2</v>
      </c>
      <c r="I38" s="35">
        <v>3.2000000000000001E-2</v>
      </c>
      <c r="L38" s="36">
        <v>3.4129999999999998</v>
      </c>
      <c r="M38" s="5" t="s">
        <v>37</v>
      </c>
      <c r="N38" s="1"/>
      <c r="O38" s="37">
        <v>44630</v>
      </c>
      <c r="P38" s="37">
        <v>44630</v>
      </c>
      <c r="Q38" s="24" t="s">
        <v>57</v>
      </c>
      <c r="U38" s="5"/>
      <c r="W38" s="15"/>
    </row>
    <row r="39" spans="1:23" x14ac:dyDescent="0.2">
      <c r="A39" s="42" t="s">
        <v>51</v>
      </c>
      <c r="B39" s="1">
        <v>0</v>
      </c>
      <c r="C39" s="1">
        <f>D39</f>
        <v>1.6</v>
      </c>
      <c r="D39" s="1">
        <v>1.6</v>
      </c>
      <c r="E39" s="5">
        <v>559588</v>
      </c>
      <c r="F39" s="34">
        <v>8.5459999999999994</v>
      </c>
      <c r="G39" s="35">
        <v>0.249</v>
      </c>
      <c r="H39" s="35">
        <v>0.27100000000000002</v>
      </c>
      <c r="I39" s="35">
        <v>0.78800000000000003</v>
      </c>
      <c r="L39" s="36">
        <v>53.295000000000002</v>
      </c>
      <c r="M39" s="5" t="s">
        <v>35</v>
      </c>
      <c r="N39" s="1"/>
      <c r="O39" s="37">
        <v>44631</v>
      </c>
      <c r="P39" s="37">
        <v>44631</v>
      </c>
      <c r="Q39" s="24" t="s">
        <v>56</v>
      </c>
      <c r="U39" s="5"/>
      <c r="W39" s="15"/>
    </row>
    <row r="40" spans="1:23" x14ac:dyDescent="0.2">
      <c r="A40" s="42" t="s">
        <v>51</v>
      </c>
      <c r="B40" s="1">
        <f>C39</f>
        <v>1.6</v>
      </c>
      <c r="C40" s="1">
        <f>B40+D40</f>
        <v>2.2999999999999998</v>
      </c>
      <c r="D40" s="1">
        <v>0.7</v>
      </c>
      <c r="E40" s="5">
        <v>559589</v>
      </c>
      <c r="F40" s="34">
        <v>14.07</v>
      </c>
      <c r="G40" s="35">
        <v>0.04</v>
      </c>
      <c r="H40" s="35">
        <v>8.3000000000000004E-2</v>
      </c>
      <c r="I40" s="35">
        <v>0.26200000000000001</v>
      </c>
      <c r="L40" s="36">
        <v>21.27</v>
      </c>
      <c r="M40" s="5" t="s">
        <v>36</v>
      </c>
      <c r="N40" s="1">
        <v>0.7</v>
      </c>
      <c r="O40" s="37">
        <v>44631</v>
      </c>
      <c r="P40" s="37">
        <v>44631</v>
      </c>
      <c r="Q40" s="24" t="s">
        <v>56</v>
      </c>
      <c r="U40" s="5"/>
      <c r="W40" s="15"/>
    </row>
    <row r="41" spans="1:23" x14ac:dyDescent="0.2">
      <c r="A41" s="42" t="s">
        <v>51</v>
      </c>
      <c r="B41" s="1">
        <f>C40</f>
        <v>2.2999999999999998</v>
      </c>
      <c r="C41" s="1">
        <f>B41+D41</f>
        <v>2.9</v>
      </c>
      <c r="D41" s="1">
        <v>0.6</v>
      </c>
      <c r="E41" s="5">
        <v>559590</v>
      </c>
      <c r="F41" s="34">
        <v>0.53600000000000003</v>
      </c>
      <c r="G41" s="35">
        <v>1.4999999999999999E-2</v>
      </c>
      <c r="H41" s="35">
        <v>7.0000000000000001E-3</v>
      </c>
      <c r="I41" s="35">
        <v>2.5000000000000001E-2</v>
      </c>
      <c r="L41" s="36">
        <v>2.4630000000000001</v>
      </c>
      <c r="M41" s="5" t="s">
        <v>37</v>
      </c>
      <c r="N41" s="1"/>
      <c r="O41" s="37">
        <v>44631</v>
      </c>
      <c r="P41" s="37">
        <v>44631</v>
      </c>
      <c r="Q41" s="24" t="s">
        <v>56</v>
      </c>
      <c r="U41" s="5"/>
      <c r="W41" s="15"/>
    </row>
    <row r="42" spans="1:23" x14ac:dyDescent="0.2">
      <c r="A42" s="42" t="s">
        <v>52</v>
      </c>
      <c r="B42" s="1">
        <v>0</v>
      </c>
      <c r="C42" s="1">
        <f>D42</f>
        <v>2.4</v>
      </c>
      <c r="D42" s="1">
        <v>2.4</v>
      </c>
      <c r="E42" s="5">
        <v>559847</v>
      </c>
      <c r="F42" s="34">
        <v>0.34799999999999998</v>
      </c>
      <c r="G42" s="35">
        <v>1.4999999999999999E-2</v>
      </c>
      <c r="H42" s="35">
        <v>7.0000000000000001E-3</v>
      </c>
      <c r="I42" s="35">
        <v>0.03</v>
      </c>
      <c r="L42" s="36">
        <v>1.413</v>
      </c>
      <c r="M42" s="5" t="s">
        <v>35</v>
      </c>
      <c r="N42" s="5"/>
      <c r="O42" s="37">
        <v>44632</v>
      </c>
      <c r="P42" s="37">
        <v>44632</v>
      </c>
      <c r="Q42" s="24" t="s">
        <v>55</v>
      </c>
      <c r="U42" s="5"/>
      <c r="W42" s="15"/>
    </row>
    <row r="43" spans="1:23" x14ac:dyDescent="0.2">
      <c r="A43" s="42" t="s">
        <v>52</v>
      </c>
      <c r="B43" s="1">
        <f>C42</f>
        <v>2.4</v>
      </c>
      <c r="C43" s="1">
        <f>B43+D43</f>
        <v>3.2</v>
      </c>
      <c r="D43" s="1">
        <v>0.8</v>
      </c>
      <c r="E43" s="5">
        <v>559848</v>
      </c>
      <c r="F43" s="34">
        <v>0.44799999999999995</v>
      </c>
      <c r="G43" s="35">
        <v>1.4999999999999999E-2</v>
      </c>
      <c r="H43" s="35">
        <v>7.0000000000000001E-3</v>
      </c>
      <c r="I43" s="35">
        <v>3.2000000000000001E-2</v>
      </c>
      <c r="L43" s="36">
        <v>2.11</v>
      </c>
      <c r="M43" s="5" t="s">
        <v>35</v>
      </c>
      <c r="N43" s="5"/>
      <c r="O43" s="37">
        <v>44632</v>
      </c>
      <c r="P43" s="37">
        <v>44632</v>
      </c>
      <c r="Q43" s="24" t="s">
        <v>55</v>
      </c>
      <c r="U43" s="5"/>
      <c r="W43" s="15"/>
    </row>
    <row r="44" spans="1:23" x14ac:dyDescent="0.2">
      <c r="A44" s="42" t="s">
        <v>52</v>
      </c>
      <c r="B44" s="1">
        <f>C43</f>
        <v>3.2</v>
      </c>
      <c r="C44" s="1">
        <f>B44+D44</f>
        <v>3.5</v>
      </c>
      <c r="D44" s="1">
        <v>0.3</v>
      </c>
      <c r="E44" s="5">
        <v>559849</v>
      </c>
      <c r="F44" s="34">
        <v>23.702000000000002</v>
      </c>
      <c r="G44" s="35">
        <v>3.2000000000000001E-2</v>
      </c>
      <c r="H44" s="35">
        <v>5.3999999999999999E-2</v>
      </c>
      <c r="I44" s="35">
        <v>0.20100000000000001</v>
      </c>
      <c r="L44" s="36">
        <v>21.983000000000001</v>
      </c>
      <c r="M44" s="5" t="s">
        <v>36</v>
      </c>
      <c r="N44" s="5">
        <v>0.3</v>
      </c>
      <c r="O44" s="37">
        <v>44632</v>
      </c>
      <c r="P44" s="37">
        <v>44632</v>
      </c>
      <c r="Q44" s="24" t="s">
        <v>55</v>
      </c>
      <c r="U44" s="5"/>
      <c r="W44" s="15"/>
    </row>
    <row r="45" spans="1:23" x14ac:dyDescent="0.2">
      <c r="A45" s="42" t="s">
        <v>53</v>
      </c>
      <c r="B45" s="1">
        <v>0</v>
      </c>
      <c r="C45" s="1">
        <f>D45</f>
        <v>2.2000000000000002</v>
      </c>
      <c r="D45" s="1">
        <v>2.2000000000000002</v>
      </c>
      <c r="E45" s="5">
        <v>560077</v>
      </c>
      <c r="F45" s="34">
        <v>0.52200000000000002</v>
      </c>
      <c r="G45" s="35">
        <v>6.0000000000000001E-3</v>
      </c>
      <c r="H45" s="35">
        <v>8.0000000000000002E-3</v>
      </c>
      <c r="I45" s="35">
        <v>0.17699999999999999</v>
      </c>
      <c r="L45" s="36">
        <v>0</v>
      </c>
      <c r="M45" s="5" t="s">
        <v>35</v>
      </c>
      <c r="N45" s="1"/>
      <c r="O45" s="37">
        <v>44634</v>
      </c>
      <c r="P45" s="37">
        <v>44634</v>
      </c>
      <c r="Q45" s="24" t="s">
        <v>54</v>
      </c>
      <c r="U45" s="5"/>
      <c r="W45" s="15"/>
    </row>
    <row r="46" spans="1:23" x14ac:dyDescent="0.2">
      <c r="A46" s="42" t="s">
        <v>53</v>
      </c>
      <c r="B46" s="1">
        <f>C45</f>
        <v>2.2000000000000002</v>
      </c>
      <c r="C46" s="1">
        <f>B46+D46</f>
        <v>3.2</v>
      </c>
      <c r="D46" s="1">
        <v>1</v>
      </c>
      <c r="E46" s="5">
        <v>560078</v>
      </c>
      <c r="F46" s="19">
        <v>14.075999999999999</v>
      </c>
      <c r="G46" s="19">
        <v>6.0000000000000001E-3</v>
      </c>
      <c r="H46" s="19">
        <v>5.0000000000000001E-3</v>
      </c>
      <c r="I46" s="19">
        <v>6.3E-2</v>
      </c>
      <c r="L46" s="19">
        <v>0.33499999999999996</v>
      </c>
      <c r="M46" s="5" t="s">
        <v>36</v>
      </c>
      <c r="N46" s="1">
        <v>1</v>
      </c>
      <c r="O46" s="37">
        <v>44634</v>
      </c>
      <c r="P46" s="37">
        <v>44634</v>
      </c>
      <c r="Q46" s="24" t="s">
        <v>54</v>
      </c>
    </row>
    <row r="47" spans="1:23" x14ac:dyDescent="0.2">
      <c r="A47" s="42" t="s">
        <v>53</v>
      </c>
      <c r="B47" s="1">
        <f>C46</f>
        <v>3.2</v>
      </c>
      <c r="C47" s="1">
        <f>B47+D47</f>
        <v>3.5</v>
      </c>
      <c r="D47" s="1">
        <v>0.3</v>
      </c>
      <c r="E47" s="5">
        <v>560079</v>
      </c>
      <c r="F47" s="19">
        <v>7.7480000000000011</v>
      </c>
      <c r="G47" s="19">
        <v>1.7000000000000001E-2</v>
      </c>
      <c r="H47" s="19">
        <v>0.02</v>
      </c>
      <c r="I47" s="19">
        <v>5.6000000000000001E-2</v>
      </c>
      <c r="L47" s="19">
        <v>6.7240000000000002</v>
      </c>
      <c r="M47" s="5" t="s">
        <v>36</v>
      </c>
      <c r="N47" s="1">
        <v>0.3</v>
      </c>
      <c r="O47" s="37">
        <v>44634</v>
      </c>
      <c r="P47" s="37">
        <v>44634</v>
      </c>
      <c r="Q47" s="24" t="s">
        <v>54</v>
      </c>
    </row>
  </sheetData>
  <protectedRanges>
    <protectedRange sqref="O2:P47" name="Range1_9_5_1"/>
    <protectedRange sqref="G7:G23" name="Range27_53"/>
    <protectedRange sqref="G7:G13" name="Range1_40"/>
    <protectedRange sqref="G14:G20" name="Range1_8_3_9"/>
    <protectedRange sqref="G7:G23" name="Range26_42"/>
    <protectedRange sqref="H7:H23" name="Range27_54"/>
    <protectedRange sqref="H7:H13" name="Range1_6_14"/>
    <protectedRange sqref="H14:H23" name="Range1_8_3_10"/>
    <protectedRange sqref="H7:H23" name="Range26_43"/>
    <protectedRange sqref="I7:I23" name="Range27_55"/>
    <protectedRange sqref="I7:I13" name="Range1_6_15"/>
    <protectedRange sqref="I14:I20" name="Range1_8_3_11"/>
    <protectedRange sqref="I7:I23" name="Range26_44"/>
    <protectedRange sqref="J7:J23" name="Range27_56"/>
    <protectedRange sqref="J7:J13" name="Range1_41"/>
    <protectedRange sqref="J14:J23" name="Range1_8_3_12"/>
    <protectedRange sqref="J7:J23" name="Range26_45"/>
    <protectedRange sqref="L7:L23" name="Range27_57"/>
    <protectedRange sqref="L7:L13" name="Range1_6_16"/>
    <protectedRange sqref="L14:L23" name="Range1_8_3_13"/>
    <protectedRange sqref="L7:L23" name="Range28_11"/>
    <protectedRange sqref="G24:G26" name="Range27_58"/>
    <protectedRange sqref="G24:G26" name="Range1_42"/>
    <protectedRange sqref="G24:G26" name="Range26_46"/>
    <protectedRange sqref="H24:H26" name="Range27_59"/>
    <protectedRange sqref="H24:H26" name="Range1_6_17"/>
    <protectedRange sqref="H24:H26" name="Range26_47"/>
    <protectedRange sqref="I24:I26" name="Range27_60"/>
    <protectedRange sqref="I24:I26" name="Range26_48"/>
    <protectedRange sqref="J24:J26" name="Range27_61"/>
    <protectedRange sqref="J24:J26" name="Range1_43"/>
    <protectedRange sqref="J24:J26" name="Range26_49"/>
    <protectedRange sqref="L24:L26" name="Range27_62"/>
    <protectedRange sqref="L24:L26" name="Range1_44"/>
    <protectedRange sqref="L24:L26" name="Range28_12"/>
    <protectedRange sqref="G27:G30" name="Range27_63"/>
    <protectedRange sqref="G27:G30" name="Range1_45"/>
    <protectedRange sqref="G27:G30" name="Range26_50"/>
    <protectedRange sqref="G31:G41 H27:H41 G42:H45" name="Range27_64"/>
    <protectedRange sqref="H27:H30" name="Range1_8_1_8"/>
    <protectedRange sqref="G31:H45" name="Range1_8_3_15"/>
    <protectedRange sqref="G31:G41 H27:H41 G42:H45" name="Range26_51"/>
    <protectedRange sqref="I27:I45" name="Range27_65"/>
    <protectedRange sqref="I27:I30" name="Range1_4_2_1_3"/>
    <protectedRange sqref="I31:I44" name="Range1_8_3_16"/>
    <protectedRange sqref="I27:I45" name="Range26_52"/>
    <protectedRange sqref="J27:J45" name="Range27_67"/>
    <protectedRange sqref="J27:J30" name="Range1_46"/>
    <protectedRange sqref="J31:J45" name="Range1_8_3_18"/>
    <protectedRange sqref="J27:J45" name="Range26_53"/>
    <protectedRange sqref="L27:L45" name="Range27_68"/>
    <protectedRange sqref="L27:L30" name="Range1_8_9"/>
    <protectedRange sqref="L31:L45" name="Range1_8_3_19"/>
    <protectedRange sqref="L27:L45" name="Range28_14"/>
  </protectedRanges>
  <sortState xmlns:xlrd2="http://schemas.microsoft.com/office/spreadsheetml/2017/richdata2" ref="A2:W176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5"/>
  <sheetViews>
    <sheetView zoomScaleNormal="100" workbookViewId="0">
      <pane ySplit="1" topLeftCell="A2" activePane="bottomLeft" state="frozen"/>
      <selection pane="bottomLeft" activeCell="G29" sqref="G29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1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4" ht="15" x14ac:dyDescent="0.25">
      <c r="A2" s="42" t="s">
        <v>38</v>
      </c>
      <c r="B2" s="43">
        <v>0</v>
      </c>
      <c r="C2" s="49">
        <v>354.57</v>
      </c>
      <c r="D2" s="43">
        <v>0</v>
      </c>
    </row>
    <row r="3" spans="1:4" ht="15" x14ac:dyDescent="0.25">
      <c r="A3" s="42" t="s">
        <v>39</v>
      </c>
      <c r="B3" s="43">
        <v>0</v>
      </c>
      <c r="C3" s="49">
        <v>354.57</v>
      </c>
      <c r="D3" s="43">
        <v>0</v>
      </c>
    </row>
    <row r="4" spans="1:4" ht="15" x14ac:dyDescent="0.25">
      <c r="A4" s="42" t="s">
        <v>40</v>
      </c>
      <c r="B4" s="43">
        <v>0</v>
      </c>
      <c r="C4" s="49">
        <v>354.57</v>
      </c>
      <c r="D4" s="43">
        <v>0</v>
      </c>
    </row>
    <row r="5" spans="1:4" ht="15" x14ac:dyDescent="0.25">
      <c r="A5" s="42" t="s">
        <v>41</v>
      </c>
      <c r="B5" s="43">
        <v>0</v>
      </c>
      <c r="C5" s="49">
        <v>356.17</v>
      </c>
      <c r="D5" s="43">
        <v>0</v>
      </c>
    </row>
    <row r="6" spans="1:4" ht="15" x14ac:dyDescent="0.25">
      <c r="A6" s="42" t="s">
        <v>42</v>
      </c>
      <c r="B6" s="43">
        <v>0</v>
      </c>
      <c r="C6" s="49">
        <v>356.17</v>
      </c>
      <c r="D6" s="43">
        <v>0</v>
      </c>
    </row>
    <row r="7" spans="1:4" ht="15" x14ac:dyDescent="0.25">
      <c r="A7" s="42" t="s">
        <v>43</v>
      </c>
      <c r="B7" s="43">
        <v>0</v>
      </c>
      <c r="C7" s="49">
        <v>350.72</v>
      </c>
      <c r="D7" s="43">
        <v>0</v>
      </c>
    </row>
    <row r="8" spans="1:4" ht="15" x14ac:dyDescent="0.25">
      <c r="A8" s="42" t="s">
        <v>44</v>
      </c>
      <c r="B8" s="43">
        <v>0</v>
      </c>
      <c r="C8" s="49">
        <v>345.11</v>
      </c>
      <c r="D8" s="43">
        <v>0</v>
      </c>
    </row>
    <row r="9" spans="1:4" ht="15" x14ac:dyDescent="0.25">
      <c r="A9" s="42" t="s">
        <v>45</v>
      </c>
      <c r="B9" s="43">
        <v>0</v>
      </c>
      <c r="C9" s="49">
        <v>342.1</v>
      </c>
      <c r="D9" s="43">
        <v>0</v>
      </c>
    </row>
    <row r="10" spans="1:4" ht="15" x14ac:dyDescent="0.25">
      <c r="A10" s="42" t="s">
        <v>46</v>
      </c>
      <c r="B10" s="43">
        <v>0</v>
      </c>
      <c r="C10" s="49">
        <v>337.75</v>
      </c>
      <c r="D10" s="43">
        <v>0</v>
      </c>
    </row>
    <row r="11" spans="1:4" ht="15" x14ac:dyDescent="0.25">
      <c r="A11" s="42" t="s">
        <v>47</v>
      </c>
      <c r="B11" s="43">
        <v>0</v>
      </c>
      <c r="C11" s="49">
        <v>339.77</v>
      </c>
      <c r="D11" s="43">
        <v>0</v>
      </c>
    </row>
    <row r="12" spans="1:4" ht="15" x14ac:dyDescent="0.25">
      <c r="A12" s="42" t="s">
        <v>48</v>
      </c>
      <c r="B12" s="43">
        <v>0</v>
      </c>
      <c r="C12" s="49">
        <v>339.73</v>
      </c>
      <c r="D12" s="43">
        <v>0</v>
      </c>
    </row>
    <row r="13" spans="1:4" ht="15" x14ac:dyDescent="0.25">
      <c r="A13" s="42" t="s">
        <v>49</v>
      </c>
      <c r="B13" s="43">
        <v>0</v>
      </c>
      <c r="C13" s="49">
        <v>331.89</v>
      </c>
      <c r="D13" s="43">
        <v>0</v>
      </c>
    </row>
    <row r="14" spans="1:4" ht="15" x14ac:dyDescent="0.25">
      <c r="A14" s="42" t="s">
        <v>50</v>
      </c>
      <c r="B14" s="43">
        <v>0</v>
      </c>
      <c r="C14" s="49">
        <v>334.74</v>
      </c>
      <c r="D14" s="43">
        <v>0</v>
      </c>
    </row>
    <row r="15" spans="1:4" ht="15" x14ac:dyDescent="0.25">
      <c r="A15" s="42" t="s">
        <v>51</v>
      </c>
      <c r="B15" s="43">
        <v>0</v>
      </c>
      <c r="C15" s="49">
        <v>335.1</v>
      </c>
      <c r="D15" s="43">
        <v>0</v>
      </c>
    </row>
    <row r="16" spans="1:4" ht="15" x14ac:dyDescent="0.25">
      <c r="A16" s="42" t="s">
        <v>52</v>
      </c>
      <c r="B16" s="43">
        <v>0</v>
      </c>
      <c r="C16" s="49">
        <v>339.77</v>
      </c>
      <c r="D16" s="43">
        <v>0</v>
      </c>
    </row>
    <row r="17" spans="1:4" ht="15" x14ac:dyDescent="0.25">
      <c r="A17" s="42" t="s">
        <v>53</v>
      </c>
      <c r="B17" s="43">
        <v>0</v>
      </c>
      <c r="C17" s="49">
        <v>351.58</v>
      </c>
      <c r="D17" s="43">
        <v>0</v>
      </c>
    </row>
    <row r="18" spans="1:4" ht="15" x14ac:dyDescent="0.25">
      <c r="A18" s="42" t="s">
        <v>70</v>
      </c>
      <c r="C18">
        <v>345.17</v>
      </c>
    </row>
    <row r="19" spans="1:4" ht="15" x14ac:dyDescent="0.25">
      <c r="A19" s="42" t="s">
        <v>71</v>
      </c>
      <c r="C19">
        <v>345.34</v>
      </c>
    </row>
    <row r="20" spans="1:4" ht="15" x14ac:dyDescent="0.25">
      <c r="A20" s="42" t="s">
        <v>72</v>
      </c>
      <c r="C20">
        <v>335.41</v>
      </c>
    </row>
    <row r="21" spans="1:4" ht="15" x14ac:dyDescent="0.25">
      <c r="A21" s="42" t="s">
        <v>73</v>
      </c>
      <c r="C21">
        <v>324</v>
      </c>
    </row>
    <row r="22" spans="1:4" ht="15" x14ac:dyDescent="0.25">
      <c r="A22" s="42" t="s">
        <v>74</v>
      </c>
      <c r="C22">
        <v>325.57</v>
      </c>
    </row>
    <row r="23" spans="1:4" ht="15" x14ac:dyDescent="0.25">
      <c r="A23" s="42" t="s">
        <v>75</v>
      </c>
      <c r="C23">
        <v>322.11</v>
      </c>
    </row>
    <row r="24" spans="1:4" ht="15" x14ac:dyDescent="0.25">
      <c r="A24" s="42" t="s">
        <v>76</v>
      </c>
      <c r="C24">
        <v>327.73</v>
      </c>
    </row>
    <row r="25" spans="1:4" ht="15" x14ac:dyDescent="0.25">
      <c r="A25" s="42" t="s">
        <v>77</v>
      </c>
      <c r="C25">
        <v>335.64</v>
      </c>
    </row>
    <row r="26" spans="1:4" ht="15" x14ac:dyDescent="0.25">
      <c r="A26" s="42" t="s">
        <v>78</v>
      </c>
      <c r="C26">
        <v>352.98</v>
      </c>
    </row>
    <row r="27" spans="1:4" ht="15" x14ac:dyDescent="0.25">
      <c r="A27" s="42" t="s">
        <v>79</v>
      </c>
      <c r="C27">
        <v>347.16</v>
      </c>
    </row>
    <row r="28" spans="1:4" ht="15" x14ac:dyDescent="0.25">
      <c r="A28" s="42" t="s">
        <v>80</v>
      </c>
      <c r="C28">
        <v>347.93</v>
      </c>
    </row>
    <row r="29" spans="1:4" ht="15" x14ac:dyDescent="0.25">
      <c r="A29" s="42" t="s">
        <v>81</v>
      </c>
      <c r="C29">
        <v>324.33999999999997</v>
      </c>
    </row>
    <row r="30" spans="1:4" ht="15" x14ac:dyDescent="0.25">
      <c r="A30" s="42" t="s">
        <v>82</v>
      </c>
      <c r="C30">
        <v>317.49</v>
      </c>
    </row>
    <row r="31" spans="1:4" ht="15" x14ac:dyDescent="0.25">
      <c r="A31" s="42" t="s">
        <v>83</v>
      </c>
      <c r="C31">
        <v>358.06</v>
      </c>
    </row>
    <row r="32" spans="1:4" ht="15" x14ac:dyDescent="0.25">
      <c r="A32" s="42" t="s">
        <v>84</v>
      </c>
      <c r="C32">
        <v>0.62</v>
      </c>
    </row>
    <row r="33" spans="1:5" ht="15" x14ac:dyDescent="0.25">
      <c r="A33" s="42" t="s">
        <v>85</v>
      </c>
      <c r="C33">
        <v>358.06</v>
      </c>
    </row>
    <row r="34" spans="1:5" ht="15" x14ac:dyDescent="0.25">
      <c r="A34" s="42" t="s">
        <v>86</v>
      </c>
      <c r="C34">
        <v>347.14</v>
      </c>
    </row>
    <row r="35" spans="1:5" ht="15" x14ac:dyDescent="0.25">
      <c r="A35" s="42" t="s">
        <v>87</v>
      </c>
      <c r="C35">
        <v>345.3</v>
      </c>
    </row>
    <row r="36" spans="1:5" ht="15" x14ac:dyDescent="0.25">
      <c r="A36" s="42" t="s">
        <v>88</v>
      </c>
      <c r="C36">
        <v>339.15</v>
      </c>
    </row>
    <row r="37" spans="1:5" ht="15" x14ac:dyDescent="0.25">
      <c r="A37" s="23"/>
      <c r="C37"/>
    </row>
    <row r="38" spans="1:5" ht="15" x14ac:dyDescent="0.25">
      <c r="A38" s="23"/>
      <c r="C38"/>
    </row>
    <row r="39" spans="1:5" ht="15" x14ac:dyDescent="0.25">
      <c r="A39" s="23"/>
      <c r="C39"/>
    </row>
    <row r="40" spans="1:5" ht="15" x14ac:dyDescent="0.25">
      <c r="A40" s="23"/>
      <c r="C40"/>
    </row>
    <row r="41" spans="1:5" ht="15" x14ac:dyDescent="0.25">
      <c r="A41" s="23"/>
      <c r="C41"/>
    </row>
    <row r="42" spans="1:5" ht="15" x14ac:dyDescent="0.25">
      <c r="A42" s="23"/>
      <c r="C42"/>
    </row>
    <row r="43" spans="1:5" ht="15" x14ac:dyDescent="0.25">
      <c r="A43" s="23"/>
      <c r="C43"/>
    </row>
    <row r="44" spans="1:5" ht="15" x14ac:dyDescent="0.25">
      <c r="A44" s="23"/>
      <c r="C44"/>
      <c r="E44"/>
    </row>
    <row r="45" spans="1:5" ht="15" x14ac:dyDescent="0.25">
      <c r="A45" s="23"/>
      <c r="C45"/>
      <c r="E45"/>
    </row>
    <row r="46" spans="1:5" ht="15" x14ac:dyDescent="0.25">
      <c r="A46" s="23"/>
      <c r="C46"/>
      <c r="E46"/>
    </row>
    <row r="47" spans="1:5" ht="15" x14ac:dyDescent="0.25">
      <c r="A47" s="23"/>
      <c r="C47"/>
    </row>
    <row r="48" spans="1:5" ht="15" x14ac:dyDescent="0.25">
      <c r="A48" s="23"/>
      <c r="C48"/>
    </row>
    <row r="49" spans="1:3" ht="15" x14ac:dyDescent="0.25">
      <c r="A49" s="23"/>
      <c r="C49"/>
    </row>
    <row r="50" spans="1:3" x14ac:dyDescent="0.2">
      <c r="A50" s="23"/>
    </row>
    <row r="51" spans="1:3" x14ac:dyDescent="0.2">
      <c r="A51" s="23"/>
    </row>
    <row r="52" spans="1:3" x14ac:dyDescent="0.2">
      <c r="A52" s="23"/>
    </row>
    <row r="53" spans="1:3" x14ac:dyDescent="0.2">
      <c r="A53" s="23"/>
    </row>
    <row r="54" spans="1:3" x14ac:dyDescent="0.2">
      <c r="A54" s="2"/>
    </row>
    <row r="55" spans="1:3" x14ac:dyDescent="0.2">
      <c r="A55" s="2"/>
    </row>
    <row r="56" spans="1:3" x14ac:dyDescent="0.2">
      <c r="A56" s="2"/>
    </row>
    <row r="57" spans="1:3" x14ac:dyDescent="0.2">
      <c r="A57" s="2"/>
    </row>
    <row r="58" spans="1:3" x14ac:dyDescent="0.2">
      <c r="A58" s="2"/>
    </row>
    <row r="59" spans="1:3" x14ac:dyDescent="0.2">
      <c r="A59" s="2"/>
    </row>
    <row r="60" spans="1:3" x14ac:dyDescent="0.2">
      <c r="A60" s="2"/>
    </row>
    <row r="61" spans="1:3" x14ac:dyDescent="0.2">
      <c r="A61" s="2"/>
    </row>
    <row r="62" spans="1:3" x14ac:dyDescent="0.2">
      <c r="A62" s="2"/>
    </row>
    <row r="63" spans="1:3" x14ac:dyDescent="0.2">
      <c r="A63" s="2"/>
    </row>
    <row r="64" spans="1:3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</sheetData>
  <sortState xmlns:xlrd2="http://schemas.microsoft.com/office/spreadsheetml/2017/richdata2" ref="A2:L93">
    <sortCondition ref="A2"/>
  </sortState>
  <phoneticPr fontId="7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8" t="s">
        <v>6</v>
      </c>
      <c r="B1" s="29" t="s">
        <v>30</v>
      </c>
      <c r="C1" s="29" t="s">
        <v>31</v>
      </c>
      <c r="D1" s="30" t="s">
        <v>29</v>
      </c>
    </row>
    <row r="2" spans="1:4" x14ac:dyDescent="0.25">
      <c r="A2" s="27"/>
      <c r="B2" s="27"/>
      <c r="C2" s="27"/>
      <c r="D2" s="27"/>
    </row>
    <row r="3" spans="1:4" x14ac:dyDescent="0.25">
      <c r="A3" s="26"/>
      <c r="B3" s="26"/>
      <c r="C3" s="26"/>
      <c r="D3" s="26"/>
    </row>
    <row r="4" spans="1:4" x14ac:dyDescent="0.25">
      <c r="A4" s="26"/>
      <c r="B4" s="26"/>
      <c r="C4" s="26"/>
      <c r="D4" s="26"/>
    </row>
    <row r="5" spans="1:4" x14ac:dyDescent="0.25">
      <c r="A5" s="26"/>
      <c r="B5" s="26"/>
      <c r="C5" s="26"/>
      <c r="D5" s="26"/>
    </row>
    <row r="6" spans="1:4" x14ac:dyDescent="0.25">
      <c r="A6" s="26"/>
      <c r="B6" s="26"/>
      <c r="C6" s="26"/>
      <c r="D6" s="26"/>
    </row>
    <row r="7" spans="1:4" x14ac:dyDescent="0.25">
      <c r="A7" s="26"/>
      <c r="B7" s="26"/>
      <c r="C7" s="26"/>
      <c r="D7" s="26"/>
    </row>
    <row r="8" spans="1:4" x14ac:dyDescent="0.25">
      <c r="A8" s="26"/>
      <c r="B8" s="26"/>
      <c r="C8" s="26"/>
      <c r="D8" s="26"/>
    </row>
    <row r="9" spans="1:4" x14ac:dyDescent="0.25">
      <c r="A9" s="26"/>
      <c r="B9" s="26"/>
      <c r="C9" s="26"/>
      <c r="D9" s="26"/>
    </row>
    <row r="10" spans="1:4" x14ac:dyDescent="0.25">
      <c r="A10" s="26"/>
      <c r="B10" s="26"/>
      <c r="C10" s="26"/>
      <c r="D10" s="26"/>
    </row>
    <row r="11" spans="1:4" x14ac:dyDescent="0.25">
      <c r="A11" s="26"/>
      <c r="B11" s="26"/>
      <c r="C11" s="26"/>
      <c r="D11" s="26"/>
    </row>
    <row r="12" spans="1:4" x14ac:dyDescent="0.25">
      <c r="A12" s="26"/>
      <c r="B12" s="26"/>
      <c r="C12" s="26"/>
      <c r="D12" s="26"/>
    </row>
    <row r="13" spans="1:4" x14ac:dyDescent="0.25">
      <c r="A13" s="26"/>
      <c r="B13" s="26"/>
      <c r="C13" s="26"/>
      <c r="D13" s="26"/>
    </row>
    <row r="14" spans="1:4" x14ac:dyDescent="0.25">
      <c r="A14" s="26"/>
      <c r="B14" s="26"/>
      <c r="C14" s="26"/>
      <c r="D14" s="26"/>
    </row>
    <row r="15" spans="1:4" x14ac:dyDescent="0.25">
      <c r="A15" s="26"/>
      <c r="B15" s="26"/>
      <c r="C15" s="26"/>
      <c r="D15" s="26"/>
    </row>
    <row r="16" spans="1:4" x14ac:dyDescent="0.25">
      <c r="A16" s="26"/>
      <c r="B16" s="26"/>
      <c r="C16" s="26"/>
      <c r="D16" s="26"/>
    </row>
    <row r="17" spans="1:4" x14ac:dyDescent="0.25">
      <c r="A17" s="26"/>
      <c r="B17" s="26"/>
      <c r="C17" s="26"/>
      <c r="D17" s="26"/>
    </row>
    <row r="18" spans="1:4" x14ac:dyDescent="0.25">
      <c r="A18" s="26"/>
      <c r="B18" s="26"/>
      <c r="C18" s="26"/>
      <c r="D18" s="26"/>
    </row>
    <row r="19" spans="1:4" x14ac:dyDescent="0.25">
      <c r="A19" s="26"/>
      <c r="B19" s="26"/>
      <c r="C19" s="26"/>
      <c r="D19" s="26"/>
    </row>
    <row r="20" spans="1:4" x14ac:dyDescent="0.25">
      <c r="A20" s="26"/>
      <c r="B20" s="26"/>
      <c r="C20" s="26"/>
      <c r="D20" s="26"/>
    </row>
    <row r="21" spans="1:4" x14ac:dyDescent="0.25">
      <c r="A21" s="26"/>
      <c r="B21" s="26"/>
      <c r="C21" s="26"/>
      <c r="D21" s="26"/>
    </row>
    <row r="22" spans="1:4" x14ac:dyDescent="0.25">
      <c r="A22" s="26"/>
      <c r="B22" s="26"/>
      <c r="C22" s="26"/>
      <c r="D22" s="26"/>
    </row>
    <row r="23" spans="1:4" x14ac:dyDescent="0.25">
      <c r="A23" s="26"/>
      <c r="B23" s="26"/>
      <c r="C23" s="26"/>
      <c r="D23" s="26"/>
    </row>
    <row r="24" spans="1:4" x14ac:dyDescent="0.25">
      <c r="A24" s="26"/>
      <c r="B24" s="26"/>
      <c r="C24" s="26"/>
      <c r="D24" s="26"/>
    </row>
    <row r="25" spans="1:4" x14ac:dyDescent="0.25">
      <c r="A25" s="26"/>
      <c r="B25" s="26"/>
      <c r="C25" s="26"/>
      <c r="D25" s="26"/>
    </row>
    <row r="26" spans="1:4" x14ac:dyDescent="0.25">
      <c r="A26" s="26"/>
      <c r="B26" s="26"/>
      <c r="C26" s="26"/>
      <c r="D26" s="26"/>
    </row>
    <row r="27" spans="1:4" x14ac:dyDescent="0.25">
      <c r="A27" s="26"/>
      <c r="B27" s="26"/>
      <c r="C27" s="26"/>
      <c r="D27" s="26"/>
    </row>
    <row r="28" spans="1:4" x14ac:dyDescent="0.25">
      <c r="A28" s="26"/>
      <c r="B28" s="26"/>
      <c r="C28" s="26"/>
      <c r="D28" s="26"/>
    </row>
    <row r="29" spans="1:4" x14ac:dyDescent="0.25">
      <c r="A29" s="26"/>
      <c r="B29" s="26"/>
      <c r="C29" s="26"/>
      <c r="D29" s="26"/>
    </row>
    <row r="30" spans="1:4" x14ac:dyDescent="0.25">
      <c r="A30" s="26"/>
      <c r="B30" s="26"/>
      <c r="C30" s="26"/>
      <c r="D30" s="26"/>
    </row>
    <row r="31" spans="1:4" x14ac:dyDescent="0.25">
      <c r="A31" s="26"/>
      <c r="B31" s="26"/>
      <c r="C31" s="26"/>
      <c r="D31" s="26"/>
    </row>
    <row r="32" spans="1:4" x14ac:dyDescent="0.25">
      <c r="A32" s="26"/>
      <c r="B32" s="26"/>
      <c r="C32" s="26"/>
      <c r="D32" s="26"/>
    </row>
    <row r="33" spans="1:4" x14ac:dyDescent="0.25">
      <c r="A33" s="26"/>
      <c r="B33" s="26"/>
      <c r="C33" s="26"/>
      <c r="D33" s="26"/>
    </row>
    <row r="34" spans="1:4" x14ac:dyDescent="0.25">
      <c r="A34" s="26"/>
      <c r="B34" s="26"/>
      <c r="C34" s="26"/>
      <c r="D34" s="26"/>
    </row>
    <row r="35" spans="1:4" x14ac:dyDescent="0.25">
      <c r="A35" s="26"/>
      <c r="B35" s="26"/>
      <c r="C35" s="26"/>
      <c r="D35" s="26"/>
    </row>
    <row r="36" spans="1:4" x14ac:dyDescent="0.25">
      <c r="A36" s="26"/>
      <c r="B36" s="26"/>
      <c r="C36" s="26"/>
      <c r="D36" s="26"/>
    </row>
    <row r="37" spans="1:4" x14ac:dyDescent="0.25">
      <c r="A37" s="26"/>
      <c r="B37" s="26"/>
      <c r="C37" s="26"/>
      <c r="D37" s="26"/>
    </row>
    <row r="38" spans="1:4" x14ac:dyDescent="0.25">
      <c r="A38" s="26"/>
      <c r="B38" s="26"/>
      <c r="C38" s="26"/>
      <c r="D38" s="26"/>
    </row>
    <row r="39" spans="1:4" x14ac:dyDescent="0.25">
      <c r="A39" s="26"/>
      <c r="B39" s="26"/>
      <c r="C39" s="26"/>
      <c r="D39" s="26"/>
    </row>
    <row r="40" spans="1:4" x14ac:dyDescent="0.25">
      <c r="A40" s="26"/>
      <c r="B40" s="26"/>
      <c r="C40" s="26"/>
      <c r="D40" s="26"/>
    </row>
    <row r="41" spans="1:4" x14ac:dyDescent="0.25">
      <c r="A41" s="26"/>
      <c r="B41" s="26"/>
      <c r="C41" s="26"/>
      <c r="D41" s="26"/>
    </row>
    <row r="42" spans="1:4" x14ac:dyDescent="0.25">
      <c r="A42" s="26"/>
      <c r="B42" s="26"/>
      <c r="C42" s="26"/>
      <c r="D42" s="26"/>
    </row>
    <row r="43" spans="1:4" x14ac:dyDescent="0.25">
      <c r="A43" s="26"/>
      <c r="B43" s="26"/>
      <c r="C43" s="26"/>
      <c r="D43" s="26"/>
    </row>
    <row r="44" spans="1:4" x14ac:dyDescent="0.25">
      <c r="A44" s="26"/>
      <c r="B44" s="26"/>
      <c r="C44" s="26"/>
      <c r="D44" s="26"/>
    </row>
    <row r="45" spans="1:4" x14ac:dyDescent="0.25">
      <c r="A45" s="26"/>
      <c r="B45" s="26"/>
      <c r="C45" s="26"/>
      <c r="D45" s="26"/>
    </row>
    <row r="46" spans="1:4" x14ac:dyDescent="0.25">
      <c r="A46" s="26"/>
      <c r="B46" s="26"/>
      <c r="C46" s="26"/>
      <c r="D46" s="26"/>
    </row>
    <row r="47" spans="1:4" x14ac:dyDescent="0.25">
      <c r="A47" s="26"/>
      <c r="B47" s="26"/>
      <c r="C47" s="26"/>
      <c r="D47" s="26"/>
    </row>
    <row r="48" spans="1:4" x14ac:dyDescent="0.25">
      <c r="A48" s="26"/>
      <c r="B48" s="26"/>
      <c r="C48" s="26"/>
      <c r="D48" s="26"/>
    </row>
    <row r="49" spans="1:4" x14ac:dyDescent="0.25">
      <c r="A49" s="26"/>
      <c r="B49" s="26"/>
      <c r="C49" s="26"/>
      <c r="D49" s="26"/>
    </row>
    <row r="50" spans="1:4" x14ac:dyDescent="0.25">
      <c r="A50" s="26"/>
      <c r="B50" s="26"/>
      <c r="C50" s="26"/>
      <c r="D50" s="26"/>
    </row>
    <row r="51" spans="1:4" x14ac:dyDescent="0.25">
      <c r="A51" s="26"/>
      <c r="B51" s="26"/>
      <c r="C51" s="26"/>
      <c r="D51" s="26"/>
    </row>
    <row r="52" spans="1:4" x14ac:dyDescent="0.25">
      <c r="A52" s="26"/>
      <c r="B52" s="26"/>
      <c r="C52" s="26"/>
      <c r="D52" s="26"/>
    </row>
    <row r="53" spans="1:4" x14ac:dyDescent="0.25">
      <c r="A53" s="26"/>
      <c r="B53" s="26"/>
      <c r="C53" s="26"/>
      <c r="D53" s="26"/>
    </row>
    <row r="54" spans="1:4" x14ac:dyDescent="0.25">
      <c r="A54" s="26"/>
      <c r="B54" s="26"/>
      <c r="C54" s="26"/>
      <c r="D54" s="26"/>
    </row>
    <row r="55" spans="1:4" x14ac:dyDescent="0.25">
      <c r="A55" s="26"/>
      <c r="B55" s="26"/>
      <c r="C55" s="26"/>
      <c r="D55" s="26"/>
    </row>
    <row r="56" spans="1:4" x14ac:dyDescent="0.25">
      <c r="A56" s="26"/>
      <c r="B56" s="26"/>
      <c r="C56" s="26"/>
      <c r="D56" s="26"/>
    </row>
    <row r="57" spans="1:4" x14ac:dyDescent="0.25">
      <c r="A57" s="26"/>
      <c r="B57" s="26"/>
      <c r="C57" s="26"/>
      <c r="D57" s="26"/>
    </row>
    <row r="58" spans="1:4" x14ac:dyDescent="0.25">
      <c r="A58" s="26"/>
      <c r="B58" s="26"/>
      <c r="C58" s="26"/>
      <c r="D58" s="26"/>
    </row>
    <row r="59" spans="1:4" x14ac:dyDescent="0.25">
      <c r="A59" s="26"/>
      <c r="B59" s="26"/>
      <c r="C59" s="26"/>
      <c r="D59" s="26"/>
    </row>
    <row r="60" spans="1:4" x14ac:dyDescent="0.25">
      <c r="A60" s="26"/>
      <c r="B60" s="26"/>
      <c r="C60" s="26"/>
      <c r="D60" s="26"/>
    </row>
    <row r="61" spans="1:4" x14ac:dyDescent="0.25">
      <c r="A61" s="26"/>
      <c r="B61" s="26"/>
      <c r="C61" s="26"/>
      <c r="D61" s="26"/>
    </row>
    <row r="62" spans="1:4" x14ac:dyDescent="0.25">
      <c r="A62" s="26"/>
      <c r="B62" s="26"/>
      <c r="C62" s="26"/>
      <c r="D62" s="26"/>
    </row>
    <row r="63" spans="1:4" x14ac:dyDescent="0.25">
      <c r="A63" s="26"/>
      <c r="B63" s="26"/>
      <c r="C63" s="26"/>
      <c r="D63" s="26"/>
    </row>
    <row r="64" spans="1:4" x14ac:dyDescent="0.25">
      <c r="A64" s="26"/>
      <c r="B64" s="26"/>
      <c r="C64" s="26"/>
      <c r="D64" s="26"/>
    </row>
    <row r="65" spans="1:4" x14ac:dyDescent="0.25">
      <c r="A65" s="26"/>
      <c r="B65" s="26"/>
      <c r="C65" s="26"/>
      <c r="D65" s="26"/>
    </row>
    <row r="66" spans="1:4" x14ac:dyDescent="0.25">
      <c r="A66" s="26"/>
      <c r="B66" s="26"/>
      <c r="C66" s="26"/>
      <c r="D66" s="26"/>
    </row>
    <row r="67" spans="1:4" x14ac:dyDescent="0.25">
      <c r="A67" s="26"/>
      <c r="B67" s="26"/>
      <c r="C67" s="26"/>
      <c r="D67" s="26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2022-05-27T02:30:31Z</dcterms:modified>
</cp:coreProperties>
</file>