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ALIGAYA 2022\RAMP 2\SANDY NORTH SPLIT\L515 SDNS 118S ODE-XY\"/>
    </mc:Choice>
  </mc:AlternateContent>
  <xr:revisionPtr revIDLastSave="0" documentId="13_ncr:1_{584839D1-A47E-44DA-AC4A-1AE97B55664D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" i="2" l="1"/>
  <c r="B157" i="2" s="1"/>
  <c r="C157" i="2" s="1"/>
  <c r="B158" i="2" s="1"/>
  <c r="C158" i="2" s="1"/>
  <c r="B159" i="2" s="1"/>
  <c r="C159" i="2" s="1"/>
  <c r="C152" i="2"/>
  <c r="B153" i="2" s="1"/>
  <c r="C153" i="2" s="1"/>
  <c r="B154" i="2" s="1"/>
  <c r="C154" i="2" s="1"/>
  <c r="B155" i="2" s="1"/>
  <c r="C155" i="2" s="1"/>
  <c r="C148" i="2"/>
  <c r="B149" i="2" s="1"/>
  <c r="C149" i="2" s="1"/>
  <c r="B150" i="2" s="1"/>
  <c r="C150" i="2" s="1"/>
  <c r="B151" i="2" s="1"/>
  <c r="C151" i="2" s="1"/>
  <c r="C141" i="2"/>
  <c r="B142" i="2" s="1"/>
  <c r="C142" i="2" s="1"/>
  <c r="B143" i="2" s="1"/>
  <c r="C143" i="2" s="1"/>
  <c r="C137" i="2"/>
  <c r="B138" i="2" s="1"/>
  <c r="C138" i="2" s="1"/>
  <c r="B139" i="2" s="1"/>
  <c r="C139" i="2" s="1"/>
  <c r="B140" i="2" s="1"/>
  <c r="C140" i="2" s="1"/>
  <c r="C121" i="2"/>
  <c r="B122" i="2" s="1"/>
  <c r="C122" i="2" s="1"/>
  <c r="B123" i="2" s="1"/>
  <c r="C123" i="2" s="1"/>
  <c r="B124" i="2" s="1"/>
  <c r="C124" i="2" s="1"/>
  <c r="C117" i="2"/>
  <c r="B118" i="2" s="1"/>
  <c r="C118" i="2" s="1"/>
  <c r="B119" i="2" s="1"/>
  <c r="C119" i="2" s="1"/>
  <c r="B120" i="2" s="1"/>
  <c r="C120" i="2" s="1"/>
  <c r="C113" i="2"/>
  <c r="B114" i="2" s="1"/>
  <c r="C114" i="2" s="1"/>
  <c r="B115" i="2" s="1"/>
  <c r="C115" i="2" s="1"/>
  <c r="B116" i="2" s="1"/>
  <c r="C116" i="2" s="1"/>
  <c r="C109" i="2"/>
  <c r="B110" i="2" s="1"/>
  <c r="C110" i="2" s="1"/>
  <c r="B111" i="2" s="1"/>
  <c r="C111" i="2" s="1"/>
  <c r="B112" i="2" s="1"/>
  <c r="C112" i="2" s="1"/>
  <c r="C105" i="2"/>
  <c r="B106" i="2" s="1"/>
  <c r="C106" i="2" s="1"/>
  <c r="B107" i="2" s="1"/>
  <c r="C107" i="2" s="1"/>
  <c r="B108" i="2" s="1"/>
  <c r="C108" i="2" s="1"/>
  <c r="C101" i="2"/>
  <c r="B102" i="2" s="1"/>
  <c r="C102" i="2" s="1"/>
  <c r="B103" i="2" s="1"/>
  <c r="C103" i="2" s="1"/>
  <c r="B104" i="2" s="1"/>
  <c r="C104" i="2" s="1"/>
  <c r="C98" i="2"/>
  <c r="B99" i="2" s="1"/>
  <c r="C99" i="2" s="1"/>
  <c r="B100" i="2" s="1"/>
  <c r="C100" i="2" s="1"/>
  <c r="C95" i="2"/>
  <c r="B96" i="2" s="1"/>
  <c r="C96" i="2" s="1"/>
  <c r="B97" i="2" s="1"/>
  <c r="C97" i="2" s="1"/>
  <c r="C92" i="2"/>
  <c r="B93" i="2" s="1"/>
  <c r="C93" i="2" s="1"/>
  <c r="B94" i="2" s="1"/>
  <c r="C94" i="2" s="1"/>
  <c r="C88" i="2"/>
  <c r="B89" i="2" s="1"/>
  <c r="C89" i="2" s="1"/>
  <c r="B90" i="2" s="1"/>
  <c r="C90" i="2" s="1"/>
  <c r="B91" i="2" s="1"/>
  <c r="C91" i="2" s="1"/>
  <c r="C84" i="2"/>
  <c r="B85" i="2" s="1"/>
  <c r="C85" i="2" s="1"/>
  <c r="B86" i="2" s="1"/>
  <c r="C86" i="2" s="1"/>
  <c r="B87" i="2" s="1"/>
  <c r="C87" i="2" s="1"/>
  <c r="C79" i="2"/>
  <c r="B80" i="2" s="1"/>
  <c r="C80" i="2" s="1"/>
  <c r="B81" i="2" s="1"/>
  <c r="C81" i="2" s="1"/>
  <c r="B82" i="2" s="1"/>
  <c r="C82" i="2" s="1"/>
  <c r="B83" i="2" s="1"/>
  <c r="C83" i="2" s="1"/>
  <c r="C75" i="2"/>
  <c r="B76" i="2" s="1"/>
  <c r="C76" i="2" s="1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C67" i="2"/>
  <c r="B68" i="2" s="1"/>
  <c r="C68" i="2" s="1"/>
  <c r="B69" i="2" s="1"/>
  <c r="C69" i="2" s="1"/>
  <c r="B70" i="2" s="1"/>
  <c r="C70" i="2" s="1"/>
  <c r="C63" i="2"/>
  <c r="B64" i="2" s="1"/>
  <c r="C64" i="2" s="1"/>
  <c r="B65" i="2" s="1"/>
  <c r="C65" i="2" s="1"/>
  <c r="B66" i="2" s="1"/>
  <c r="C66" i="2" s="1"/>
  <c r="C59" i="2"/>
  <c r="B60" i="2" s="1"/>
  <c r="C60" i="2" s="1"/>
  <c r="B61" i="2" s="1"/>
  <c r="C61" i="2" s="1"/>
  <c r="B62" i="2" s="1"/>
  <c r="C62" i="2" s="1"/>
  <c r="C55" i="2"/>
  <c r="B56" i="2" s="1"/>
  <c r="C56" i="2" s="1"/>
  <c r="B57" i="2" s="1"/>
  <c r="C57" i="2" s="1"/>
  <c r="B58" i="2" s="1"/>
  <c r="C58" i="2" s="1"/>
  <c r="C52" i="2"/>
  <c r="B53" i="2" s="1"/>
  <c r="C53" i="2" s="1"/>
  <c r="B54" i="2" s="1"/>
  <c r="C54" i="2" s="1"/>
  <c r="C48" i="2"/>
  <c r="B49" i="2" s="1"/>
  <c r="C49" i="2" s="1"/>
  <c r="B50" i="2" s="1"/>
  <c r="C50" i="2" s="1"/>
  <c r="B51" i="2" s="1"/>
  <c r="C51" i="2" s="1"/>
  <c r="C144" i="2" l="1"/>
  <c r="B145" i="2" s="1"/>
  <c r="C145" i="2" s="1"/>
  <c r="B146" i="2" s="1"/>
  <c r="C146" i="2" s="1"/>
  <c r="B147" i="2" s="1"/>
  <c r="C147" i="2" s="1"/>
  <c r="C133" i="2"/>
  <c r="B134" i="2" s="1"/>
  <c r="C134" i="2" s="1"/>
  <c r="B135" i="2" s="1"/>
  <c r="C135" i="2" s="1"/>
  <c r="B136" i="2" s="1"/>
  <c r="C136" i="2" s="1"/>
  <c r="C130" i="2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B129" i="2" s="1"/>
  <c r="C129" i="2" s="1"/>
  <c r="C45" i="2"/>
  <c r="B46" i="2" s="1"/>
  <c r="C46" i="2" s="1"/>
  <c r="B47" i="2" s="1"/>
  <c r="C47" i="2" s="1"/>
  <c r="C39" i="2"/>
  <c r="C2" i="2"/>
  <c r="B3" i="2" s="1"/>
  <c r="C3" i="2" s="1"/>
  <c r="B4" i="2" s="1"/>
  <c r="C4" i="2" s="1"/>
  <c r="B5" i="2" s="1"/>
  <c r="C5" i="2" s="1"/>
  <c r="B40" i="2" l="1"/>
  <c r="C40" i="2" s="1"/>
  <c r="B41" i="2" s="1"/>
  <c r="C41" i="2" s="1"/>
  <c r="B42" i="2" s="1"/>
  <c r="C42" i="2" s="1"/>
  <c r="B43" i="2" s="1"/>
  <c r="C43" i="2" s="1"/>
  <c r="C31" i="2"/>
  <c r="B32" i="2" s="1"/>
  <c r="C26" i="2"/>
  <c r="B27" i="2" s="1"/>
  <c r="C27" i="2" s="1"/>
  <c r="B28" i="2" s="1"/>
  <c r="C28" i="2" s="1"/>
  <c r="B29" i="2" s="1"/>
  <c r="C29" i="2" s="1"/>
  <c r="C32" i="2" l="1"/>
  <c r="B33" i="2" s="1"/>
  <c r="C33" i="2" s="1"/>
  <c r="B34" i="2" s="1"/>
  <c r="C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-0.21</t>
        </r>
      </text>
    </comment>
  </commentList>
</comments>
</file>

<file path=xl/sharedStrings.xml><?xml version="1.0" encoding="utf-8"?>
<sst xmlns="http://schemas.openxmlformats.org/spreadsheetml/2006/main" count="706" uniqueCount="127">
  <si>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</si>
  <si>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</si>
  <si>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</si>
  <si>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</si>
  <si>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</si>
  <si>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</si>
  <si>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</si>
  <si>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</si>
  <si>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</si>
  <si>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</si>
  <si>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</si>
  <si>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</si>
  <si>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</si>
  <si>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</si>
  <si>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</si>
  <si>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</si>
  <si>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</si>
  <si>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</si>
  <si>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</si>
  <si>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</si>
  <si>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</si>
  <si>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</si>
  <si>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</si>
  <si>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</si>
  <si>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</si>
  <si>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</si>
  <si>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</si>
  <si>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</si>
  <si>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</si>
  <si>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</si>
  <si>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</si>
  <si>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</si>
  <si>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</si>
  <si>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</si>
  <si>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</si>
  <si>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</si>
  <si>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</si>
  <si>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B-2026064</t>
  </si>
  <si>
    <t>B-2026075</t>
  </si>
  <si>
    <t>L.BITANG/D.ASENA</t>
  </si>
  <si>
    <t>SDNS</t>
  </si>
  <si>
    <t>B-2026290</t>
  </si>
  <si>
    <t>B-2026455</t>
  </si>
  <si>
    <t>B-2026537</t>
  </si>
  <si>
    <t>BITANG</t>
  </si>
  <si>
    <t>FAUSTINO</t>
  </si>
  <si>
    <t>YBANEZ</t>
  </si>
  <si>
    <t>B-2026481</t>
  </si>
  <si>
    <t>B-2026512</t>
  </si>
  <si>
    <t>B-2026591</t>
  </si>
  <si>
    <t>R. YBANEZ/O.SUNGANGA</t>
  </si>
  <si>
    <t>B-2026653</t>
  </si>
  <si>
    <t>B-2027382</t>
  </si>
  <si>
    <t>B-2027411</t>
  </si>
  <si>
    <t>B-2027462</t>
  </si>
  <si>
    <t>B-2026949</t>
  </si>
  <si>
    <t>B-2026986</t>
  </si>
  <si>
    <t>COC</t>
  </si>
  <si>
    <t>B-2027004</t>
  </si>
  <si>
    <t>AJB</t>
  </si>
  <si>
    <t>B-2027027</t>
  </si>
  <si>
    <t>B-2027056</t>
  </si>
  <si>
    <t>B-2027071</t>
  </si>
  <si>
    <t>B-2027103</t>
  </si>
  <si>
    <t>B-2027133</t>
  </si>
  <si>
    <t>B-2027148</t>
  </si>
  <si>
    <t>B-2027167</t>
  </si>
  <si>
    <t>B-2027198</t>
  </si>
  <si>
    <t>B-2027215</t>
  </si>
  <si>
    <t>B-2027231</t>
  </si>
  <si>
    <t>B-2027248</t>
  </si>
  <si>
    <t>B-2027260</t>
  </si>
  <si>
    <t>B-2027270</t>
  </si>
  <si>
    <t>B-2027302</t>
  </si>
  <si>
    <t>B-2027340</t>
  </si>
  <si>
    <t>B-2027356</t>
  </si>
  <si>
    <t>B-2027370</t>
  </si>
  <si>
    <t>B-2027427</t>
  </si>
  <si>
    <t>B-2027447</t>
  </si>
  <si>
    <t>B-2027455</t>
  </si>
  <si>
    <t>B-2027494</t>
  </si>
  <si>
    <t>B-2027520</t>
  </si>
  <si>
    <t>B-2027531</t>
  </si>
  <si>
    <t>AAV</t>
  </si>
  <si>
    <t>JFG</t>
  </si>
  <si>
    <t>SDNS_515_118S_E_001</t>
  </si>
  <si>
    <t>SDNS_515_118S_E_002</t>
  </si>
  <si>
    <t>SDNS_515_118S_E_003</t>
  </si>
  <si>
    <t>SDNS_515_118S_E_004</t>
  </si>
  <si>
    <t>SDNS_515_118S_E_005</t>
  </si>
  <si>
    <t>SDNS_515_118S_E_006</t>
  </si>
  <si>
    <t>SDNS_515_118S_E_007</t>
  </si>
  <si>
    <t>SDNS_515_118S_E_008</t>
  </si>
  <si>
    <t>SDNS_515_118S_E_009</t>
  </si>
  <si>
    <t>SDNS_515_118S_E_010</t>
  </si>
  <si>
    <t>SDNS_515_118S_E_011</t>
  </si>
  <si>
    <t>SDNS_515_118S_E_012</t>
  </si>
  <si>
    <t>SDNS_515_118S_E_013</t>
  </si>
  <si>
    <t>SDNS_515_118S_E_014</t>
  </si>
  <si>
    <t>SDNS_515_118S_E_015</t>
  </si>
  <si>
    <t>SDNS_515_118S_E_016</t>
  </si>
  <si>
    <t>SDNS_515_118S_E_017</t>
  </si>
  <si>
    <t>SDNS_515_118S_E_018</t>
  </si>
  <si>
    <t>SDNS_515_118S_E_019</t>
  </si>
  <si>
    <t>SDNS_515_118S_E_020</t>
  </si>
  <si>
    <t>SDNS_515_118S_E_021</t>
  </si>
  <si>
    <t>SDNS_515_118S_E_022</t>
  </si>
  <si>
    <t>SDNS_515_118S_E_023</t>
  </si>
  <si>
    <t>SDNS_515_118S_E_024</t>
  </si>
  <si>
    <t>SDNS_515_118S_E_025</t>
  </si>
  <si>
    <t>SDNS_515_118S_E_026</t>
  </si>
  <si>
    <t>SDNS_515_118S_E_027</t>
  </si>
  <si>
    <t>SDNS_515_118S_E_028</t>
  </si>
  <si>
    <t>SDNS_515_118S_E_029</t>
  </si>
  <si>
    <t>SDNS_515_118S_E_030</t>
  </si>
  <si>
    <t>SDNS_515_118S_E_031</t>
  </si>
  <si>
    <t>SDNS_515_118S_E_032</t>
  </si>
  <si>
    <t>SDNS_515_118S_E_033</t>
  </si>
  <si>
    <t>SDNS_515_118S_E_034</t>
  </si>
  <si>
    <t>SDNS_515_118S_E_035</t>
  </si>
  <si>
    <t>SDNS_515_118S_E_036</t>
  </si>
  <si>
    <t>SDNS_515_118S_E_037</t>
  </si>
  <si>
    <t>SDNS_515_118S_E_038</t>
  </si>
  <si>
    <t>SDNS_515_118S_E_039</t>
  </si>
  <si>
    <t>SDNS_515_118S_E_040</t>
  </si>
  <si>
    <t>SDNS_515_118S_E_041</t>
  </si>
  <si>
    <t>SDNS_515_118S_E_042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</si>
</sst>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applyFill="1"/>
    <xf numFmtId="14" fontId="0" fillId="0" borderId="0" xfId="0" applyNumberFormat="1" applyFill="1"/>
    <xf numFmtId="0" fontId="3" fillId="0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/>
    <xf numFmtId="0" fontId="0" fillId="3" borderId="0" xfId="0" quotePrefix="1" applyNumberFormat="1" applyFill="1"/>
    <xf numFmtId="0" fontId="0" fillId="0" borderId="0" xfId="0" quotePrefix="1" applyNumberFormat="1" applyFill="1"/>
    <xf numFmtId="0" fontId="1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0"/>
  <sheetViews>
    <sheetView tabSelected="1" workbookViewId="0">
      <pane ySplit="1" topLeftCell="A7" activePane="bottomLeft" state="frozen"/>
      <selection pane="bottomLeft" activeCell="D21" sqref="D21"/>
    </sheetView>
  </sheetViews>
  <sheetFormatPr defaultRowHeight="12.75" x14ac:dyDescent="0.25"/>
  <cols>
    <col min="1" max="1" width="31.5703125" style="23" customWidth="1"/>
    <col min="2" max="2" width="13.140625" style="12" customWidth="1"/>
    <col min="3" max="3" width="12.425781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38" t="s">
        <v>85</v>
      </c>
      <c r="B2" s="76">
        <v>615794.56599999999</v>
      </c>
      <c r="C2" s="76">
        <v>814838.45669999998</v>
      </c>
      <c r="D2" s="51">
        <v>515</v>
      </c>
      <c r="E2" s="52"/>
      <c r="F2" s="51">
        <v>515</v>
      </c>
      <c r="G2" s="53" t="s">
        <v>40</v>
      </c>
      <c r="H2" s="53"/>
      <c r="I2" s="53"/>
      <c r="J2" s="54"/>
      <c r="K2" s="50" t="s">
        <v>32</v>
      </c>
    </row>
    <row r="3" spans="1:11" s="18" customFormat="1" ht="15" x14ac:dyDescent="0.25">
      <c r="A3" s="38" t="s">
        <v>86</v>
      </c>
      <c r="B3" s="74">
        <v>615794.61199999996</v>
      </c>
      <c r="C3" s="74">
        <v>814841.89170000004</v>
      </c>
      <c r="D3" s="55">
        <v>515</v>
      </c>
      <c r="E3" s="34">
        <v>4.0999999999999996</v>
      </c>
      <c r="F3" s="55">
        <v>515</v>
      </c>
      <c r="G3" s="18" t="s">
        <v>40</v>
      </c>
      <c r="I3" s="18" t="s">
        <v>39</v>
      </c>
      <c r="J3" s="24">
        <v>44414</v>
      </c>
      <c r="K3" s="38" t="s">
        <v>32</v>
      </c>
    </row>
    <row r="4" spans="1:11" s="18" customFormat="1" ht="15" x14ac:dyDescent="0.25">
      <c r="A4" s="38" t="s">
        <v>87</v>
      </c>
      <c r="B4" s="77">
        <v>615794.64350000001</v>
      </c>
      <c r="C4" s="77">
        <v>814845.25959999999</v>
      </c>
      <c r="D4" s="55">
        <v>515</v>
      </c>
      <c r="E4" s="34">
        <v>3.1</v>
      </c>
      <c r="F4" s="55">
        <v>515</v>
      </c>
      <c r="G4" s="18" t="s">
        <v>40</v>
      </c>
      <c r="I4" s="18" t="s">
        <v>50</v>
      </c>
      <c r="J4" s="24">
        <v>44415</v>
      </c>
      <c r="K4" s="38" t="s">
        <v>32</v>
      </c>
    </row>
    <row r="5" spans="1:11" s="18" customFormat="1" ht="15" x14ac:dyDescent="0.25">
      <c r="A5" s="38" t="s">
        <v>88</v>
      </c>
      <c r="B5" s="74">
        <v>615797.86069999996</v>
      </c>
      <c r="C5" s="74">
        <v>814829.07490000001</v>
      </c>
      <c r="D5" s="55">
        <v>515</v>
      </c>
      <c r="E5" s="34">
        <v>3.5</v>
      </c>
      <c r="F5" s="55">
        <v>515</v>
      </c>
      <c r="G5" s="18" t="s">
        <v>40</v>
      </c>
      <c r="I5" s="18" t="s">
        <v>44</v>
      </c>
      <c r="J5" s="24">
        <v>44438</v>
      </c>
      <c r="K5" s="38" t="s">
        <v>32</v>
      </c>
    </row>
    <row r="6" spans="1:11" s="18" customFormat="1" ht="15" x14ac:dyDescent="0.25">
      <c r="A6" s="38" t="s">
        <v>89</v>
      </c>
      <c r="B6" s="74">
        <v>615800.12829999998</v>
      </c>
      <c r="C6" s="74">
        <v>814827.71219999995</v>
      </c>
      <c r="D6" s="55">
        <v>515</v>
      </c>
      <c r="E6" s="34">
        <v>3</v>
      </c>
      <c r="F6" s="55">
        <v>515</v>
      </c>
      <c r="G6" s="18" t="s">
        <v>40</v>
      </c>
      <c r="I6" s="18" t="s">
        <v>45</v>
      </c>
      <c r="J6" s="24">
        <v>44448</v>
      </c>
      <c r="K6" s="38" t="s">
        <v>32</v>
      </c>
    </row>
    <row r="7" spans="1:11" ht="15" x14ac:dyDescent="0.25">
      <c r="A7" s="38" t="s">
        <v>90</v>
      </c>
      <c r="B7" s="74">
        <v>615805.65879999998</v>
      </c>
      <c r="C7" s="74">
        <v>814823.24789999996</v>
      </c>
      <c r="D7" s="55">
        <v>515</v>
      </c>
      <c r="E7" s="16">
        <v>4</v>
      </c>
      <c r="F7" s="55">
        <v>515</v>
      </c>
      <c r="G7" s="18" t="s">
        <v>40</v>
      </c>
      <c r="I7" s="18" t="s">
        <v>44</v>
      </c>
      <c r="J7" s="24">
        <v>44458</v>
      </c>
      <c r="K7" s="38" t="s">
        <v>32</v>
      </c>
    </row>
    <row r="8" spans="1:11" ht="15" x14ac:dyDescent="0.25">
      <c r="A8" s="38" t="s">
        <v>91</v>
      </c>
      <c r="B8" s="74">
        <v>615808.80559999996</v>
      </c>
      <c r="C8" s="74">
        <v>814821.23800000001</v>
      </c>
      <c r="D8" s="55">
        <v>515</v>
      </c>
      <c r="E8" s="16">
        <v>4.5</v>
      </c>
      <c r="F8" s="55">
        <v>515</v>
      </c>
      <c r="G8" s="18" t="s">
        <v>40</v>
      </c>
      <c r="I8" s="18" t="s">
        <v>46</v>
      </c>
      <c r="J8" s="24">
        <v>44460</v>
      </c>
      <c r="K8" s="38" t="s">
        <v>32</v>
      </c>
    </row>
    <row r="9" spans="1:11" ht="15" x14ac:dyDescent="0.25">
      <c r="A9" s="38" t="s">
        <v>92</v>
      </c>
      <c r="B9" s="76">
        <v>615810.35829999996</v>
      </c>
      <c r="C9" s="76">
        <v>814820.66689999995</v>
      </c>
      <c r="D9" s="51">
        <v>515</v>
      </c>
      <c r="E9" s="52"/>
      <c r="F9" s="51">
        <v>515</v>
      </c>
      <c r="G9" s="53" t="s">
        <v>40</v>
      </c>
      <c r="H9" s="53"/>
      <c r="I9" s="53"/>
      <c r="J9" s="53"/>
      <c r="K9" s="50" t="s">
        <v>32</v>
      </c>
    </row>
    <row r="10" spans="1:11" ht="15" x14ac:dyDescent="0.25">
      <c r="A10" s="38" t="s">
        <v>93</v>
      </c>
      <c r="B10" s="77">
        <v>615812.20510000002</v>
      </c>
      <c r="C10" s="77">
        <v>814819.92460000003</v>
      </c>
      <c r="D10" s="55">
        <v>515</v>
      </c>
      <c r="E10" s="34">
        <v>3</v>
      </c>
      <c r="F10" s="55">
        <v>515</v>
      </c>
      <c r="G10" s="18" t="s">
        <v>40</v>
      </c>
      <c r="H10" s="18"/>
      <c r="I10" s="18" t="s">
        <v>39</v>
      </c>
      <c r="J10" s="24">
        <v>44458</v>
      </c>
      <c r="K10" s="38" t="s">
        <v>32</v>
      </c>
    </row>
    <row r="11" spans="1:11" ht="15" x14ac:dyDescent="0.25">
      <c r="A11" s="38" t="s">
        <v>94</v>
      </c>
      <c r="B11" s="77">
        <v>615816.47490000003</v>
      </c>
      <c r="C11" s="77">
        <v>814818.4558</v>
      </c>
      <c r="D11" s="55">
        <v>515</v>
      </c>
      <c r="E11" s="34">
        <v>4</v>
      </c>
      <c r="F11" s="55">
        <v>515</v>
      </c>
      <c r="G11" s="18" t="s">
        <v>40</v>
      </c>
      <c r="H11" s="18"/>
      <c r="I11" s="18" t="s">
        <v>46</v>
      </c>
      <c r="J11" s="56">
        <v>44460</v>
      </c>
      <c r="K11" s="38" t="s">
        <v>32</v>
      </c>
    </row>
    <row r="12" spans="1:11" ht="15" x14ac:dyDescent="0.25">
      <c r="A12" s="38" t="s">
        <v>95</v>
      </c>
      <c r="B12" s="77">
        <v>615818.89690000005</v>
      </c>
      <c r="C12" s="77">
        <v>814816.26850000001</v>
      </c>
      <c r="D12" s="55">
        <v>515</v>
      </c>
      <c r="E12" s="34">
        <v>4.3</v>
      </c>
      <c r="F12" s="55">
        <v>515</v>
      </c>
      <c r="G12" s="18" t="s">
        <v>40</v>
      </c>
      <c r="H12" s="18"/>
      <c r="I12" s="18" t="s">
        <v>46</v>
      </c>
      <c r="J12" s="24">
        <v>44464</v>
      </c>
      <c r="K12" s="38" t="s">
        <v>32</v>
      </c>
    </row>
    <row r="13" spans="1:11" ht="15" x14ac:dyDescent="0.25">
      <c r="A13" s="38" t="s">
        <v>96</v>
      </c>
      <c r="B13" s="76">
        <v>615822.18469999998</v>
      </c>
      <c r="C13" s="76">
        <v>814813.30480000004</v>
      </c>
      <c r="D13" s="51">
        <v>515</v>
      </c>
      <c r="E13" s="52"/>
      <c r="F13" s="51">
        <v>515</v>
      </c>
      <c r="G13" s="53" t="s">
        <v>40</v>
      </c>
      <c r="H13" s="53"/>
      <c r="I13" s="53"/>
      <c r="J13" s="53"/>
      <c r="K13" s="50" t="s">
        <v>32</v>
      </c>
    </row>
    <row r="14" spans="1:11" ht="15" x14ac:dyDescent="0.25">
      <c r="A14" s="38" t="s">
        <v>97</v>
      </c>
      <c r="B14" s="77">
        <v>615824.28980000003</v>
      </c>
      <c r="C14" s="77">
        <v>814811.473</v>
      </c>
      <c r="D14" s="55">
        <v>515</v>
      </c>
      <c r="E14" s="34">
        <v>3.5</v>
      </c>
      <c r="F14" s="55">
        <v>515</v>
      </c>
      <c r="G14" s="18" t="s">
        <v>40</v>
      </c>
      <c r="H14" s="18"/>
      <c r="I14" s="18" t="s">
        <v>46</v>
      </c>
      <c r="J14" s="24">
        <v>44469</v>
      </c>
      <c r="K14" s="38" t="s">
        <v>32</v>
      </c>
    </row>
    <row r="15" spans="1:11" ht="15" x14ac:dyDescent="0.25">
      <c r="A15" s="38" t="s">
        <v>98</v>
      </c>
      <c r="B15" s="74">
        <v>615827.07629999996</v>
      </c>
      <c r="C15" s="74">
        <v>814808.50989999995</v>
      </c>
      <c r="D15" s="34">
        <v>515</v>
      </c>
      <c r="E15" s="16">
        <v>4.0999999999999996</v>
      </c>
      <c r="F15" s="18">
        <v>515</v>
      </c>
      <c r="G15" s="18" t="s">
        <v>40</v>
      </c>
      <c r="I15" s="18" t="s">
        <v>57</v>
      </c>
      <c r="J15" s="24">
        <v>44497</v>
      </c>
      <c r="K15" s="38" t="s">
        <v>32</v>
      </c>
    </row>
    <row r="16" spans="1:11" x14ac:dyDescent="0.25">
      <c r="A16" s="38" t="s">
        <v>99</v>
      </c>
      <c r="B16" s="78">
        <v>615832.64139999996</v>
      </c>
      <c r="C16" s="78">
        <v>814805.34140000003</v>
      </c>
      <c r="D16" s="34">
        <v>515</v>
      </c>
      <c r="E16" s="16">
        <v>4.0999999999999996</v>
      </c>
      <c r="F16" s="18">
        <v>515</v>
      </c>
      <c r="G16" s="18" t="s">
        <v>40</v>
      </c>
      <c r="I16" s="18" t="s">
        <v>57</v>
      </c>
      <c r="J16" s="24">
        <v>44501</v>
      </c>
      <c r="K16" s="38" t="s">
        <v>32</v>
      </c>
    </row>
    <row r="17" spans="1:11" x14ac:dyDescent="0.25">
      <c r="A17" s="38" t="s">
        <v>100</v>
      </c>
      <c r="B17" s="78">
        <v>615835.68839999998</v>
      </c>
      <c r="C17" s="78">
        <v>814802.78079999995</v>
      </c>
      <c r="D17" s="34">
        <v>515</v>
      </c>
      <c r="E17" s="16">
        <v>4.8</v>
      </c>
      <c r="F17" s="18">
        <v>515</v>
      </c>
      <c r="G17" s="18" t="s">
        <v>40</v>
      </c>
      <c r="I17" s="18" t="s">
        <v>59</v>
      </c>
      <c r="J17" s="24">
        <v>44503</v>
      </c>
      <c r="K17" s="38" t="s">
        <v>32</v>
      </c>
    </row>
    <row r="18" spans="1:11" x14ac:dyDescent="0.25">
      <c r="A18" s="38" t="s">
        <v>101</v>
      </c>
      <c r="B18" s="78">
        <v>615837.33640000003</v>
      </c>
      <c r="C18" s="78">
        <v>814801.08389999997</v>
      </c>
      <c r="D18" s="34">
        <v>515</v>
      </c>
      <c r="E18" s="16">
        <v>4</v>
      </c>
      <c r="F18" s="18">
        <v>515</v>
      </c>
      <c r="G18" s="18" t="s">
        <v>40</v>
      </c>
      <c r="I18" s="18" t="s">
        <v>59</v>
      </c>
      <c r="J18" s="24">
        <v>44505</v>
      </c>
      <c r="K18" s="38" t="s">
        <v>32</v>
      </c>
    </row>
    <row r="19" spans="1:11" x14ac:dyDescent="0.25">
      <c r="A19" s="38" t="s">
        <v>102</v>
      </c>
      <c r="B19" s="78">
        <v>615840.94290000002</v>
      </c>
      <c r="C19" s="78">
        <v>814798.772</v>
      </c>
      <c r="D19" s="34">
        <v>515</v>
      </c>
      <c r="E19" s="16">
        <v>4.5999999999999996</v>
      </c>
      <c r="F19" s="18">
        <v>515</v>
      </c>
      <c r="G19" s="18" t="s">
        <v>40</v>
      </c>
      <c r="I19" s="18" t="s">
        <v>57</v>
      </c>
      <c r="J19" s="24">
        <v>44508</v>
      </c>
      <c r="K19" s="38" t="s">
        <v>32</v>
      </c>
    </row>
    <row r="20" spans="1:11" x14ac:dyDescent="0.25">
      <c r="A20" s="38" t="s">
        <v>103</v>
      </c>
      <c r="B20" s="78">
        <v>615843.18579999998</v>
      </c>
      <c r="C20" s="78">
        <v>814797.75269999995</v>
      </c>
      <c r="D20" s="34">
        <v>515</v>
      </c>
      <c r="E20" s="16">
        <v>4.5999999999999996</v>
      </c>
      <c r="F20" s="18">
        <v>515</v>
      </c>
      <c r="G20" s="18" t="s">
        <v>40</v>
      </c>
      <c r="I20" s="18" t="s">
        <v>57</v>
      </c>
      <c r="J20" s="24">
        <v>44509</v>
      </c>
      <c r="K20" s="38" t="s">
        <v>32</v>
      </c>
    </row>
    <row r="21" spans="1:11" x14ac:dyDescent="0.25">
      <c r="A21" s="38" t="s">
        <v>104</v>
      </c>
      <c r="B21" s="78">
        <v>615848.11179999996</v>
      </c>
      <c r="C21" s="78">
        <v>814795.33030000003</v>
      </c>
      <c r="D21" s="34">
        <v>515</v>
      </c>
      <c r="E21" s="16">
        <v>4.2</v>
      </c>
      <c r="F21" s="18">
        <v>515</v>
      </c>
      <c r="G21" s="18" t="s">
        <v>40</v>
      </c>
      <c r="I21" s="18" t="s">
        <v>57</v>
      </c>
      <c r="J21" s="24">
        <v>44511</v>
      </c>
      <c r="K21" s="38" t="s">
        <v>32</v>
      </c>
    </row>
    <row r="22" spans="1:11" x14ac:dyDescent="0.25">
      <c r="A22" s="38" t="s">
        <v>105</v>
      </c>
      <c r="B22" s="78">
        <v>615853.92180000001</v>
      </c>
      <c r="C22" s="78">
        <v>814793.15520000004</v>
      </c>
      <c r="D22" s="34">
        <v>515</v>
      </c>
      <c r="E22" s="16">
        <v>5.5</v>
      </c>
      <c r="F22" s="18">
        <v>515</v>
      </c>
      <c r="G22" s="18" t="s">
        <v>40</v>
      </c>
      <c r="I22" s="18" t="s">
        <v>59</v>
      </c>
      <c r="J22" s="24">
        <v>44514</v>
      </c>
      <c r="K22" s="38" t="s">
        <v>32</v>
      </c>
    </row>
    <row r="23" spans="1:11" x14ac:dyDescent="0.25">
      <c r="A23" s="38" t="s">
        <v>106</v>
      </c>
      <c r="B23" s="78">
        <v>615856.94220000005</v>
      </c>
      <c r="C23" s="78">
        <v>814792.43409999995</v>
      </c>
      <c r="D23" s="34">
        <v>515</v>
      </c>
      <c r="E23" s="16">
        <v>4.0999999999999996</v>
      </c>
      <c r="F23" s="18">
        <v>515</v>
      </c>
      <c r="G23" s="18" t="s">
        <v>40</v>
      </c>
      <c r="I23" s="18" t="s">
        <v>83</v>
      </c>
      <c r="J23" s="24">
        <v>44515</v>
      </c>
      <c r="K23" s="38" t="s">
        <v>32</v>
      </c>
    </row>
    <row r="24" spans="1:11" x14ac:dyDescent="0.25">
      <c r="A24" s="38" t="s">
        <v>107</v>
      </c>
      <c r="B24" s="78">
        <v>615860.17260000005</v>
      </c>
      <c r="C24" s="78">
        <v>814792.11739999999</v>
      </c>
      <c r="D24" s="34">
        <v>515</v>
      </c>
      <c r="E24" s="16">
        <v>4.7</v>
      </c>
      <c r="F24" s="18">
        <v>515</v>
      </c>
      <c r="G24" s="18" t="s">
        <v>40</v>
      </c>
      <c r="I24" s="18" t="s">
        <v>57</v>
      </c>
      <c r="J24" s="24">
        <v>44517</v>
      </c>
      <c r="K24" s="38" t="s">
        <v>32</v>
      </c>
    </row>
    <row r="25" spans="1:11" x14ac:dyDescent="0.25">
      <c r="A25" s="38" t="s">
        <v>108</v>
      </c>
      <c r="B25" s="78">
        <v>615861.98690000002</v>
      </c>
      <c r="C25" s="78">
        <v>814792.25630000001</v>
      </c>
      <c r="D25" s="34">
        <v>515</v>
      </c>
      <c r="E25" s="16">
        <v>4</v>
      </c>
      <c r="F25" s="18">
        <v>515</v>
      </c>
      <c r="G25" s="18" t="s">
        <v>40</v>
      </c>
      <c r="I25" s="18" t="s">
        <v>59</v>
      </c>
      <c r="J25" s="24">
        <v>44519</v>
      </c>
      <c r="K25" s="38" t="s">
        <v>32</v>
      </c>
    </row>
    <row r="26" spans="1:11" x14ac:dyDescent="0.25">
      <c r="A26" s="38" t="s">
        <v>109</v>
      </c>
      <c r="B26" s="78">
        <v>615866.64159999997</v>
      </c>
      <c r="C26" s="78">
        <v>814793.5405</v>
      </c>
      <c r="D26" s="34">
        <v>515</v>
      </c>
      <c r="E26" s="16">
        <v>3.8</v>
      </c>
      <c r="F26" s="18">
        <v>515</v>
      </c>
      <c r="G26" s="18" t="s">
        <v>40</v>
      </c>
      <c r="I26" s="18" t="s">
        <v>57</v>
      </c>
      <c r="J26" s="24">
        <v>44521</v>
      </c>
      <c r="K26" s="38" t="s">
        <v>32</v>
      </c>
    </row>
    <row r="27" spans="1:11" x14ac:dyDescent="0.25">
      <c r="A27" s="38" t="s">
        <v>110</v>
      </c>
      <c r="B27" s="78">
        <v>615870.97329999995</v>
      </c>
      <c r="C27" s="78">
        <v>814793.99990000005</v>
      </c>
      <c r="D27" s="34">
        <v>515</v>
      </c>
      <c r="E27" s="16">
        <v>3.6</v>
      </c>
      <c r="F27" s="18">
        <v>515</v>
      </c>
      <c r="G27" s="18" t="s">
        <v>40</v>
      </c>
      <c r="I27" s="18" t="s">
        <v>57</v>
      </c>
      <c r="J27" s="24">
        <v>44522</v>
      </c>
      <c r="K27" s="38" t="s">
        <v>32</v>
      </c>
    </row>
    <row r="28" spans="1:11" x14ac:dyDescent="0.25">
      <c r="A28" s="38" t="s">
        <v>111</v>
      </c>
      <c r="B28" s="78">
        <v>615874.80619999999</v>
      </c>
      <c r="C28" s="78">
        <v>814794.34920000006</v>
      </c>
      <c r="D28" s="34">
        <v>515</v>
      </c>
      <c r="E28" s="16">
        <v>3.3</v>
      </c>
      <c r="F28" s="18">
        <v>515</v>
      </c>
      <c r="G28" s="18" t="s">
        <v>40</v>
      </c>
      <c r="I28" s="18" t="s">
        <v>57</v>
      </c>
      <c r="J28" s="24">
        <v>44523</v>
      </c>
      <c r="K28" s="38" t="s">
        <v>32</v>
      </c>
    </row>
    <row r="29" spans="1:11" x14ac:dyDescent="0.25">
      <c r="A29" s="38" t="s">
        <v>112</v>
      </c>
      <c r="B29" s="78">
        <v>615877.93079999997</v>
      </c>
      <c r="C29" s="78">
        <v>814794.60609999998</v>
      </c>
      <c r="D29" s="34">
        <v>515</v>
      </c>
      <c r="E29" s="16">
        <v>3.6</v>
      </c>
      <c r="F29" s="18">
        <v>515</v>
      </c>
      <c r="G29" s="18" t="s">
        <v>40</v>
      </c>
      <c r="I29" s="18" t="s">
        <v>59</v>
      </c>
      <c r="J29" s="24">
        <v>44525</v>
      </c>
      <c r="K29" s="38" t="s">
        <v>32</v>
      </c>
    </row>
    <row r="30" spans="1:11" x14ac:dyDescent="0.25">
      <c r="A30" s="38" t="s">
        <v>113</v>
      </c>
      <c r="B30" s="78">
        <v>615880.57109999994</v>
      </c>
      <c r="C30" s="78">
        <v>814794.82310000004</v>
      </c>
      <c r="D30" s="34">
        <v>515</v>
      </c>
      <c r="E30" s="16">
        <v>3.8</v>
      </c>
      <c r="F30" s="18">
        <v>515</v>
      </c>
      <c r="G30" s="18" t="s">
        <v>40</v>
      </c>
      <c r="I30" s="18" t="s">
        <v>57</v>
      </c>
      <c r="J30" s="24">
        <v>44525</v>
      </c>
      <c r="K30" s="38" t="s">
        <v>32</v>
      </c>
    </row>
    <row r="31" spans="1:11" x14ac:dyDescent="0.25">
      <c r="A31" s="38" t="s">
        <v>114</v>
      </c>
      <c r="B31" s="78">
        <v>615884.46149999998</v>
      </c>
      <c r="C31" s="78">
        <v>814794.54500000004</v>
      </c>
      <c r="D31" s="34">
        <v>515</v>
      </c>
      <c r="E31" s="16">
        <v>4.5999999999999996</v>
      </c>
      <c r="F31" s="18">
        <v>515</v>
      </c>
      <c r="G31" s="18" t="s">
        <v>40</v>
      </c>
      <c r="I31" s="18" t="s">
        <v>59</v>
      </c>
      <c r="J31" s="24">
        <v>44525</v>
      </c>
      <c r="K31" s="38" t="s">
        <v>32</v>
      </c>
    </row>
    <row r="32" spans="1:11" x14ac:dyDescent="0.25">
      <c r="A32" s="38" t="s">
        <v>115</v>
      </c>
      <c r="B32" s="78">
        <v>615892.62829999998</v>
      </c>
      <c r="C32" s="78">
        <v>814793.12719999999</v>
      </c>
      <c r="D32" s="34">
        <v>515</v>
      </c>
      <c r="E32" s="16">
        <v>6.1</v>
      </c>
      <c r="F32" s="18">
        <v>515</v>
      </c>
      <c r="G32" s="18" t="s">
        <v>40</v>
      </c>
      <c r="I32" s="18" t="s">
        <v>50</v>
      </c>
      <c r="J32" s="24">
        <v>44531</v>
      </c>
      <c r="K32" s="38" t="s">
        <v>32</v>
      </c>
    </row>
    <row r="33" spans="1:11" x14ac:dyDescent="0.25">
      <c r="A33" s="38" t="s">
        <v>116</v>
      </c>
      <c r="B33" s="78">
        <v>615895.04379999998</v>
      </c>
      <c r="C33" s="78">
        <v>814792.08539999998</v>
      </c>
      <c r="D33" s="34">
        <v>515</v>
      </c>
      <c r="E33" s="16">
        <v>4.8</v>
      </c>
      <c r="F33" s="18">
        <v>515</v>
      </c>
      <c r="G33" s="18" t="s">
        <v>40</v>
      </c>
      <c r="I33" s="18" t="s">
        <v>50</v>
      </c>
      <c r="J33" s="24">
        <v>44532</v>
      </c>
      <c r="K33" s="38" t="s">
        <v>32</v>
      </c>
    </row>
    <row r="34" spans="1:11" x14ac:dyDescent="0.25">
      <c r="A34" s="38" t="s">
        <v>117</v>
      </c>
      <c r="B34" s="78">
        <v>615897.59569999995</v>
      </c>
      <c r="C34" s="78">
        <v>814790.9987</v>
      </c>
      <c r="D34" s="34">
        <v>515</v>
      </c>
      <c r="E34" s="16">
        <v>4.5</v>
      </c>
      <c r="F34" s="18">
        <v>515</v>
      </c>
      <c r="G34" s="18" t="s">
        <v>40</v>
      </c>
      <c r="I34" s="18" t="s">
        <v>50</v>
      </c>
      <c r="J34" s="24">
        <v>44533</v>
      </c>
      <c r="K34" s="38" t="s">
        <v>32</v>
      </c>
    </row>
    <row r="35" spans="1:11" x14ac:dyDescent="0.25">
      <c r="A35" s="38" t="s">
        <v>118</v>
      </c>
      <c r="B35" s="78">
        <v>615901.02800000005</v>
      </c>
      <c r="C35" s="78">
        <v>814789.69140000001</v>
      </c>
      <c r="D35" s="34">
        <v>515</v>
      </c>
      <c r="E35" s="16">
        <v>4.3</v>
      </c>
      <c r="F35" s="18">
        <v>515</v>
      </c>
      <c r="G35" s="18" t="s">
        <v>40</v>
      </c>
      <c r="I35" s="18" t="s">
        <v>50</v>
      </c>
      <c r="J35" s="24">
        <v>44534</v>
      </c>
      <c r="K35" s="38" t="s">
        <v>32</v>
      </c>
    </row>
    <row r="36" spans="1:11" x14ac:dyDescent="0.25">
      <c r="A36" s="38" t="s">
        <v>119</v>
      </c>
      <c r="B36" s="78">
        <v>615909.22109999997</v>
      </c>
      <c r="C36" s="78">
        <v>814788.85199999996</v>
      </c>
      <c r="D36" s="34">
        <v>515</v>
      </c>
      <c r="E36" s="16">
        <v>4.0999999999999996</v>
      </c>
      <c r="F36" s="18">
        <v>515</v>
      </c>
      <c r="G36" s="18" t="s">
        <v>40</v>
      </c>
      <c r="I36" s="18" t="s">
        <v>50</v>
      </c>
      <c r="J36" s="24">
        <v>44538</v>
      </c>
      <c r="K36" s="38" t="s">
        <v>32</v>
      </c>
    </row>
    <row r="37" spans="1:11" x14ac:dyDescent="0.25">
      <c r="A37" s="38" t="s">
        <v>120</v>
      </c>
      <c r="B37" s="78">
        <v>615913.62749999994</v>
      </c>
      <c r="C37" s="78">
        <v>814787.25950000004</v>
      </c>
      <c r="D37" s="34">
        <v>515</v>
      </c>
      <c r="E37" s="16">
        <v>3.3999999999999995</v>
      </c>
      <c r="F37" s="18">
        <v>515</v>
      </c>
      <c r="G37" s="18" t="s">
        <v>40</v>
      </c>
      <c r="I37" s="18" t="s">
        <v>50</v>
      </c>
      <c r="J37" s="24">
        <v>44540</v>
      </c>
      <c r="K37" s="38" t="s">
        <v>32</v>
      </c>
    </row>
    <row r="38" spans="1:11" x14ac:dyDescent="0.25">
      <c r="A38" s="38" t="s">
        <v>121</v>
      </c>
      <c r="B38" s="78">
        <v>615918.38470000005</v>
      </c>
      <c r="C38" s="78">
        <v>814785.16749999998</v>
      </c>
      <c r="D38" s="34">
        <v>515</v>
      </c>
      <c r="E38" s="17">
        <v>3.6</v>
      </c>
      <c r="F38" s="18">
        <v>515</v>
      </c>
      <c r="G38" s="18" t="s">
        <v>40</v>
      </c>
      <c r="I38" s="18" t="s">
        <v>50</v>
      </c>
      <c r="J38" s="24">
        <v>44541</v>
      </c>
      <c r="K38" s="38" t="s">
        <v>32</v>
      </c>
    </row>
    <row r="39" spans="1:11" x14ac:dyDescent="0.25">
      <c r="A39" s="38" t="s">
        <v>122</v>
      </c>
      <c r="B39" s="78">
        <v>615921.6936</v>
      </c>
      <c r="C39" s="78">
        <v>814785.35629999998</v>
      </c>
      <c r="D39" s="34">
        <v>515</v>
      </c>
      <c r="E39" s="16">
        <v>3.8</v>
      </c>
      <c r="F39" s="18">
        <v>515</v>
      </c>
      <c r="G39" s="18" t="s">
        <v>40</v>
      </c>
      <c r="I39" s="18" t="s">
        <v>50</v>
      </c>
      <c r="J39" s="71">
        <v>44542</v>
      </c>
      <c r="K39" s="38" t="s">
        <v>32</v>
      </c>
    </row>
    <row r="40" spans="1:11" x14ac:dyDescent="0.25">
      <c r="A40" s="38" t="s">
        <v>123</v>
      </c>
      <c r="B40" s="78">
        <v>615923.52069999999</v>
      </c>
      <c r="C40" s="78">
        <v>814785.38060000003</v>
      </c>
      <c r="D40" s="34">
        <v>515</v>
      </c>
      <c r="E40" s="16">
        <v>3.5</v>
      </c>
      <c r="F40" s="18">
        <v>515</v>
      </c>
      <c r="G40" s="18" t="s">
        <v>40</v>
      </c>
      <c r="I40" s="18" t="s">
        <v>50</v>
      </c>
      <c r="J40" s="24">
        <v>44543</v>
      </c>
      <c r="K40" s="38" t="s">
        <v>32</v>
      </c>
    </row>
    <row r="41" spans="1:11" x14ac:dyDescent="0.25">
      <c r="A41" s="38" t="s">
        <v>124</v>
      </c>
      <c r="B41" s="78">
        <v>615926.98970000003</v>
      </c>
      <c r="C41" s="78">
        <v>814784.61589999998</v>
      </c>
      <c r="D41" s="34">
        <v>515</v>
      </c>
      <c r="E41" s="16">
        <v>4.2</v>
      </c>
      <c r="F41" s="18">
        <v>515</v>
      </c>
      <c r="G41" s="18" t="s">
        <v>40</v>
      </c>
      <c r="I41" s="18" t="s">
        <v>57</v>
      </c>
      <c r="J41" s="24">
        <v>44546</v>
      </c>
      <c r="K41" s="38" t="s">
        <v>32</v>
      </c>
    </row>
    <row r="42" spans="1:11" x14ac:dyDescent="0.25">
      <c r="A42" s="38" t="s">
        <v>125</v>
      </c>
      <c r="B42" s="78">
        <v>615930.8689</v>
      </c>
      <c r="C42" s="78">
        <v>814783.68660000002</v>
      </c>
      <c r="D42" s="34">
        <v>515</v>
      </c>
      <c r="E42" s="16">
        <v>4</v>
      </c>
      <c r="F42" s="18">
        <v>515</v>
      </c>
      <c r="G42" s="18" t="s">
        <v>40</v>
      </c>
      <c r="I42" s="18" t="s">
        <v>84</v>
      </c>
      <c r="J42" s="24">
        <v>44548</v>
      </c>
      <c r="K42" s="38" t="s">
        <v>32</v>
      </c>
    </row>
    <row r="43" spans="1:11" x14ac:dyDescent="0.25">
      <c r="A43" s="38" t="s">
        <v>126</v>
      </c>
      <c r="B43" s="12">
        <v>615933.23800000001</v>
      </c>
      <c r="C43" s="12">
        <v>814783.09880000004</v>
      </c>
      <c r="D43" s="34">
        <v>515</v>
      </c>
      <c r="E43" s="16">
        <v>3.6</v>
      </c>
      <c r="F43" s="18">
        <v>515</v>
      </c>
      <c r="G43" s="18" t="s">
        <v>40</v>
      </c>
      <c r="I43" s="18" t="s">
        <v>84</v>
      </c>
      <c r="J43" s="24">
        <v>44549</v>
      </c>
      <c r="K43" s="38" t="s">
        <v>32</v>
      </c>
    </row>
    <row r="44" spans="1:11" x14ac:dyDescent="0.25">
      <c r="A44" s="38"/>
    </row>
    <row r="45" spans="1:11" x14ac:dyDescent="0.25">
      <c r="A45" s="38"/>
    </row>
    <row r="46" spans="1:11" x14ac:dyDescent="0.25">
      <c r="A46" s="38"/>
    </row>
    <row r="47" spans="1:11" x14ac:dyDescent="0.25">
      <c r="A47" s="38"/>
    </row>
    <row r="48" spans="1:11" x14ac:dyDescent="0.25">
      <c r="A48" s="38"/>
    </row>
    <row r="49" spans="1:1" x14ac:dyDescent="0.25">
      <c r="A49" s="38"/>
    </row>
    <row r="50" spans="1:1" x14ac:dyDescent="0.25">
      <c r="A50" s="38"/>
    </row>
    <row r="51" spans="1:1" x14ac:dyDescent="0.25">
      <c r="A51" s="38"/>
    </row>
    <row r="52" spans="1:1" x14ac:dyDescent="0.25">
      <c r="A52" s="38"/>
    </row>
    <row r="53" spans="1:1" x14ac:dyDescent="0.25">
      <c r="A53" s="38"/>
    </row>
    <row r="54" spans="1:1" x14ac:dyDescent="0.25">
      <c r="A54" s="38"/>
    </row>
    <row r="55" spans="1:1" x14ac:dyDescent="0.25">
      <c r="A55" s="38"/>
    </row>
    <row r="56" spans="1:1" x14ac:dyDescent="0.25">
      <c r="A56" s="38"/>
    </row>
    <row r="57" spans="1:1" x14ac:dyDescent="0.25">
      <c r="A57" s="38"/>
    </row>
    <row r="58" spans="1:1" x14ac:dyDescent="0.25">
      <c r="A58" s="38"/>
    </row>
    <row r="1048510" spans="1:4" x14ac:dyDescent="0.25">
      <c r="A1048510" s="23" t="s">
        <v>33</v>
      </c>
      <c r="D1048510" s="34"/>
    </row>
  </sheetData>
  <sortState xmlns:xlrd2="http://schemas.microsoft.com/office/spreadsheetml/2017/richdata2" ref="A2:Q4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6"/>
  <sheetViews>
    <sheetView zoomScaleNormal="100" workbookViewId="0">
      <pane ySplit="1" topLeftCell="A125" activePane="bottomLeft" state="frozen"/>
      <selection pane="bottomLeft" activeCell="S149" sqref="S148:S14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23" customFormat="1" ht="24.75" customHeight="1" x14ac:dyDescent="0.2">
      <c r="A2" s="38" t="s">
        <v>85</v>
      </c>
      <c r="B2" s="40">
        <v>0</v>
      </c>
      <c r="C2" s="40">
        <f>D2</f>
        <v>0</v>
      </c>
      <c r="D2" s="57"/>
      <c r="E2" s="38"/>
      <c r="F2" s="58"/>
      <c r="G2" s="58"/>
      <c r="H2" s="58"/>
      <c r="I2" s="58"/>
      <c r="J2" s="58"/>
      <c r="K2" s="59"/>
      <c r="L2" s="58"/>
      <c r="M2" s="38"/>
      <c r="N2" s="60"/>
      <c r="O2" s="61"/>
      <c r="P2" s="61"/>
      <c r="Q2" s="62"/>
    </row>
    <row r="3" spans="1:21" s="23" customFormat="1" ht="24.75" customHeight="1" x14ac:dyDescent="0.2">
      <c r="A3" s="38" t="s">
        <v>85</v>
      </c>
      <c r="B3" s="40">
        <f>C2</f>
        <v>0</v>
      </c>
      <c r="C3" s="40">
        <f>B3+D3</f>
        <v>0</v>
      </c>
      <c r="D3" s="57"/>
      <c r="E3" s="38"/>
      <c r="F3" s="58"/>
      <c r="G3" s="58"/>
      <c r="H3" s="58"/>
      <c r="I3" s="58"/>
      <c r="J3" s="58"/>
      <c r="K3" s="59"/>
      <c r="L3" s="58"/>
      <c r="M3" s="38"/>
      <c r="N3" s="60"/>
      <c r="O3" s="61"/>
      <c r="P3" s="61"/>
      <c r="Q3" s="62"/>
    </row>
    <row r="4" spans="1:21" s="23" customFormat="1" ht="24.75" customHeight="1" x14ac:dyDescent="0.2">
      <c r="A4" s="38" t="s">
        <v>85</v>
      </c>
      <c r="B4" s="40">
        <f>C3</f>
        <v>0</v>
      </c>
      <c r="C4" s="40">
        <f>B4+D4</f>
        <v>0</v>
      </c>
      <c r="D4" s="57"/>
      <c r="E4" s="38"/>
      <c r="F4" s="58"/>
      <c r="G4" s="58"/>
      <c r="H4" s="58"/>
      <c r="I4" s="58"/>
      <c r="J4" s="58"/>
      <c r="K4" s="59"/>
      <c r="L4" s="58"/>
      <c r="M4" s="38"/>
      <c r="N4" s="60"/>
      <c r="O4" s="61"/>
      <c r="P4" s="61"/>
      <c r="Q4" s="62"/>
    </row>
    <row r="5" spans="1:21" s="23" customFormat="1" ht="24.75" customHeight="1" x14ac:dyDescent="0.2">
      <c r="A5" s="38" t="s">
        <v>85</v>
      </c>
      <c r="B5" s="40">
        <f>C4</f>
        <v>0</v>
      </c>
      <c r="C5" s="40">
        <f>B5+D5</f>
        <v>0</v>
      </c>
      <c r="D5" s="57"/>
      <c r="E5" s="38"/>
      <c r="F5" s="58"/>
      <c r="G5" s="58"/>
      <c r="H5" s="58"/>
      <c r="I5" s="58"/>
      <c r="J5" s="58"/>
      <c r="K5" s="59"/>
      <c r="L5" s="58"/>
      <c r="M5" s="38"/>
      <c r="N5" s="60"/>
      <c r="O5" s="61"/>
      <c r="P5" s="61"/>
      <c r="Q5" s="62"/>
    </row>
    <row r="6" spans="1:21" s="39" customFormat="1" x14ac:dyDescent="0.2">
      <c r="A6" s="38" t="s">
        <v>86</v>
      </c>
      <c r="B6" s="40">
        <v>0</v>
      </c>
      <c r="C6" s="40">
        <v>1.7</v>
      </c>
      <c r="D6" s="40">
        <v>1.7</v>
      </c>
      <c r="E6" s="39">
        <v>515567</v>
      </c>
      <c r="F6" s="72">
        <v>0.11</v>
      </c>
      <c r="G6" s="42">
        <v>1.7999999999999999E-2</v>
      </c>
      <c r="H6" s="42">
        <v>2.7E-2</v>
      </c>
      <c r="I6" s="42">
        <v>3.7999999999999999E-2</v>
      </c>
      <c r="J6" s="42">
        <v>2.641</v>
      </c>
      <c r="K6" s="41"/>
      <c r="L6" s="42">
        <v>1.3160000000000001</v>
      </c>
      <c r="M6" s="39" t="s">
        <v>34</v>
      </c>
      <c r="N6" s="43"/>
      <c r="O6" s="44">
        <v>44414</v>
      </c>
      <c r="P6" s="44">
        <v>44414</v>
      </c>
      <c r="Q6" s="45" t="s">
        <v>37</v>
      </c>
      <c r="U6" s="46"/>
    </row>
    <row r="7" spans="1:21" s="39" customFormat="1" x14ac:dyDescent="0.2">
      <c r="A7" s="38" t="s">
        <v>86</v>
      </c>
      <c r="B7" s="40">
        <v>1.7</v>
      </c>
      <c r="C7" s="40">
        <v>2.1</v>
      </c>
      <c r="D7" s="40">
        <v>0.4</v>
      </c>
      <c r="E7" s="39">
        <v>515568</v>
      </c>
      <c r="F7" s="73">
        <v>3.3079999999999994</v>
      </c>
      <c r="G7" s="48">
        <v>0.375</v>
      </c>
      <c r="H7" s="48">
        <v>0.14099999999999999</v>
      </c>
      <c r="I7" s="48">
        <v>0.29399999999999998</v>
      </c>
      <c r="J7" s="42">
        <v>2.8220000000000001</v>
      </c>
      <c r="K7" s="41"/>
      <c r="L7" s="49">
        <v>75.581000000000003</v>
      </c>
      <c r="M7" s="39" t="s">
        <v>35</v>
      </c>
      <c r="N7" s="43">
        <v>0.4</v>
      </c>
      <c r="O7" s="44">
        <v>44414</v>
      </c>
      <c r="P7" s="44">
        <v>44414</v>
      </c>
      <c r="Q7" s="45" t="s">
        <v>37</v>
      </c>
      <c r="U7" s="46"/>
    </row>
    <row r="8" spans="1:21" s="39" customFormat="1" x14ac:dyDescent="0.2">
      <c r="A8" s="38" t="s">
        <v>86</v>
      </c>
      <c r="B8" s="40">
        <v>2.1</v>
      </c>
      <c r="C8" s="40">
        <v>4</v>
      </c>
      <c r="D8" s="40">
        <v>1.9</v>
      </c>
      <c r="E8" s="39">
        <v>515569</v>
      </c>
      <c r="F8" s="73">
        <v>1.704</v>
      </c>
      <c r="G8" s="48">
        <v>0.107</v>
      </c>
      <c r="H8" s="48">
        <v>5.3999999999999999E-2</v>
      </c>
      <c r="I8" s="48">
        <v>5.8000000000000003E-2</v>
      </c>
      <c r="J8" s="42">
        <v>2.7410000000000001</v>
      </c>
      <c r="K8" s="41"/>
      <c r="L8" s="49">
        <v>18.631</v>
      </c>
      <c r="M8" s="39" t="s">
        <v>36</v>
      </c>
      <c r="N8" s="43"/>
      <c r="O8" s="44">
        <v>44414</v>
      </c>
      <c r="P8" s="44">
        <v>44414</v>
      </c>
      <c r="Q8" s="45" t="s">
        <v>37</v>
      </c>
      <c r="U8" s="46"/>
    </row>
    <row r="9" spans="1:21" s="39" customFormat="1" x14ac:dyDescent="0.2">
      <c r="A9" s="38" t="s">
        <v>86</v>
      </c>
      <c r="B9" s="40">
        <v>4</v>
      </c>
      <c r="C9" s="40">
        <v>4.7</v>
      </c>
      <c r="D9" s="40">
        <v>0.7</v>
      </c>
      <c r="E9" s="39">
        <v>515570</v>
      </c>
      <c r="F9" s="73">
        <v>0.02</v>
      </c>
      <c r="G9" s="48">
        <v>8.9999999999999993E-3</v>
      </c>
      <c r="H9" s="48">
        <v>2.7E-2</v>
      </c>
      <c r="I9" s="48">
        <v>3.3000000000000002E-2</v>
      </c>
      <c r="J9" s="42">
        <v>2.633</v>
      </c>
      <c r="K9" s="41"/>
      <c r="L9" s="49">
        <v>0.68</v>
      </c>
      <c r="M9" s="39" t="s">
        <v>36</v>
      </c>
      <c r="N9" s="43"/>
      <c r="O9" s="44">
        <v>44414</v>
      </c>
      <c r="P9" s="44">
        <v>44414</v>
      </c>
      <c r="Q9" s="45" t="s">
        <v>37</v>
      </c>
      <c r="U9" s="46"/>
    </row>
    <row r="10" spans="1:21" x14ac:dyDescent="0.2">
      <c r="A10" s="38" t="s">
        <v>87</v>
      </c>
      <c r="B10" s="40">
        <v>0</v>
      </c>
      <c r="C10" s="40">
        <v>0.8</v>
      </c>
      <c r="D10" s="40">
        <v>0.8</v>
      </c>
      <c r="E10" s="39">
        <v>515728</v>
      </c>
      <c r="F10" s="47">
        <v>0.128</v>
      </c>
      <c r="G10" s="48">
        <v>0.01</v>
      </c>
      <c r="H10" s="48">
        <v>1.6E-2</v>
      </c>
      <c r="I10" s="48">
        <v>3.2000000000000001E-2</v>
      </c>
      <c r="J10" s="42">
        <v>2.6309999999999998</v>
      </c>
      <c r="K10" s="41"/>
      <c r="L10" s="49">
        <v>0</v>
      </c>
      <c r="M10" s="39" t="s">
        <v>34</v>
      </c>
      <c r="N10" s="43"/>
      <c r="O10" s="44">
        <v>44415</v>
      </c>
      <c r="P10" s="44">
        <v>44415</v>
      </c>
      <c r="Q10" s="45" t="s">
        <v>38</v>
      </c>
    </row>
    <row r="11" spans="1:21" x14ac:dyDescent="0.2">
      <c r="A11" s="38" t="s">
        <v>87</v>
      </c>
      <c r="B11" s="40">
        <v>0.8</v>
      </c>
      <c r="C11" s="40">
        <v>1.5</v>
      </c>
      <c r="D11" s="40">
        <v>0.7</v>
      </c>
      <c r="E11" s="33">
        <v>515729</v>
      </c>
      <c r="F11" s="47">
        <v>1.46</v>
      </c>
      <c r="G11" s="48">
        <v>2.7E-2</v>
      </c>
      <c r="H11" s="48">
        <v>3.7999999999999999E-2</v>
      </c>
      <c r="I11" s="48">
        <v>7.5999999999999998E-2</v>
      </c>
      <c r="J11" s="48">
        <v>2.746</v>
      </c>
      <c r="K11" s="41"/>
      <c r="L11" s="49">
        <v>20.416</v>
      </c>
      <c r="M11" s="39" t="s">
        <v>35</v>
      </c>
      <c r="N11" s="40">
        <v>0.7</v>
      </c>
      <c r="O11" s="44">
        <v>44415</v>
      </c>
      <c r="P11" s="44">
        <v>44415</v>
      </c>
      <c r="Q11" s="45" t="s">
        <v>38</v>
      </c>
    </row>
    <row r="12" spans="1:21" x14ac:dyDescent="0.2">
      <c r="A12" s="38" t="s">
        <v>87</v>
      </c>
      <c r="B12" s="40">
        <v>1.5</v>
      </c>
      <c r="C12" s="40">
        <v>2.4</v>
      </c>
      <c r="D12" s="40">
        <v>0.9</v>
      </c>
      <c r="E12" s="33">
        <v>515730</v>
      </c>
      <c r="F12" s="47">
        <v>0.81600000000000006</v>
      </c>
      <c r="G12" s="48">
        <v>5.7000000000000002E-2</v>
      </c>
      <c r="H12" s="48">
        <v>4.1000000000000002E-2</v>
      </c>
      <c r="I12" s="48">
        <v>0.10199999999999999</v>
      </c>
      <c r="J12" s="42">
        <v>2.7080000000000002</v>
      </c>
      <c r="K12" s="41"/>
      <c r="L12" s="49">
        <v>5.1520000000000001</v>
      </c>
      <c r="M12" s="39" t="s">
        <v>35</v>
      </c>
      <c r="N12" s="40">
        <v>0.9</v>
      </c>
      <c r="O12" s="44">
        <v>44415</v>
      </c>
      <c r="P12" s="44">
        <v>44415</v>
      </c>
      <c r="Q12" s="45" t="s">
        <v>38</v>
      </c>
    </row>
    <row r="13" spans="1:21" x14ac:dyDescent="0.2">
      <c r="A13" s="38" t="s">
        <v>87</v>
      </c>
      <c r="B13" s="40">
        <v>2.4</v>
      </c>
      <c r="C13" s="40">
        <v>3.0999999999999996</v>
      </c>
      <c r="D13" s="40">
        <v>0.7</v>
      </c>
      <c r="E13" s="33">
        <v>515731</v>
      </c>
      <c r="F13" s="47">
        <v>1.36</v>
      </c>
      <c r="G13" s="48">
        <v>0.105</v>
      </c>
      <c r="H13" s="48">
        <v>3.9E-2</v>
      </c>
      <c r="I13" s="48">
        <v>7.1999999999999995E-2</v>
      </c>
      <c r="J13" s="42">
        <v>2.73</v>
      </c>
      <c r="K13" s="41"/>
      <c r="L13" s="49">
        <v>15.337</v>
      </c>
      <c r="M13" s="39" t="s">
        <v>35</v>
      </c>
      <c r="N13" s="40">
        <v>0.7</v>
      </c>
      <c r="O13" s="44">
        <v>44415</v>
      </c>
      <c r="P13" s="44">
        <v>44415</v>
      </c>
      <c r="Q13" s="45" t="s">
        <v>38</v>
      </c>
    </row>
    <row r="14" spans="1:21" x14ac:dyDescent="0.2">
      <c r="A14" s="38" t="s">
        <v>88</v>
      </c>
      <c r="B14" s="40">
        <v>0</v>
      </c>
      <c r="C14" s="40">
        <v>0.5</v>
      </c>
      <c r="D14" s="40">
        <v>0.5</v>
      </c>
      <c r="E14" s="33">
        <v>555213</v>
      </c>
      <c r="F14" s="47">
        <v>5.61</v>
      </c>
      <c r="G14" s="48">
        <v>0.216</v>
      </c>
      <c r="H14" s="48">
        <v>2.7E-2</v>
      </c>
      <c r="I14" s="48">
        <v>0.13100000000000001</v>
      </c>
      <c r="J14" s="42">
        <v>2.8559999999999999</v>
      </c>
      <c r="K14" s="41"/>
      <c r="L14" s="49">
        <v>37.33</v>
      </c>
      <c r="M14" s="39" t="s">
        <v>34</v>
      </c>
      <c r="N14" s="43"/>
      <c r="O14" s="56">
        <v>44438</v>
      </c>
      <c r="P14" s="56">
        <v>44438</v>
      </c>
      <c r="Q14" s="63" t="s">
        <v>41</v>
      </c>
    </row>
    <row r="15" spans="1:21" x14ac:dyDescent="0.2">
      <c r="A15" s="38" t="s">
        <v>88</v>
      </c>
      <c r="B15" s="40">
        <v>0.5</v>
      </c>
      <c r="C15" s="40">
        <v>0.8</v>
      </c>
      <c r="D15" s="40">
        <v>0.3</v>
      </c>
      <c r="E15" s="33">
        <v>555214</v>
      </c>
      <c r="F15" s="47">
        <v>4.88</v>
      </c>
      <c r="G15" s="48">
        <v>6.8000000000000005E-2</v>
      </c>
      <c r="H15" s="48">
        <v>0.436</v>
      </c>
      <c r="I15" s="48">
        <v>0.54300000000000004</v>
      </c>
      <c r="J15" s="42">
        <v>2.8439999999999999</v>
      </c>
      <c r="K15" s="41"/>
      <c r="L15" s="49">
        <v>20.7</v>
      </c>
      <c r="M15" s="39" t="s">
        <v>35</v>
      </c>
      <c r="N15" s="43">
        <v>0.3</v>
      </c>
      <c r="O15" s="56">
        <v>44438</v>
      </c>
      <c r="P15" s="56">
        <v>44438</v>
      </c>
      <c r="Q15" s="63" t="s">
        <v>41</v>
      </c>
    </row>
    <row r="16" spans="1:21" x14ac:dyDescent="0.2">
      <c r="A16" s="38" t="s">
        <v>88</v>
      </c>
      <c r="B16" s="40">
        <v>0.8</v>
      </c>
      <c r="C16" s="40">
        <v>1.9000000000000001</v>
      </c>
      <c r="D16" s="40">
        <v>1.1000000000000001</v>
      </c>
      <c r="E16" s="33">
        <v>555215</v>
      </c>
      <c r="F16" s="47">
        <v>5.19</v>
      </c>
      <c r="G16" s="48">
        <v>1.0780000000000001</v>
      </c>
      <c r="H16" s="48">
        <v>0.13700000000000001</v>
      </c>
      <c r="I16" s="48">
        <v>0.23499999999999999</v>
      </c>
      <c r="J16" s="42">
        <v>2.8570000000000002</v>
      </c>
      <c r="K16" s="41"/>
      <c r="L16" s="49">
        <v>96.28</v>
      </c>
      <c r="M16" s="39" t="s">
        <v>35</v>
      </c>
      <c r="N16" s="43">
        <v>1.1000000000000001</v>
      </c>
      <c r="O16" s="56">
        <v>44438</v>
      </c>
      <c r="P16" s="56">
        <v>44438</v>
      </c>
      <c r="Q16" s="63" t="s">
        <v>41</v>
      </c>
    </row>
    <row r="17" spans="1:17" x14ac:dyDescent="0.2">
      <c r="A17" s="38" t="s">
        <v>88</v>
      </c>
      <c r="B17" s="40">
        <v>1.9000000000000001</v>
      </c>
      <c r="C17" s="40">
        <v>2.4000000000000004</v>
      </c>
      <c r="D17" s="40">
        <v>0.5</v>
      </c>
      <c r="E17" s="33">
        <v>555216</v>
      </c>
      <c r="F17" s="47">
        <v>0.87</v>
      </c>
      <c r="G17" s="48">
        <v>3.2000000000000001E-2</v>
      </c>
      <c r="H17" s="48">
        <v>0.19800000000000001</v>
      </c>
      <c r="I17" s="48">
        <v>0.51700000000000002</v>
      </c>
      <c r="J17" s="42">
        <v>2.7029999999999998</v>
      </c>
      <c r="K17" s="41"/>
      <c r="L17" s="49">
        <v>24.62</v>
      </c>
      <c r="M17" s="39" t="s">
        <v>35</v>
      </c>
      <c r="N17" s="43">
        <v>0.5</v>
      </c>
      <c r="O17" s="56">
        <v>44438</v>
      </c>
      <c r="P17" s="56">
        <v>44438</v>
      </c>
      <c r="Q17" s="63" t="s">
        <v>41</v>
      </c>
    </row>
    <row r="18" spans="1:17" x14ac:dyDescent="0.2">
      <c r="A18" s="38" t="s">
        <v>89</v>
      </c>
      <c r="B18" s="40">
        <v>0</v>
      </c>
      <c r="C18" s="40">
        <v>1</v>
      </c>
      <c r="D18" s="40">
        <v>1</v>
      </c>
      <c r="E18" s="33">
        <v>521742</v>
      </c>
      <c r="F18" s="47">
        <v>0.48</v>
      </c>
      <c r="G18" s="48">
        <v>7.8E-2</v>
      </c>
      <c r="H18" s="48">
        <v>4.0000000000000001E-3</v>
      </c>
      <c r="I18" s="48">
        <v>3.2000000000000001E-2</v>
      </c>
      <c r="J18" s="42"/>
      <c r="K18" s="41"/>
      <c r="L18" s="49">
        <v>2.0099999999999998</v>
      </c>
      <c r="M18" s="39" t="s">
        <v>34</v>
      </c>
      <c r="N18" s="43"/>
      <c r="O18" s="56">
        <v>44417</v>
      </c>
      <c r="P18" s="56">
        <v>44417</v>
      </c>
      <c r="Q18" s="63" t="s">
        <v>37</v>
      </c>
    </row>
    <row r="19" spans="1:17" x14ac:dyDescent="0.2">
      <c r="A19" s="38" t="s">
        <v>89</v>
      </c>
      <c r="B19" s="40">
        <v>1</v>
      </c>
      <c r="C19" s="40">
        <v>1.7</v>
      </c>
      <c r="D19" s="40">
        <v>0.7</v>
      </c>
      <c r="E19" s="33">
        <v>521743</v>
      </c>
      <c r="F19" s="47">
        <v>3.11</v>
      </c>
      <c r="G19" s="48">
        <v>0.377</v>
      </c>
      <c r="H19" s="48">
        <v>6.5000000000000002E-2</v>
      </c>
      <c r="I19" s="48">
        <v>0.23100000000000001</v>
      </c>
      <c r="J19" s="42"/>
      <c r="K19" s="41"/>
      <c r="L19" s="49">
        <v>22.741</v>
      </c>
      <c r="M19" s="39" t="s">
        <v>35</v>
      </c>
      <c r="N19" s="40">
        <v>0.7</v>
      </c>
      <c r="O19" s="56">
        <v>44417</v>
      </c>
      <c r="P19" s="56">
        <v>44417</v>
      </c>
      <c r="Q19" s="63" t="s">
        <v>37</v>
      </c>
    </row>
    <row r="20" spans="1:17" x14ac:dyDescent="0.2">
      <c r="A20" s="38" t="s">
        <v>89</v>
      </c>
      <c r="B20" s="40">
        <v>1.7</v>
      </c>
      <c r="C20" s="40">
        <v>2.4</v>
      </c>
      <c r="D20" s="40">
        <v>0.7</v>
      </c>
      <c r="E20" s="33">
        <v>521745</v>
      </c>
      <c r="F20" s="47">
        <v>5.49</v>
      </c>
      <c r="G20" s="48">
        <v>0.18</v>
      </c>
      <c r="H20" s="48">
        <v>0.10199999999999999</v>
      </c>
      <c r="I20" s="48">
        <v>0.33100000000000002</v>
      </c>
      <c r="J20" s="42"/>
      <c r="K20" s="41"/>
      <c r="L20" s="49">
        <v>24.94</v>
      </c>
      <c r="M20" s="39" t="s">
        <v>35</v>
      </c>
      <c r="N20" s="40">
        <v>0.7</v>
      </c>
      <c r="O20" s="56">
        <v>44417</v>
      </c>
      <c r="P20" s="56">
        <v>44417</v>
      </c>
      <c r="Q20" s="63" t="s">
        <v>37</v>
      </c>
    </row>
    <row r="21" spans="1:17" x14ac:dyDescent="0.2">
      <c r="A21" s="38" t="s">
        <v>89</v>
      </c>
      <c r="B21" s="40">
        <v>2.4</v>
      </c>
      <c r="C21" s="40">
        <v>3</v>
      </c>
      <c r="D21" s="40">
        <v>0.6</v>
      </c>
      <c r="E21" s="33">
        <v>521746</v>
      </c>
      <c r="F21" s="47">
        <v>0.44</v>
      </c>
      <c r="G21" s="48">
        <v>1.4E-2</v>
      </c>
      <c r="H21" s="48">
        <v>3.0000000000000001E-3</v>
      </c>
      <c r="I21" s="48">
        <v>2.1000000000000001E-2</v>
      </c>
      <c r="J21" s="42"/>
      <c r="K21" s="41"/>
      <c r="L21" s="49">
        <v>73.87</v>
      </c>
      <c r="M21" s="39" t="s">
        <v>36</v>
      </c>
      <c r="N21" s="43"/>
      <c r="O21" s="56">
        <v>44417</v>
      </c>
      <c r="P21" s="56">
        <v>44417</v>
      </c>
      <c r="Q21" s="63" t="s">
        <v>37</v>
      </c>
    </row>
    <row r="22" spans="1:17" x14ac:dyDescent="0.2">
      <c r="A22" s="38" t="s">
        <v>90</v>
      </c>
      <c r="B22" s="40">
        <v>0</v>
      </c>
      <c r="C22" s="40">
        <v>1.5</v>
      </c>
      <c r="D22" s="40">
        <v>1.5</v>
      </c>
      <c r="E22" s="33">
        <v>522671</v>
      </c>
      <c r="F22" s="47">
        <v>0.52</v>
      </c>
      <c r="G22" s="48">
        <v>1.0999999999999999E-2</v>
      </c>
      <c r="H22" s="48">
        <v>4.7E-2</v>
      </c>
      <c r="I22" s="48">
        <v>0.129</v>
      </c>
      <c r="J22" s="42"/>
      <c r="K22" s="41"/>
      <c r="L22" s="49">
        <v>3.88</v>
      </c>
      <c r="M22" s="39" t="s">
        <v>34</v>
      </c>
      <c r="N22" s="43"/>
      <c r="O22" s="56">
        <v>44458</v>
      </c>
      <c r="P22" s="56">
        <v>44458</v>
      </c>
      <c r="Q22" s="63" t="s">
        <v>42</v>
      </c>
    </row>
    <row r="23" spans="1:17" x14ac:dyDescent="0.2">
      <c r="A23" s="38" t="s">
        <v>90</v>
      </c>
      <c r="B23" s="40">
        <v>1.5</v>
      </c>
      <c r="C23" s="40">
        <v>2.2000000000000002</v>
      </c>
      <c r="D23" s="40">
        <v>0.7</v>
      </c>
      <c r="E23" s="33">
        <v>522672</v>
      </c>
      <c r="F23" s="47">
        <v>5.03</v>
      </c>
      <c r="G23" s="48">
        <v>0.13200000000000001</v>
      </c>
      <c r="H23" s="48">
        <v>5.0000000000000001E-3</v>
      </c>
      <c r="I23" s="48">
        <v>1.7000000000000001E-2</v>
      </c>
      <c r="J23" s="42"/>
      <c r="K23" s="41"/>
      <c r="L23" s="49">
        <v>53.64</v>
      </c>
      <c r="M23" s="39" t="s">
        <v>35</v>
      </c>
      <c r="N23" s="43">
        <v>0.7</v>
      </c>
      <c r="O23" s="56">
        <v>44458</v>
      </c>
      <c r="P23" s="56">
        <v>44458</v>
      </c>
      <c r="Q23" s="63" t="s">
        <v>42</v>
      </c>
    </row>
    <row r="24" spans="1:17" x14ac:dyDescent="0.2">
      <c r="A24" s="38" t="s">
        <v>90</v>
      </c>
      <c r="B24" s="40">
        <v>2.2000000000000002</v>
      </c>
      <c r="C24" s="40">
        <v>3.6</v>
      </c>
      <c r="D24" s="40">
        <v>1.4</v>
      </c>
      <c r="E24" s="33">
        <v>522673</v>
      </c>
      <c r="F24" s="47">
        <v>28.06</v>
      </c>
      <c r="G24" s="48">
        <v>4.5999999999999999E-2</v>
      </c>
      <c r="H24" s="48">
        <v>0.16</v>
      </c>
      <c r="I24" s="48">
        <v>0.80600000000000005</v>
      </c>
      <c r="J24" s="42"/>
      <c r="K24" s="41"/>
      <c r="L24" s="49">
        <v>85.84</v>
      </c>
      <c r="M24" s="39" t="s">
        <v>35</v>
      </c>
      <c r="N24" s="43">
        <v>1.4</v>
      </c>
      <c r="O24" s="56">
        <v>44458</v>
      </c>
      <c r="P24" s="56">
        <v>44458</v>
      </c>
      <c r="Q24" s="63" t="s">
        <v>42</v>
      </c>
    </row>
    <row r="25" spans="1:17" x14ac:dyDescent="0.2">
      <c r="A25" s="38" t="s">
        <v>90</v>
      </c>
      <c r="B25" s="40">
        <v>3.6</v>
      </c>
      <c r="C25" s="40">
        <v>4</v>
      </c>
      <c r="D25" s="40">
        <v>0.4</v>
      </c>
      <c r="E25" s="33">
        <v>522674</v>
      </c>
      <c r="F25" s="47">
        <v>10.130000000000001</v>
      </c>
      <c r="G25" s="48">
        <v>0.11700000000000001</v>
      </c>
      <c r="H25" s="48">
        <v>0.187</v>
      </c>
      <c r="I25" s="48">
        <v>0.44900000000000001</v>
      </c>
      <c r="J25" s="42"/>
      <c r="K25" s="41"/>
      <c r="L25" s="49">
        <v>56.25</v>
      </c>
      <c r="M25" s="39" t="s">
        <v>35</v>
      </c>
      <c r="N25" s="43">
        <v>0.4</v>
      </c>
      <c r="O25" s="56">
        <v>44458</v>
      </c>
      <c r="P25" s="56">
        <v>44458</v>
      </c>
      <c r="Q25" s="63" t="s">
        <v>42</v>
      </c>
    </row>
    <row r="26" spans="1:17" x14ac:dyDescent="0.2">
      <c r="A26" s="38" t="s">
        <v>91</v>
      </c>
      <c r="B26" s="40">
        <v>0</v>
      </c>
      <c r="C26" s="40">
        <f>D26</f>
        <v>1.4</v>
      </c>
      <c r="D26" s="40">
        <v>1.4</v>
      </c>
      <c r="E26" s="33">
        <v>523138</v>
      </c>
      <c r="F26" s="47">
        <v>0.7</v>
      </c>
      <c r="G26" s="48">
        <v>8.0000000000000002E-3</v>
      </c>
      <c r="H26" s="48">
        <v>9.2999999999999999E-2</v>
      </c>
      <c r="I26" s="48">
        <v>0.20499999999999999</v>
      </c>
      <c r="J26" s="42"/>
      <c r="K26" s="41"/>
      <c r="L26" s="64">
        <v>4.2030000000000003</v>
      </c>
      <c r="M26" s="39" t="s">
        <v>34</v>
      </c>
      <c r="N26" s="43"/>
      <c r="O26" s="56">
        <v>44455</v>
      </c>
      <c r="P26" s="56">
        <v>44455</v>
      </c>
      <c r="Q26" s="63" t="s">
        <v>47</v>
      </c>
    </row>
    <row r="27" spans="1:17" x14ac:dyDescent="0.2">
      <c r="A27" s="38" t="s">
        <v>91</v>
      </c>
      <c r="B27" s="40">
        <f>C26</f>
        <v>1.4</v>
      </c>
      <c r="C27" s="40">
        <f>B27+D27</f>
        <v>2.7</v>
      </c>
      <c r="D27" s="40">
        <v>1.3</v>
      </c>
      <c r="E27" s="33">
        <v>523140</v>
      </c>
      <c r="F27" s="47">
        <v>8.82</v>
      </c>
      <c r="G27" s="48">
        <v>0.188</v>
      </c>
      <c r="H27" s="48">
        <v>0.113</v>
      </c>
      <c r="I27" s="48">
        <v>0.45900000000000002</v>
      </c>
      <c r="J27" s="42"/>
      <c r="K27" s="41"/>
      <c r="L27" s="64">
        <v>53.37</v>
      </c>
      <c r="M27" s="39" t="s">
        <v>35</v>
      </c>
      <c r="N27" s="43">
        <v>1.3</v>
      </c>
      <c r="O27" s="56">
        <v>44455</v>
      </c>
      <c r="P27" s="56">
        <v>44455</v>
      </c>
      <c r="Q27" s="63" t="s">
        <v>47</v>
      </c>
    </row>
    <row r="28" spans="1:17" x14ac:dyDescent="0.2">
      <c r="A28" s="38" t="s">
        <v>91</v>
      </c>
      <c r="B28" s="40">
        <f>C27</f>
        <v>2.7</v>
      </c>
      <c r="C28" s="40">
        <f>B28+D28</f>
        <v>3.5</v>
      </c>
      <c r="D28" s="40">
        <v>0.8</v>
      </c>
      <c r="E28" s="33">
        <v>523141</v>
      </c>
      <c r="F28" s="47">
        <v>1.75</v>
      </c>
      <c r="G28" s="48">
        <v>3.5000000000000003E-2</v>
      </c>
      <c r="H28" s="48">
        <v>0.14799999999999999</v>
      </c>
      <c r="I28" s="48">
        <v>0.60299999999999998</v>
      </c>
      <c r="J28" s="42"/>
      <c r="K28" s="41"/>
      <c r="L28" s="64">
        <v>15.13</v>
      </c>
      <c r="M28" s="39" t="s">
        <v>35</v>
      </c>
      <c r="N28" s="43">
        <v>0.8</v>
      </c>
      <c r="O28" s="56">
        <v>44455</v>
      </c>
      <c r="P28" s="56">
        <v>44455</v>
      </c>
      <c r="Q28" s="63" t="s">
        <v>47</v>
      </c>
    </row>
    <row r="29" spans="1:17" x14ac:dyDescent="0.2">
      <c r="A29" s="38" t="s">
        <v>91</v>
      </c>
      <c r="B29" s="40">
        <f>C28</f>
        <v>3.5</v>
      </c>
      <c r="C29" s="40">
        <f>B29+D29</f>
        <v>4.5</v>
      </c>
      <c r="D29" s="40">
        <v>1</v>
      </c>
      <c r="E29" s="33">
        <v>523142</v>
      </c>
      <c r="F29" s="47">
        <v>2.2599999999999998</v>
      </c>
      <c r="G29" s="48">
        <v>2.5000000000000001E-2</v>
      </c>
      <c r="H29" s="48">
        <v>5.3999999999999999E-2</v>
      </c>
      <c r="I29" s="48">
        <v>0.20100000000000001</v>
      </c>
      <c r="J29" s="42"/>
      <c r="K29" s="41"/>
      <c r="L29" s="64">
        <v>15.9</v>
      </c>
      <c r="M29" s="39" t="s">
        <v>36</v>
      </c>
      <c r="N29" s="43"/>
      <c r="O29" s="56">
        <v>44455</v>
      </c>
      <c r="P29" s="56">
        <v>44455</v>
      </c>
      <c r="Q29" s="63" t="s">
        <v>47</v>
      </c>
    </row>
    <row r="30" spans="1:17" x14ac:dyDescent="0.2">
      <c r="A30" s="38" t="s">
        <v>92</v>
      </c>
      <c r="B30" s="40"/>
      <c r="C30" s="40"/>
      <c r="D30" s="40"/>
      <c r="E30" s="33"/>
      <c r="F30" s="47"/>
      <c r="G30" s="48"/>
      <c r="H30" s="48"/>
      <c r="I30" s="48"/>
      <c r="J30" s="42"/>
      <c r="K30" s="41"/>
      <c r="L30" s="64"/>
      <c r="M30" s="39"/>
      <c r="N30" s="43"/>
      <c r="O30" s="56"/>
      <c r="P30" s="56"/>
      <c r="Q30" s="63"/>
    </row>
    <row r="31" spans="1:17" x14ac:dyDescent="0.2">
      <c r="A31" s="38" t="s">
        <v>93</v>
      </c>
      <c r="B31" s="40">
        <v>0</v>
      </c>
      <c r="C31" s="40">
        <f>D31</f>
        <v>0.9</v>
      </c>
      <c r="D31" s="40">
        <v>0.9</v>
      </c>
      <c r="E31" s="33">
        <v>523649</v>
      </c>
      <c r="F31" s="47">
        <v>0.28999999999999998</v>
      </c>
      <c r="G31" s="48">
        <v>0.02</v>
      </c>
      <c r="H31" s="48">
        <v>2.5000000000000001E-2</v>
      </c>
      <c r="I31" s="48">
        <v>0.23899999999999999</v>
      </c>
      <c r="J31" s="42"/>
      <c r="K31" s="41"/>
      <c r="L31" s="49">
        <v>2.64</v>
      </c>
      <c r="M31" s="39" t="s">
        <v>34</v>
      </c>
      <c r="N31" s="43"/>
      <c r="O31" s="56">
        <v>44458</v>
      </c>
      <c r="P31" s="56">
        <v>44458</v>
      </c>
      <c r="Q31" s="63" t="s">
        <v>48</v>
      </c>
    </row>
    <row r="32" spans="1:17" x14ac:dyDescent="0.2">
      <c r="A32" s="38" t="s">
        <v>93</v>
      </c>
      <c r="B32" s="40">
        <f>C31</f>
        <v>0.9</v>
      </c>
      <c r="C32" s="40">
        <f>B32+D32</f>
        <v>1.9</v>
      </c>
      <c r="D32" s="40">
        <v>1</v>
      </c>
      <c r="E32" s="33">
        <v>523650</v>
      </c>
      <c r="F32" s="47">
        <v>3.48</v>
      </c>
      <c r="G32" s="48">
        <v>2.8000000000000001E-2</v>
      </c>
      <c r="H32" s="48">
        <v>0.09</v>
      </c>
      <c r="I32" s="48">
        <v>0.16400000000000001</v>
      </c>
      <c r="J32" s="42"/>
      <c r="K32" s="41"/>
      <c r="L32" s="49">
        <v>26.12</v>
      </c>
      <c r="M32" s="39" t="s">
        <v>35</v>
      </c>
      <c r="N32" s="40">
        <v>1</v>
      </c>
      <c r="O32" s="56">
        <v>44458</v>
      </c>
      <c r="P32" s="56">
        <v>44458</v>
      </c>
      <c r="Q32" s="63" t="s">
        <v>48</v>
      </c>
    </row>
    <row r="33" spans="1:21" x14ac:dyDescent="0.2">
      <c r="A33" s="38" t="s">
        <v>93</v>
      </c>
      <c r="B33" s="40">
        <f>C32</f>
        <v>1.9</v>
      </c>
      <c r="C33" s="40">
        <f>B33+D33</f>
        <v>2.2999999999999998</v>
      </c>
      <c r="D33" s="40">
        <v>0.4</v>
      </c>
      <c r="E33" s="33">
        <v>523651</v>
      </c>
      <c r="F33" s="47">
        <v>5.09</v>
      </c>
      <c r="G33" s="48">
        <v>8.9999999999999993E-3</v>
      </c>
      <c r="H33" s="48">
        <v>5.0999999999999997E-2</v>
      </c>
      <c r="I33" s="48">
        <v>0.32300000000000001</v>
      </c>
      <c r="J33" s="42"/>
      <c r="K33" s="41"/>
      <c r="L33" s="49">
        <v>6.16</v>
      </c>
      <c r="M33" s="39" t="s">
        <v>35</v>
      </c>
      <c r="N33" s="40">
        <v>0.4</v>
      </c>
      <c r="O33" s="56">
        <v>44458</v>
      </c>
      <c r="P33" s="56">
        <v>44458</v>
      </c>
      <c r="Q33" s="63" t="s">
        <v>48</v>
      </c>
    </row>
    <row r="34" spans="1:21" x14ac:dyDescent="0.2">
      <c r="A34" s="38" t="s">
        <v>93</v>
      </c>
      <c r="B34" s="40">
        <f>C33</f>
        <v>2.2999999999999998</v>
      </c>
      <c r="C34" s="40">
        <f>B34+D34</f>
        <v>3</v>
      </c>
      <c r="D34" s="40">
        <v>0.7</v>
      </c>
      <c r="E34" s="33">
        <v>523652</v>
      </c>
      <c r="F34" s="47">
        <v>2.76</v>
      </c>
      <c r="G34" s="48">
        <v>2.8000000000000001E-2</v>
      </c>
      <c r="H34" s="48">
        <v>9.2999999999999999E-2</v>
      </c>
      <c r="I34" s="48">
        <v>0.17199999999999999</v>
      </c>
      <c r="J34" s="42"/>
      <c r="K34" s="41"/>
      <c r="L34" s="49">
        <v>19.46</v>
      </c>
      <c r="M34" s="39" t="s">
        <v>35</v>
      </c>
      <c r="N34" s="40">
        <v>0.7</v>
      </c>
      <c r="O34" s="56">
        <v>44458</v>
      </c>
      <c r="P34" s="56">
        <v>44458</v>
      </c>
      <c r="Q34" s="63" t="s">
        <v>48</v>
      </c>
    </row>
    <row r="35" spans="1:21" x14ac:dyDescent="0.2">
      <c r="A35" s="38" t="s">
        <v>94</v>
      </c>
      <c r="B35" s="40">
        <v>0</v>
      </c>
      <c r="C35" s="40">
        <v>1.2</v>
      </c>
      <c r="D35" s="40">
        <v>1.2</v>
      </c>
      <c r="E35" s="33">
        <v>524075</v>
      </c>
      <c r="F35" s="47">
        <v>6.52</v>
      </c>
      <c r="G35" s="48">
        <v>6.8000000000000005E-2</v>
      </c>
      <c r="H35" s="48">
        <v>8.6999999999999994E-2</v>
      </c>
      <c r="I35" s="48">
        <v>0.23499999999999999</v>
      </c>
      <c r="J35" s="42"/>
      <c r="K35" s="41"/>
      <c r="L35" s="49">
        <v>21.41</v>
      </c>
      <c r="M35" s="39" t="s">
        <v>34</v>
      </c>
      <c r="N35" s="43"/>
      <c r="O35" s="56">
        <v>44460</v>
      </c>
      <c r="P35" s="56">
        <v>44460</v>
      </c>
      <c r="Q35" s="63" t="s">
        <v>43</v>
      </c>
    </row>
    <row r="36" spans="1:21" x14ac:dyDescent="0.2">
      <c r="A36" s="38" t="s">
        <v>94</v>
      </c>
      <c r="B36" s="40">
        <v>1.2</v>
      </c>
      <c r="C36" s="40">
        <v>1.7</v>
      </c>
      <c r="D36" s="40">
        <v>0.5</v>
      </c>
      <c r="E36" s="33">
        <v>524076</v>
      </c>
      <c r="F36" s="47">
        <v>3.39</v>
      </c>
      <c r="G36" s="48">
        <v>1.0999999999999999E-2</v>
      </c>
      <c r="H36" s="48">
        <v>6.4000000000000001E-2</v>
      </c>
      <c r="I36" s="48">
        <v>0.35</v>
      </c>
      <c r="J36" s="42"/>
      <c r="K36" s="41"/>
      <c r="L36" s="49">
        <v>4.4400000000000004</v>
      </c>
      <c r="M36" s="39" t="s">
        <v>35</v>
      </c>
      <c r="N36" s="43">
        <v>0.5</v>
      </c>
      <c r="O36" s="56">
        <v>44460</v>
      </c>
      <c r="P36" s="56">
        <v>44460</v>
      </c>
      <c r="Q36" s="63" t="s">
        <v>43</v>
      </c>
    </row>
    <row r="37" spans="1:21" x14ac:dyDescent="0.2">
      <c r="A37" s="38" t="s">
        <v>94</v>
      </c>
      <c r="B37" s="40">
        <v>1.7</v>
      </c>
      <c r="C37" s="40">
        <v>2.5</v>
      </c>
      <c r="D37" s="40">
        <v>0.8</v>
      </c>
      <c r="E37" s="33">
        <v>524077</v>
      </c>
      <c r="F37" s="47">
        <v>3.64</v>
      </c>
      <c r="G37" s="48">
        <v>5.6000000000000001E-2</v>
      </c>
      <c r="H37" s="48">
        <v>0.26300000000000001</v>
      </c>
      <c r="I37" s="48">
        <v>0.22800000000000001</v>
      </c>
      <c r="J37" s="42"/>
      <c r="K37" s="41"/>
      <c r="L37" s="49">
        <v>29.78</v>
      </c>
      <c r="M37" s="39" t="s">
        <v>35</v>
      </c>
      <c r="N37" s="43">
        <v>0.8</v>
      </c>
      <c r="O37" s="56">
        <v>44460</v>
      </c>
      <c r="P37" s="56">
        <v>44460</v>
      </c>
      <c r="Q37" s="63" t="s">
        <v>43</v>
      </c>
    </row>
    <row r="38" spans="1:21" x14ac:dyDescent="0.2">
      <c r="A38" s="38" t="s">
        <v>94</v>
      </c>
      <c r="B38" s="40">
        <v>2.5</v>
      </c>
      <c r="C38" s="40">
        <v>4</v>
      </c>
      <c r="D38" s="40">
        <v>1.5</v>
      </c>
      <c r="E38" s="33">
        <v>524079</v>
      </c>
      <c r="F38" s="47">
        <v>0.66</v>
      </c>
      <c r="G38" s="48">
        <v>1.7999999999999999E-2</v>
      </c>
      <c r="H38" s="48">
        <v>1.2999999999999999E-2</v>
      </c>
      <c r="I38" s="48">
        <v>4.1000000000000002E-2</v>
      </c>
      <c r="J38" s="42"/>
      <c r="K38" s="41"/>
      <c r="L38" s="49">
        <v>1.36</v>
      </c>
      <c r="M38" s="39" t="s">
        <v>36</v>
      </c>
      <c r="N38" s="43"/>
      <c r="O38" s="56">
        <v>44460</v>
      </c>
      <c r="P38" s="56">
        <v>44460</v>
      </c>
      <c r="Q38" s="63" t="s">
        <v>43</v>
      </c>
    </row>
    <row r="39" spans="1:21" ht="15" x14ac:dyDescent="0.25">
      <c r="A39" s="38" t="s">
        <v>95</v>
      </c>
      <c r="B39" s="40">
        <v>0</v>
      </c>
      <c r="C39" s="40">
        <f>D39</f>
        <v>1</v>
      </c>
      <c r="D39" s="40">
        <v>1</v>
      </c>
      <c r="E39" s="33">
        <v>524864</v>
      </c>
      <c r="F39" s="65">
        <v>2.85</v>
      </c>
      <c r="G39" s="65">
        <v>2.5999999999999999E-2</v>
      </c>
      <c r="H39" s="65">
        <v>2.1000000000000001E-2</v>
      </c>
      <c r="I39" s="65">
        <v>0.151</v>
      </c>
      <c r="J39" s="65"/>
      <c r="K39" s="65"/>
      <c r="L39" s="65">
        <v>1.46</v>
      </c>
      <c r="M39" s="39" t="s">
        <v>34</v>
      </c>
      <c r="N39" s="65"/>
      <c r="O39" s="66">
        <v>44464</v>
      </c>
      <c r="P39" s="66">
        <v>44464</v>
      </c>
      <c r="Q39" s="67" t="s">
        <v>49</v>
      </c>
    </row>
    <row r="40" spans="1:21" ht="15" x14ac:dyDescent="0.25">
      <c r="A40" s="38" t="s">
        <v>95</v>
      </c>
      <c r="B40" s="40">
        <f>C39</f>
        <v>1</v>
      </c>
      <c r="C40" s="40">
        <f>B40+D40</f>
        <v>2.2999999999999998</v>
      </c>
      <c r="D40" s="40">
        <v>1.3</v>
      </c>
      <c r="E40" s="33">
        <v>524865</v>
      </c>
      <c r="F40" s="65">
        <v>5.03</v>
      </c>
      <c r="G40" s="65">
        <v>5.1999999999999998E-2</v>
      </c>
      <c r="H40" s="65">
        <v>4.2999999999999997E-2</v>
      </c>
      <c r="I40" s="65">
        <v>0.106</v>
      </c>
      <c r="J40" s="65"/>
      <c r="K40" s="65"/>
      <c r="L40" s="65">
        <v>32.93</v>
      </c>
      <c r="M40" s="68" t="s">
        <v>35</v>
      </c>
      <c r="N40" s="40">
        <v>1.3</v>
      </c>
      <c r="O40" s="66">
        <v>44464</v>
      </c>
      <c r="P40" s="66">
        <v>44464</v>
      </c>
      <c r="Q40" s="67" t="s">
        <v>49</v>
      </c>
    </row>
    <row r="41" spans="1:21" ht="15" x14ac:dyDescent="0.25">
      <c r="A41" s="38" t="s">
        <v>95</v>
      </c>
      <c r="B41" s="40">
        <f>C40</f>
        <v>2.2999999999999998</v>
      </c>
      <c r="C41" s="40">
        <f>B41+D41</f>
        <v>2.9</v>
      </c>
      <c r="D41" s="40">
        <v>0.6</v>
      </c>
      <c r="E41" s="33">
        <v>524866</v>
      </c>
      <c r="F41" s="65">
        <v>3.19</v>
      </c>
      <c r="G41" s="65">
        <v>1.2999999999999999E-2</v>
      </c>
      <c r="H41" s="65">
        <v>0.05</v>
      </c>
      <c r="I41" s="65">
        <v>0.378</v>
      </c>
      <c r="J41" s="65"/>
      <c r="K41" s="65"/>
      <c r="L41" s="65">
        <v>7.78</v>
      </c>
      <c r="M41" s="68" t="s">
        <v>35</v>
      </c>
      <c r="N41" s="40">
        <v>0.6</v>
      </c>
      <c r="O41" s="66">
        <v>44464</v>
      </c>
      <c r="P41" s="66">
        <v>44464</v>
      </c>
      <c r="Q41" s="67" t="s">
        <v>49</v>
      </c>
    </row>
    <row r="42" spans="1:21" ht="15" x14ac:dyDescent="0.25">
      <c r="A42" s="38" t="s">
        <v>95</v>
      </c>
      <c r="B42" s="40">
        <f>C41</f>
        <v>2.9</v>
      </c>
      <c r="C42" s="40">
        <f>B42+D42</f>
        <v>3.4</v>
      </c>
      <c r="D42" s="40">
        <v>0.5</v>
      </c>
      <c r="E42" s="33">
        <v>524867</v>
      </c>
      <c r="F42" s="65">
        <v>5.83</v>
      </c>
      <c r="G42" s="65">
        <v>4.3999999999999997E-2</v>
      </c>
      <c r="H42" s="65">
        <v>0.22600000000000001</v>
      </c>
      <c r="I42" s="65">
        <v>0.50900000000000001</v>
      </c>
      <c r="J42" s="65"/>
      <c r="K42" s="65"/>
      <c r="L42" s="65">
        <v>18.45</v>
      </c>
      <c r="M42" s="68" t="s">
        <v>35</v>
      </c>
      <c r="N42" s="40">
        <v>0.5</v>
      </c>
      <c r="O42" s="66">
        <v>44464</v>
      </c>
      <c r="P42" s="66">
        <v>44464</v>
      </c>
      <c r="Q42" s="67" t="s">
        <v>49</v>
      </c>
    </row>
    <row r="43" spans="1:21" ht="15" x14ac:dyDescent="0.25">
      <c r="A43" s="38" t="s">
        <v>95</v>
      </c>
      <c r="B43" s="40">
        <f>C42</f>
        <v>3.4</v>
      </c>
      <c r="C43" s="40">
        <f>B43+D43</f>
        <v>4.3</v>
      </c>
      <c r="D43" s="40">
        <v>0.9</v>
      </c>
      <c r="E43" s="33">
        <v>524868</v>
      </c>
      <c r="F43" s="65">
        <v>0.67</v>
      </c>
      <c r="G43" s="65">
        <v>3.7999999999999999E-2</v>
      </c>
      <c r="H43" s="65">
        <v>0.03</v>
      </c>
      <c r="I43" s="65">
        <v>8.8999999999999996E-2</v>
      </c>
      <c r="J43" s="65"/>
      <c r="K43" s="65"/>
      <c r="L43" s="65">
        <v>5.8040000000000003</v>
      </c>
      <c r="M43" s="68" t="s">
        <v>36</v>
      </c>
      <c r="N43" s="65"/>
      <c r="O43" s="66">
        <v>44464</v>
      </c>
      <c r="P43" s="66">
        <v>44464</v>
      </c>
      <c r="Q43" s="67" t="s">
        <v>49</v>
      </c>
    </row>
    <row r="44" spans="1:21" ht="15" x14ac:dyDescent="0.25">
      <c r="A44" s="38" t="s">
        <v>96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</row>
    <row r="45" spans="1:21" ht="15" x14ac:dyDescent="0.25">
      <c r="A45" s="38" t="s">
        <v>97</v>
      </c>
      <c r="B45" s="40">
        <v>0</v>
      </c>
      <c r="C45" s="40">
        <f>D45</f>
        <v>1.5</v>
      </c>
      <c r="D45" s="40">
        <v>1.5</v>
      </c>
      <c r="E45" s="33">
        <v>525454</v>
      </c>
      <c r="F45" s="65">
        <v>7.65</v>
      </c>
      <c r="G45" s="65">
        <v>0.09</v>
      </c>
      <c r="H45" s="65">
        <v>0.09</v>
      </c>
      <c r="I45" s="65">
        <v>0.35499999999999998</v>
      </c>
      <c r="J45" s="65"/>
      <c r="K45" s="65"/>
      <c r="L45" s="65">
        <v>62.521000000000001</v>
      </c>
      <c r="M45" s="68" t="s">
        <v>35</v>
      </c>
      <c r="N45" s="40">
        <v>1.5</v>
      </c>
      <c r="O45" s="66">
        <v>44470</v>
      </c>
      <c r="P45" s="66">
        <v>44470</v>
      </c>
      <c r="Q45" s="69" t="s">
        <v>51</v>
      </c>
    </row>
    <row r="46" spans="1:21" ht="15" x14ac:dyDescent="0.25">
      <c r="A46" s="38" t="s">
        <v>97</v>
      </c>
      <c r="B46" s="40">
        <f>C45</f>
        <v>1.5</v>
      </c>
      <c r="C46" s="40">
        <f>B46+D46</f>
        <v>2.5</v>
      </c>
      <c r="D46" s="40">
        <v>1</v>
      </c>
      <c r="E46" s="33">
        <v>525455</v>
      </c>
      <c r="F46" s="65">
        <v>9.31</v>
      </c>
      <c r="G46" s="65">
        <v>9.4E-2</v>
      </c>
      <c r="H46" s="65">
        <v>0.10299999999999999</v>
      </c>
      <c r="I46" s="65">
        <v>0.36199999999999999</v>
      </c>
      <c r="J46" s="65"/>
      <c r="K46" s="65"/>
      <c r="L46" s="65">
        <v>53.63</v>
      </c>
      <c r="M46" s="68" t="s">
        <v>36</v>
      </c>
      <c r="N46" s="40"/>
      <c r="O46" s="66">
        <v>44470</v>
      </c>
      <c r="P46" s="66">
        <v>44470</v>
      </c>
      <c r="Q46" s="69" t="s">
        <v>51</v>
      </c>
    </row>
    <row r="47" spans="1:21" ht="15" x14ac:dyDescent="0.25">
      <c r="A47" s="38" t="s">
        <v>97</v>
      </c>
      <c r="B47" s="40">
        <f>C46</f>
        <v>2.5</v>
      </c>
      <c r="C47" s="40">
        <f>B47+D47</f>
        <v>3.5</v>
      </c>
      <c r="D47" s="40">
        <v>1</v>
      </c>
      <c r="E47" s="33">
        <v>525456</v>
      </c>
      <c r="F47" s="65">
        <v>1.1599999999999999</v>
      </c>
      <c r="G47" s="65">
        <v>6.0000000000000001E-3</v>
      </c>
      <c r="H47" s="65">
        <v>6.6000000000000003E-2</v>
      </c>
      <c r="I47" s="65">
        <v>0.33400000000000002</v>
      </c>
      <c r="J47" s="65"/>
      <c r="K47" s="65"/>
      <c r="L47" s="65">
        <v>9.93</v>
      </c>
      <c r="M47" s="68" t="s">
        <v>36</v>
      </c>
      <c r="N47" s="40"/>
      <c r="O47" s="66">
        <v>44470</v>
      </c>
      <c r="P47" s="66">
        <v>44470</v>
      </c>
      <c r="Q47" s="69" t="s">
        <v>51</v>
      </c>
    </row>
    <row r="48" spans="1:21" x14ac:dyDescent="0.2">
      <c r="A48" s="38" t="s">
        <v>98</v>
      </c>
      <c r="B48" s="1">
        <v>0</v>
      </c>
      <c r="C48" s="1">
        <f>D48</f>
        <v>1</v>
      </c>
      <c r="D48" s="1">
        <v>1</v>
      </c>
      <c r="E48" s="5">
        <v>532773</v>
      </c>
      <c r="F48" s="5">
        <v>4.68</v>
      </c>
      <c r="G48" s="5">
        <v>5.8000000000000003E-2</v>
      </c>
      <c r="H48" s="5">
        <v>3.5999999999999997E-2</v>
      </c>
      <c r="I48" s="15">
        <v>0.10100000000000001</v>
      </c>
      <c r="J48" s="5">
        <v>2.855</v>
      </c>
      <c r="K48" s="5"/>
      <c r="L48" s="5">
        <v>28.081</v>
      </c>
      <c r="M48" s="5" t="s">
        <v>34</v>
      </c>
      <c r="N48" s="5"/>
      <c r="O48" s="70">
        <v>44497</v>
      </c>
      <c r="P48" s="70">
        <v>44497</v>
      </c>
      <c r="Q48" s="5" t="s">
        <v>55</v>
      </c>
      <c r="U48" s="5"/>
    </row>
    <row r="49" spans="1:21" x14ac:dyDescent="0.2">
      <c r="A49" s="38" t="s">
        <v>98</v>
      </c>
      <c r="B49" s="1">
        <f>C48</f>
        <v>1</v>
      </c>
      <c r="C49" s="1">
        <f>B49+D49</f>
        <v>2</v>
      </c>
      <c r="D49" s="1">
        <v>1</v>
      </c>
      <c r="E49" s="5">
        <v>532774</v>
      </c>
      <c r="F49" s="5">
        <v>5.056</v>
      </c>
      <c r="G49" s="5">
        <v>8.6999999999999994E-2</v>
      </c>
      <c r="H49" s="5">
        <v>0.17699999999999999</v>
      </c>
      <c r="I49" s="15">
        <v>0.61499999999999999</v>
      </c>
      <c r="J49" s="5">
        <v>2.8610000000000002</v>
      </c>
      <c r="K49" s="5"/>
      <c r="L49" s="5">
        <v>35.96</v>
      </c>
      <c r="M49" s="5" t="s">
        <v>35</v>
      </c>
      <c r="N49" s="1">
        <v>1</v>
      </c>
      <c r="O49" s="70">
        <v>44497</v>
      </c>
      <c r="P49" s="70">
        <v>44497</v>
      </c>
      <c r="Q49" s="5" t="s">
        <v>55</v>
      </c>
      <c r="U49" s="5"/>
    </row>
    <row r="50" spans="1:21" x14ac:dyDescent="0.2">
      <c r="A50" s="38" t="s">
        <v>98</v>
      </c>
      <c r="B50" s="1">
        <f>C49</f>
        <v>2</v>
      </c>
      <c r="C50" s="1">
        <f>B50+D50</f>
        <v>3.2</v>
      </c>
      <c r="D50" s="1">
        <v>1.2</v>
      </c>
      <c r="E50" s="5">
        <v>532776</v>
      </c>
      <c r="F50" s="5">
        <v>4.84</v>
      </c>
      <c r="G50" s="5">
        <v>9.6000000000000002E-2</v>
      </c>
      <c r="H50" s="5">
        <v>0.193</v>
      </c>
      <c r="I50" s="15">
        <v>0.65600000000000003</v>
      </c>
      <c r="J50" s="5">
        <v>2.8610000000000002</v>
      </c>
      <c r="K50" s="5"/>
      <c r="L50" s="5">
        <v>41.600999999999999</v>
      </c>
      <c r="M50" s="5" t="s">
        <v>35</v>
      </c>
      <c r="N50" s="1">
        <v>1.2</v>
      </c>
      <c r="O50" s="70">
        <v>44497</v>
      </c>
      <c r="P50" s="70">
        <v>44497</v>
      </c>
      <c r="Q50" s="5" t="s">
        <v>55</v>
      </c>
      <c r="U50" s="5"/>
    </row>
    <row r="51" spans="1:21" x14ac:dyDescent="0.2">
      <c r="A51" s="38" t="s">
        <v>98</v>
      </c>
      <c r="B51" s="1">
        <f>C50</f>
        <v>3.2</v>
      </c>
      <c r="C51" s="1">
        <f>B51+D51</f>
        <v>4.1000000000000005</v>
      </c>
      <c r="D51" s="1">
        <v>0.9</v>
      </c>
      <c r="E51" s="5">
        <v>532777</v>
      </c>
      <c r="F51" s="5">
        <v>1.774</v>
      </c>
      <c r="G51" s="5">
        <v>1.7000000000000001E-2</v>
      </c>
      <c r="H51" s="5">
        <v>2.7E-2</v>
      </c>
      <c r="I51" s="15">
        <v>0.14099999999999999</v>
      </c>
      <c r="J51" s="5">
        <v>2.7240000000000002</v>
      </c>
      <c r="K51" s="5"/>
      <c r="L51" s="5">
        <v>11.502000000000001</v>
      </c>
      <c r="M51" s="5" t="s">
        <v>36</v>
      </c>
      <c r="N51" s="5"/>
      <c r="O51" s="70">
        <v>44497</v>
      </c>
      <c r="P51" s="70">
        <v>44497</v>
      </c>
      <c r="Q51" s="5" t="s">
        <v>55</v>
      </c>
      <c r="U51" s="5"/>
    </row>
    <row r="52" spans="1:21" x14ac:dyDescent="0.2">
      <c r="A52" s="38" t="s">
        <v>99</v>
      </c>
      <c r="B52" s="1">
        <v>0</v>
      </c>
      <c r="C52" s="1">
        <f>D52</f>
        <v>2</v>
      </c>
      <c r="D52" s="1">
        <v>2</v>
      </c>
      <c r="E52" s="5">
        <v>533427</v>
      </c>
      <c r="F52" s="5">
        <v>1.1319999999999999</v>
      </c>
      <c r="G52" s="5">
        <v>1.7999999999999999E-2</v>
      </c>
      <c r="H52" s="5">
        <v>1.0999999999999999E-2</v>
      </c>
      <c r="I52" s="15">
        <v>5.5E-2</v>
      </c>
      <c r="J52" s="5">
        <v>2.72</v>
      </c>
      <c r="K52" s="5"/>
      <c r="L52" s="5">
        <v>7.3689999999999998</v>
      </c>
      <c r="M52" s="5" t="s">
        <v>34</v>
      </c>
      <c r="N52" s="5"/>
      <c r="O52" s="70">
        <v>44501</v>
      </c>
      <c r="P52" s="70">
        <v>44501</v>
      </c>
      <c r="Q52" s="5" t="s">
        <v>56</v>
      </c>
      <c r="U52" s="5"/>
    </row>
    <row r="53" spans="1:21" x14ac:dyDescent="0.2">
      <c r="A53" s="38" t="s">
        <v>99</v>
      </c>
      <c r="B53" s="1">
        <f>C52</f>
        <v>2</v>
      </c>
      <c r="C53" s="1">
        <f>B53+D53</f>
        <v>2.8</v>
      </c>
      <c r="D53" s="1">
        <v>0.8</v>
      </c>
      <c r="E53" s="5">
        <v>433428</v>
      </c>
      <c r="F53" s="5">
        <v>5.42</v>
      </c>
      <c r="G53" s="5">
        <v>2.4E-2</v>
      </c>
      <c r="H53" s="5">
        <v>0.08</v>
      </c>
      <c r="I53" s="15">
        <v>0.17899999999999999</v>
      </c>
      <c r="J53" s="5">
        <v>2.851</v>
      </c>
      <c r="K53" s="5"/>
      <c r="L53" s="5">
        <v>19.309999999999999</v>
      </c>
      <c r="M53" s="5" t="s">
        <v>35</v>
      </c>
      <c r="N53" s="1">
        <v>0.8</v>
      </c>
      <c r="O53" s="70">
        <v>44501</v>
      </c>
      <c r="P53" s="70">
        <v>44501</v>
      </c>
      <c r="Q53" s="5" t="s">
        <v>56</v>
      </c>
      <c r="U53" s="5"/>
    </row>
    <row r="54" spans="1:21" x14ac:dyDescent="0.2">
      <c r="A54" s="38" t="s">
        <v>99</v>
      </c>
      <c r="B54" s="1">
        <f>C53</f>
        <v>2.8</v>
      </c>
      <c r="C54" s="1">
        <f>B54+D54</f>
        <v>4.0999999999999996</v>
      </c>
      <c r="D54" s="1">
        <v>1.3</v>
      </c>
      <c r="E54" s="5">
        <v>533429</v>
      </c>
      <c r="F54" s="5">
        <v>15.396000000000001</v>
      </c>
      <c r="G54" s="5">
        <v>0.35</v>
      </c>
      <c r="H54" s="5">
        <v>0.11</v>
      </c>
      <c r="I54" s="15">
        <v>7.8E-2</v>
      </c>
      <c r="J54" s="5">
        <v>2.927</v>
      </c>
      <c r="K54" s="5"/>
      <c r="L54" s="5">
        <v>34.450000000000003</v>
      </c>
      <c r="M54" s="5" t="s">
        <v>35</v>
      </c>
      <c r="N54" s="1">
        <v>1.3</v>
      </c>
      <c r="O54" s="70">
        <v>44501</v>
      </c>
      <c r="P54" s="70">
        <v>44501</v>
      </c>
      <c r="Q54" s="5" t="s">
        <v>56</v>
      </c>
      <c r="U54" s="5"/>
    </row>
    <row r="55" spans="1:21" x14ac:dyDescent="0.2">
      <c r="A55" s="38" t="s">
        <v>100</v>
      </c>
      <c r="B55" s="1">
        <v>0</v>
      </c>
      <c r="C55" s="1">
        <f>D55</f>
        <v>0.8</v>
      </c>
      <c r="D55" s="1">
        <v>0.8</v>
      </c>
      <c r="E55" s="5">
        <v>533661</v>
      </c>
      <c r="F55" s="5">
        <v>0.47600000000000003</v>
      </c>
      <c r="G55" s="5">
        <v>3.2000000000000001E-2</v>
      </c>
      <c r="H55" s="5">
        <v>1.7999999999999999E-2</v>
      </c>
      <c r="I55" s="15">
        <v>8.2000000000000003E-2</v>
      </c>
      <c r="J55" s="5">
        <v>2.698</v>
      </c>
      <c r="K55" s="5"/>
      <c r="L55" s="5">
        <v>4.9560000000000004</v>
      </c>
      <c r="M55" s="5" t="s">
        <v>34</v>
      </c>
      <c r="N55" s="5"/>
      <c r="O55" s="70">
        <v>44503</v>
      </c>
      <c r="P55" s="70">
        <v>44503</v>
      </c>
      <c r="Q55" s="5" t="s">
        <v>58</v>
      </c>
      <c r="U55" s="5"/>
    </row>
    <row r="56" spans="1:21" x14ac:dyDescent="0.2">
      <c r="A56" s="38" t="s">
        <v>100</v>
      </c>
      <c r="B56" s="1">
        <f>C55</f>
        <v>0.8</v>
      </c>
      <c r="C56" s="1">
        <f>B56+D56</f>
        <v>3.2</v>
      </c>
      <c r="D56" s="1">
        <v>2.4</v>
      </c>
      <c r="E56" s="5">
        <v>533663</v>
      </c>
      <c r="F56" s="5">
        <v>6.5680000000000005</v>
      </c>
      <c r="G56" s="5">
        <v>7.2999999999999995E-2</v>
      </c>
      <c r="H56" s="5">
        <v>0.106</v>
      </c>
      <c r="I56" s="15">
        <v>0.39200000000000002</v>
      </c>
      <c r="J56" s="5">
        <v>2.887</v>
      </c>
      <c r="K56" s="5"/>
      <c r="L56" s="5">
        <v>35.418999999999997</v>
      </c>
      <c r="M56" s="5" t="s">
        <v>35</v>
      </c>
      <c r="N56" s="1">
        <v>2.4</v>
      </c>
      <c r="O56" s="70">
        <v>44503</v>
      </c>
      <c r="P56" s="70">
        <v>44503</v>
      </c>
      <c r="Q56" s="5" t="s">
        <v>58</v>
      </c>
      <c r="U56" s="5"/>
    </row>
    <row r="57" spans="1:21" x14ac:dyDescent="0.2">
      <c r="A57" s="38" t="s">
        <v>100</v>
      </c>
      <c r="B57" s="1">
        <f>C56</f>
        <v>3.2</v>
      </c>
      <c r="C57" s="1">
        <f>B57+D57</f>
        <v>4.2</v>
      </c>
      <c r="D57" s="1">
        <v>1</v>
      </c>
      <c r="E57" s="5">
        <v>533664</v>
      </c>
      <c r="F57" s="5">
        <v>3.0459999999999998</v>
      </c>
      <c r="G57" s="5">
        <v>3.5999999999999997E-2</v>
      </c>
      <c r="H57" s="5">
        <v>0.34200000000000003</v>
      </c>
      <c r="I57" s="15">
        <v>0.753</v>
      </c>
      <c r="J57" s="5">
        <v>2.8119999999999998</v>
      </c>
      <c r="K57" s="5"/>
      <c r="L57" s="5">
        <v>19.079000000000001</v>
      </c>
      <c r="M57" s="5" t="s">
        <v>35</v>
      </c>
      <c r="N57" s="1">
        <v>1</v>
      </c>
      <c r="O57" s="70">
        <v>44503</v>
      </c>
      <c r="P57" s="70">
        <v>44503</v>
      </c>
      <c r="Q57" s="5" t="s">
        <v>58</v>
      </c>
      <c r="U57" s="5"/>
    </row>
    <row r="58" spans="1:21" x14ac:dyDescent="0.2">
      <c r="A58" s="38" t="s">
        <v>100</v>
      </c>
      <c r="B58" s="1">
        <f>C57</f>
        <v>4.2</v>
      </c>
      <c r="C58" s="1">
        <f>B58+D58</f>
        <v>4.8</v>
      </c>
      <c r="D58" s="1">
        <v>0.6</v>
      </c>
      <c r="E58" s="5">
        <v>533665</v>
      </c>
      <c r="F58" s="5">
        <v>0.32800000000000007</v>
      </c>
      <c r="G58" s="5">
        <v>7.0000000000000001E-3</v>
      </c>
      <c r="H58" s="5">
        <v>1.2E-2</v>
      </c>
      <c r="I58" s="15">
        <v>5.1999999999999998E-2</v>
      </c>
      <c r="J58" s="5">
        <v>2.68</v>
      </c>
      <c r="K58" s="5"/>
      <c r="L58" s="5">
        <v>3.93</v>
      </c>
      <c r="M58" s="5" t="s">
        <v>36</v>
      </c>
      <c r="N58" s="5"/>
      <c r="O58" s="70">
        <v>44503</v>
      </c>
      <c r="P58" s="70">
        <v>44503</v>
      </c>
      <c r="Q58" s="5" t="s">
        <v>58</v>
      </c>
      <c r="U58" s="5"/>
    </row>
    <row r="59" spans="1:21" x14ac:dyDescent="0.2">
      <c r="A59" s="38" t="s">
        <v>101</v>
      </c>
      <c r="B59" s="1">
        <v>0</v>
      </c>
      <c r="C59" s="1">
        <f>D59</f>
        <v>1.3</v>
      </c>
      <c r="D59" s="1">
        <v>1.3</v>
      </c>
      <c r="E59" s="5">
        <v>534026</v>
      </c>
      <c r="F59" s="5">
        <v>8.3819999999999997</v>
      </c>
      <c r="G59" s="5">
        <v>1.7999999999999999E-2</v>
      </c>
      <c r="H59" s="5">
        <v>6.2E-2</v>
      </c>
      <c r="I59" s="15">
        <v>0.21299999999999999</v>
      </c>
      <c r="J59" s="5"/>
      <c r="K59" s="5"/>
      <c r="L59" s="5">
        <v>39.348999999999997</v>
      </c>
      <c r="M59" s="5" t="s">
        <v>34</v>
      </c>
      <c r="N59" s="5"/>
      <c r="O59" s="70">
        <v>44505</v>
      </c>
      <c r="P59" s="70">
        <v>44505</v>
      </c>
      <c r="Q59" s="5" t="s">
        <v>60</v>
      </c>
      <c r="U59" s="5"/>
    </row>
    <row r="60" spans="1:21" x14ac:dyDescent="0.2">
      <c r="A60" s="38" t="s">
        <v>101</v>
      </c>
      <c r="B60" s="1">
        <f>C59</f>
        <v>1.3</v>
      </c>
      <c r="C60" s="1">
        <f>B60+D60</f>
        <v>3.3</v>
      </c>
      <c r="D60" s="1">
        <v>2</v>
      </c>
      <c r="E60" s="5">
        <v>534028</v>
      </c>
      <c r="F60" s="5">
        <v>4.7060000000000004</v>
      </c>
      <c r="G60" s="5">
        <v>0.29399999999999998</v>
      </c>
      <c r="H60" s="5">
        <v>6.2E-2</v>
      </c>
      <c r="I60" s="15">
        <v>0.157</v>
      </c>
      <c r="J60" s="5"/>
      <c r="K60" s="5"/>
      <c r="L60" s="5">
        <v>31.561</v>
      </c>
      <c r="M60" s="5" t="s">
        <v>35</v>
      </c>
      <c r="N60" s="1">
        <v>2</v>
      </c>
      <c r="O60" s="70">
        <v>44505</v>
      </c>
      <c r="P60" s="70">
        <v>44505</v>
      </c>
      <c r="Q60" s="5" t="s">
        <v>60</v>
      </c>
      <c r="U60" s="5"/>
    </row>
    <row r="61" spans="1:21" x14ac:dyDescent="0.2">
      <c r="A61" s="38" t="s">
        <v>101</v>
      </c>
      <c r="B61" s="1">
        <f>C60</f>
        <v>3.3</v>
      </c>
      <c r="C61" s="1">
        <f>B61+D61</f>
        <v>3.5999999999999996</v>
      </c>
      <c r="D61" s="1">
        <v>0.3</v>
      </c>
      <c r="E61" s="5">
        <v>534029</v>
      </c>
      <c r="F61" s="5">
        <v>0.996</v>
      </c>
      <c r="G61" s="5">
        <v>9.7000000000000003E-2</v>
      </c>
      <c r="H61" s="5">
        <v>0.113</v>
      </c>
      <c r="I61" s="15">
        <v>0.41899999999999998</v>
      </c>
      <c r="J61" s="5"/>
      <c r="K61" s="5"/>
      <c r="L61" s="5">
        <v>20.181999999999999</v>
      </c>
      <c r="M61" s="5" t="s">
        <v>35</v>
      </c>
      <c r="N61" s="1">
        <v>0.3</v>
      </c>
      <c r="O61" s="70">
        <v>44505</v>
      </c>
      <c r="P61" s="70">
        <v>44505</v>
      </c>
      <c r="Q61" s="5" t="s">
        <v>60</v>
      </c>
      <c r="U61" s="5"/>
    </row>
    <row r="62" spans="1:21" x14ac:dyDescent="0.2">
      <c r="A62" s="38" t="s">
        <v>101</v>
      </c>
      <c r="B62" s="1">
        <f>C61</f>
        <v>3.5999999999999996</v>
      </c>
      <c r="C62" s="1">
        <f>B62+D62</f>
        <v>3.9999999999999996</v>
      </c>
      <c r="D62" s="1">
        <v>0.4</v>
      </c>
      <c r="E62" s="5">
        <v>534030</v>
      </c>
      <c r="F62" s="5">
        <v>0.6419999999999999</v>
      </c>
      <c r="G62" s="5">
        <v>5.0999999999999997E-2</v>
      </c>
      <c r="H62" s="5">
        <v>1.9E-2</v>
      </c>
      <c r="I62" s="15">
        <v>0.14099999999999999</v>
      </c>
      <c r="J62" s="5"/>
      <c r="K62" s="5"/>
      <c r="L62" s="5">
        <v>7.3449999999999998</v>
      </c>
      <c r="M62" s="5" t="s">
        <v>36</v>
      </c>
      <c r="N62" s="5"/>
      <c r="O62" s="70">
        <v>44505</v>
      </c>
      <c r="P62" s="70">
        <v>44505</v>
      </c>
      <c r="Q62" s="5" t="s">
        <v>60</v>
      </c>
      <c r="U62" s="5"/>
    </row>
    <row r="63" spans="1:21" x14ac:dyDescent="0.2">
      <c r="A63" s="38" t="s">
        <v>102</v>
      </c>
      <c r="B63" s="1">
        <v>0</v>
      </c>
      <c r="C63" s="1">
        <f>D63</f>
        <v>1.6</v>
      </c>
      <c r="D63" s="1">
        <v>1.6</v>
      </c>
      <c r="E63" s="5">
        <v>564476</v>
      </c>
      <c r="F63" s="5">
        <v>0.98599999999999999</v>
      </c>
      <c r="G63" s="5">
        <v>6.4000000000000001E-2</v>
      </c>
      <c r="H63" s="5">
        <v>3.2000000000000001E-2</v>
      </c>
      <c r="I63" s="15">
        <v>0.26600000000000001</v>
      </c>
      <c r="J63" s="5"/>
      <c r="K63" s="5"/>
      <c r="L63" s="5">
        <v>8.5380000000000003</v>
      </c>
      <c r="M63" s="5" t="s">
        <v>34</v>
      </c>
      <c r="N63" s="5"/>
      <c r="O63" s="70">
        <v>44508</v>
      </c>
      <c r="P63" s="70">
        <v>44508</v>
      </c>
      <c r="Q63" s="5" t="s">
        <v>61</v>
      </c>
      <c r="U63" s="5"/>
    </row>
    <row r="64" spans="1:21" x14ac:dyDescent="0.2">
      <c r="A64" s="38" t="s">
        <v>102</v>
      </c>
      <c r="B64" s="1">
        <f>C63</f>
        <v>1.6</v>
      </c>
      <c r="C64" s="1">
        <f>B64+D64</f>
        <v>2.9000000000000004</v>
      </c>
      <c r="D64" s="1">
        <v>1.3</v>
      </c>
      <c r="E64" s="5">
        <v>564477</v>
      </c>
      <c r="F64" s="5">
        <v>8.1159999999999997</v>
      </c>
      <c r="G64" s="5">
        <v>6.0999999999999999E-2</v>
      </c>
      <c r="H64" s="5">
        <v>0.40799999999999997</v>
      </c>
      <c r="I64" s="15">
        <v>0.47</v>
      </c>
      <c r="J64" s="5"/>
      <c r="K64" s="5"/>
      <c r="L64" s="5">
        <v>60.064</v>
      </c>
      <c r="M64" s="5" t="s">
        <v>35</v>
      </c>
      <c r="N64" s="1">
        <v>1.3</v>
      </c>
      <c r="O64" s="70">
        <v>44508</v>
      </c>
      <c r="P64" s="70">
        <v>44508</v>
      </c>
      <c r="Q64" s="5" t="s">
        <v>61</v>
      </c>
      <c r="U64" s="5"/>
    </row>
    <row r="65" spans="1:21" x14ac:dyDescent="0.2">
      <c r="A65" s="38" t="s">
        <v>102</v>
      </c>
      <c r="B65" s="1">
        <f>C64</f>
        <v>2.9000000000000004</v>
      </c>
      <c r="C65" s="1">
        <f>B65+D65</f>
        <v>4.2</v>
      </c>
      <c r="D65" s="1">
        <v>1.3</v>
      </c>
      <c r="E65" s="5">
        <v>564479</v>
      </c>
      <c r="F65" s="5">
        <v>0.624</v>
      </c>
      <c r="G65" s="5">
        <v>5.0000000000000001E-3</v>
      </c>
      <c r="H65" s="5">
        <v>4.2000000000000003E-2</v>
      </c>
      <c r="I65" s="15">
        <v>0.218</v>
      </c>
      <c r="J65" s="5"/>
      <c r="K65" s="5"/>
      <c r="L65" s="5">
        <v>4.4779999999999998</v>
      </c>
      <c r="M65" s="5" t="s">
        <v>35</v>
      </c>
      <c r="N65" s="1">
        <v>1.3</v>
      </c>
      <c r="O65" s="70">
        <v>44508</v>
      </c>
      <c r="P65" s="70">
        <v>44508</v>
      </c>
      <c r="Q65" s="5" t="s">
        <v>61</v>
      </c>
      <c r="U65" s="5"/>
    </row>
    <row r="66" spans="1:21" x14ac:dyDescent="0.2">
      <c r="A66" s="38" t="s">
        <v>102</v>
      </c>
      <c r="B66" s="1">
        <f>C65</f>
        <v>4.2</v>
      </c>
      <c r="C66" s="1">
        <f>B66+D66</f>
        <v>4.6000000000000005</v>
      </c>
      <c r="D66" s="1">
        <v>0.4</v>
      </c>
      <c r="E66" s="5">
        <v>564480</v>
      </c>
      <c r="F66" s="5">
        <v>4.4059999999999997</v>
      </c>
      <c r="G66" s="5">
        <v>5.5E-2</v>
      </c>
      <c r="H66" s="5">
        <v>0.125</v>
      </c>
      <c r="I66" s="15">
        <v>0.51</v>
      </c>
      <c r="J66" s="5"/>
      <c r="K66" s="5"/>
      <c r="L66" s="5">
        <v>20.111000000000001</v>
      </c>
      <c r="M66" s="5" t="s">
        <v>35</v>
      </c>
      <c r="N66" s="1">
        <v>0.4</v>
      </c>
      <c r="O66" s="70">
        <v>44508</v>
      </c>
      <c r="P66" s="70">
        <v>44508</v>
      </c>
      <c r="Q66" s="5" t="s">
        <v>61</v>
      </c>
      <c r="U66" s="5"/>
    </row>
    <row r="67" spans="1:21" x14ac:dyDescent="0.2">
      <c r="A67" s="38" t="s">
        <v>103</v>
      </c>
      <c r="B67" s="1">
        <v>0</v>
      </c>
      <c r="C67" s="1">
        <f>D67</f>
        <v>1.7</v>
      </c>
      <c r="D67" s="1">
        <v>1.7</v>
      </c>
      <c r="E67" s="5">
        <v>534749</v>
      </c>
      <c r="F67" s="5">
        <v>2.2680000000000002</v>
      </c>
      <c r="G67" s="5">
        <v>5.6000000000000001E-2</v>
      </c>
      <c r="H67" s="5">
        <v>1.4999999999999999E-2</v>
      </c>
      <c r="I67" s="15">
        <v>0.10299999999999999</v>
      </c>
      <c r="J67" s="5"/>
      <c r="K67" s="5"/>
      <c r="L67" s="5">
        <v>11.817</v>
      </c>
      <c r="M67" s="5" t="s">
        <v>34</v>
      </c>
      <c r="N67" s="5"/>
      <c r="O67" s="70">
        <v>44509</v>
      </c>
      <c r="P67" s="70">
        <v>44509</v>
      </c>
      <c r="Q67" s="5" t="s">
        <v>62</v>
      </c>
      <c r="U67" s="5"/>
    </row>
    <row r="68" spans="1:21" x14ac:dyDescent="0.2">
      <c r="A68" s="38" t="s">
        <v>103</v>
      </c>
      <c r="B68" s="1">
        <f>C67</f>
        <v>1.7</v>
      </c>
      <c r="C68" s="1">
        <f>B68+D68</f>
        <v>2.5</v>
      </c>
      <c r="D68" s="1">
        <v>0.8</v>
      </c>
      <c r="E68" s="5">
        <v>534751</v>
      </c>
      <c r="F68" s="5">
        <v>5.2580000000000009</v>
      </c>
      <c r="G68" s="5">
        <v>7.4999999999999997E-2</v>
      </c>
      <c r="H68" s="5">
        <v>0.129</v>
      </c>
      <c r="I68" s="15">
        <v>0.49</v>
      </c>
      <c r="J68" s="5"/>
      <c r="K68" s="5"/>
      <c r="L68" s="5">
        <v>20.84</v>
      </c>
      <c r="M68" s="5" t="s">
        <v>35</v>
      </c>
      <c r="N68" s="1">
        <v>0.8</v>
      </c>
      <c r="O68" s="70">
        <v>44509</v>
      </c>
      <c r="P68" s="70">
        <v>44509</v>
      </c>
      <c r="Q68" s="5" t="s">
        <v>62</v>
      </c>
      <c r="U68" s="5"/>
    </row>
    <row r="69" spans="1:21" x14ac:dyDescent="0.2">
      <c r="A69" s="38" t="s">
        <v>103</v>
      </c>
      <c r="B69" s="1">
        <f>C68</f>
        <v>2.5</v>
      </c>
      <c r="C69" s="1">
        <f>B69+D69</f>
        <v>3.9</v>
      </c>
      <c r="D69" s="1">
        <v>1.4</v>
      </c>
      <c r="E69" s="5">
        <v>534752</v>
      </c>
      <c r="F69" s="5">
        <v>1.0780000000000001</v>
      </c>
      <c r="G69" s="5">
        <v>8.9999999999999993E-3</v>
      </c>
      <c r="H69" s="5">
        <v>1.9E-2</v>
      </c>
      <c r="I69" s="15">
        <v>0.14199999999999999</v>
      </c>
      <c r="J69" s="5"/>
      <c r="K69" s="5"/>
      <c r="L69" s="5">
        <v>6.931</v>
      </c>
      <c r="M69" s="5" t="s">
        <v>35</v>
      </c>
      <c r="N69" s="1">
        <v>1.4</v>
      </c>
      <c r="O69" s="70">
        <v>44509</v>
      </c>
      <c r="P69" s="70">
        <v>44509</v>
      </c>
      <c r="Q69" s="5" t="s">
        <v>62</v>
      </c>
      <c r="U69" s="5"/>
    </row>
    <row r="70" spans="1:21" x14ac:dyDescent="0.2">
      <c r="A70" s="38" t="s">
        <v>103</v>
      </c>
      <c r="B70" s="1">
        <f>C69</f>
        <v>3.9</v>
      </c>
      <c r="C70" s="1">
        <f>B70+D70</f>
        <v>4.2</v>
      </c>
      <c r="D70" s="1">
        <v>0.3</v>
      </c>
      <c r="E70" s="5">
        <v>534753</v>
      </c>
      <c r="F70" s="5">
        <v>3.2079999999999997</v>
      </c>
      <c r="G70" s="5">
        <v>8.1000000000000003E-2</v>
      </c>
      <c r="H70" s="5">
        <v>0.33400000000000002</v>
      </c>
      <c r="I70" s="15">
        <v>0.68</v>
      </c>
      <c r="J70" s="5"/>
      <c r="K70" s="5"/>
      <c r="L70" s="5">
        <v>28.995999999999999</v>
      </c>
      <c r="M70" s="5" t="s">
        <v>35</v>
      </c>
      <c r="N70" s="1">
        <v>0.3</v>
      </c>
      <c r="O70" s="70">
        <v>44509</v>
      </c>
      <c r="P70" s="70">
        <v>44509</v>
      </c>
      <c r="Q70" s="5" t="s">
        <v>62</v>
      </c>
      <c r="U70" s="5"/>
    </row>
    <row r="71" spans="1:21" x14ac:dyDescent="0.2">
      <c r="A71" s="38" t="s">
        <v>104</v>
      </c>
      <c r="B71" s="1">
        <v>0</v>
      </c>
      <c r="C71" s="1">
        <f>D71</f>
        <v>2.1</v>
      </c>
      <c r="D71" s="1">
        <v>2.1</v>
      </c>
      <c r="E71" s="5">
        <v>535313</v>
      </c>
      <c r="F71" s="5">
        <v>2.3159999999999998</v>
      </c>
      <c r="G71" s="5">
        <v>4.1000000000000002E-2</v>
      </c>
      <c r="H71" s="5">
        <v>6.6000000000000003E-2</v>
      </c>
      <c r="I71" s="15">
        <v>0.215</v>
      </c>
      <c r="J71" s="5"/>
      <c r="K71" s="5"/>
      <c r="L71" s="5">
        <v>15.558999999999999</v>
      </c>
      <c r="M71" s="5" t="s">
        <v>34</v>
      </c>
      <c r="N71" s="5"/>
      <c r="O71" s="70">
        <v>44511</v>
      </c>
      <c r="P71" s="70">
        <v>44511</v>
      </c>
      <c r="Q71" s="5" t="s">
        <v>63</v>
      </c>
      <c r="U71" s="5"/>
    </row>
    <row r="72" spans="1:21" x14ac:dyDescent="0.2">
      <c r="A72" s="38" t="s">
        <v>104</v>
      </c>
      <c r="B72" s="1">
        <f>C71</f>
        <v>2.1</v>
      </c>
      <c r="C72" s="1">
        <f>B72+D72</f>
        <v>3.2</v>
      </c>
      <c r="D72" s="1">
        <v>1.1000000000000001</v>
      </c>
      <c r="E72" s="5">
        <v>535314</v>
      </c>
      <c r="F72" s="5">
        <v>1.3519999999999999</v>
      </c>
      <c r="G72" s="5">
        <v>8.9999999999999993E-3</v>
      </c>
      <c r="H72" s="5">
        <v>6.7000000000000004E-2</v>
      </c>
      <c r="I72" s="15">
        <v>0.31</v>
      </c>
      <c r="J72" s="5"/>
      <c r="K72" s="5"/>
      <c r="L72" s="5">
        <v>8.5180000000000007</v>
      </c>
      <c r="M72" s="5" t="s">
        <v>34</v>
      </c>
      <c r="N72" s="5"/>
      <c r="O72" s="70">
        <v>44511</v>
      </c>
      <c r="P72" s="70">
        <v>44511</v>
      </c>
      <c r="Q72" s="5" t="s">
        <v>63</v>
      </c>
      <c r="U72" s="5"/>
    </row>
    <row r="73" spans="1:21" x14ac:dyDescent="0.2">
      <c r="A73" s="38" t="s">
        <v>104</v>
      </c>
      <c r="B73" s="1">
        <f>C72</f>
        <v>3.2</v>
      </c>
      <c r="C73" s="1">
        <f>B73+D73</f>
        <v>3.8000000000000003</v>
      </c>
      <c r="D73" s="1">
        <v>0.6</v>
      </c>
      <c r="E73" s="5">
        <v>535315</v>
      </c>
      <c r="F73" s="5">
        <v>7.0439999999999996</v>
      </c>
      <c r="G73" s="5">
        <v>6.6000000000000003E-2</v>
      </c>
      <c r="H73" s="5">
        <v>0.41399999999999998</v>
      </c>
      <c r="I73" s="15">
        <v>0.72799999999999998</v>
      </c>
      <c r="J73" s="5"/>
      <c r="K73" s="5"/>
      <c r="L73" s="5">
        <v>37.255000000000003</v>
      </c>
      <c r="M73" s="5" t="s">
        <v>35</v>
      </c>
      <c r="N73" s="1">
        <v>0.6</v>
      </c>
      <c r="O73" s="70">
        <v>44511</v>
      </c>
      <c r="P73" s="70">
        <v>44511</v>
      </c>
      <c r="Q73" s="5" t="s">
        <v>63</v>
      </c>
      <c r="U73" s="5"/>
    </row>
    <row r="74" spans="1:21" x14ac:dyDescent="0.2">
      <c r="A74" s="38" t="s">
        <v>104</v>
      </c>
      <c r="B74" s="1">
        <f>C73</f>
        <v>3.8000000000000003</v>
      </c>
      <c r="C74" s="1">
        <f>B74+D74</f>
        <v>4.2</v>
      </c>
      <c r="D74" s="1">
        <v>0.4</v>
      </c>
      <c r="E74" s="5">
        <v>535316</v>
      </c>
      <c r="F74" s="5">
        <v>7.3980000000000006</v>
      </c>
      <c r="G74" s="5">
        <v>0.03</v>
      </c>
      <c r="H74" s="5">
        <v>0.14099999999999999</v>
      </c>
      <c r="I74" s="15">
        <v>0.433</v>
      </c>
      <c r="J74" s="5"/>
      <c r="K74" s="5"/>
      <c r="L74" s="5">
        <v>20.652999999999999</v>
      </c>
      <c r="M74" s="5" t="s">
        <v>35</v>
      </c>
      <c r="N74" s="1">
        <v>0.4</v>
      </c>
      <c r="O74" s="70">
        <v>44511</v>
      </c>
      <c r="P74" s="70">
        <v>44511</v>
      </c>
      <c r="Q74" s="5" t="s">
        <v>63</v>
      </c>
      <c r="U74" s="5"/>
    </row>
    <row r="75" spans="1:21" x14ac:dyDescent="0.2">
      <c r="A75" s="38" t="s">
        <v>105</v>
      </c>
      <c r="B75" s="1">
        <v>0</v>
      </c>
      <c r="C75" s="1">
        <f>D75</f>
        <v>0.7</v>
      </c>
      <c r="D75" s="1">
        <v>0.7</v>
      </c>
      <c r="E75" s="5">
        <v>535794</v>
      </c>
      <c r="F75" s="5">
        <v>4.3580000000000005</v>
      </c>
      <c r="G75" s="5">
        <v>0.04</v>
      </c>
      <c r="H75" s="5">
        <v>5.0000000000000001E-3</v>
      </c>
      <c r="I75" s="15">
        <v>8.6999999999999994E-2</v>
      </c>
      <c r="J75" s="5"/>
      <c r="K75" s="5"/>
      <c r="L75" s="5">
        <v>15.885</v>
      </c>
      <c r="M75" s="5" t="s">
        <v>35</v>
      </c>
      <c r="N75" s="1">
        <v>0.7</v>
      </c>
      <c r="O75" s="70">
        <v>44514</v>
      </c>
      <c r="P75" s="70">
        <v>44514</v>
      </c>
      <c r="Q75" s="5" t="s">
        <v>64</v>
      </c>
      <c r="U75" s="5"/>
    </row>
    <row r="76" spans="1:21" x14ac:dyDescent="0.2">
      <c r="A76" s="38" t="s">
        <v>105</v>
      </c>
      <c r="B76" s="1">
        <f>C75</f>
        <v>0.7</v>
      </c>
      <c r="C76" s="1">
        <f>B76+D76</f>
        <v>2.8</v>
      </c>
      <c r="D76" s="1">
        <v>2.1</v>
      </c>
      <c r="E76" s="5">
        <v>535796</v>
      </c>
      <c r="F76" s="5">
        <v>16.420000000000002</v>
      </c>
      <c r="G76" s="5">
        <v>2.5999999999999999E-2</v>
      </c>
      <c r="H76" s="5">
        <v>3.1E-2</v>
      </c>
      <c r="I76" s="15">
        <v>7.0000000000000007E-2</v>
      </c>
      <c r="J76" s="5"/>
      <c r="K76" s="5"/>
      <c r="L76" s="5">
        <v>49.796999999999997</v>
      </c>
      <c r="M76" s="5" t="s">
        <v>35</v>
      </c>
      <c r="N76" s="1">
        <v>2.1</v>
      </c>
      <c r="O76" s="70">
        <v>44514</v>
      </c>
      <c r="P76" s="70">
        <v>44514</v>
      </c>
      <c r="Q76" s="5" t="s">
        <v>64</v>
      </c>
      <c r="U76" s="5"/>
    </row>
    <row r="77" spans="1:21" x14ac:dyDescent="0.2">
      <c r="A77" s="38" t="s">
        <v>105</v>
      </c>
      <c r="B77" s="1">
        <f>C76</f>
        <v>2.8</v>
      </c>
      <c r="C77" s="1">
        <f>B77+D77</f>
        <v>4.8</v>
      </c>
      <c r="D77" s="1">
        <v>2</v>
      </c>
      <c r="E77" s="5">
        <v>535797</v>
      </c>
      <c r="F77" s="5">
        <v>1.7719999999999998</v>
      </c>
      <c r="G77" s="5">
        <v>4.4999999999999998E-2</v>
      </c>
      <c r="H77" s="5">
        <v>0.14099999999999999</v>
      </c>
      <c r="I77" s="15">
        <v>0.41799999999999998</v>
      </c>
      <c r="J77" s="5"/>
      <c r="K77" s="5"/>
      <c r="L77" s="5">
        <v>28.582000000000001</v>
      </c>
      <c r="M77" s="5" t="s">
        <v>35</v>
      </c>
      <c r="N77" s="1">
        <v>2</v>
      </c>
      <c r="O77" s="70">
        <v>44514</v>
      </c>
      <c r="P77" s="70">
        <v>44514</v>
      </c>
      <c r="Q77" s="5" t="s">
        <v>64</v>
      </c>
      <c r="U77" s="5"/>
    </row>
    <row r="78" spans="1:21" x14ac:dyDescent="0.2">
      <c r="A78" s="38" t="s">
        <v>105</v>
      </c>
      <c r="B78" s="1">
        <f>C77</f>
        <v>4.8</v>
      </c>
      <c r="C78" s="1">
        <f>B78+D78</f>
        <v>5.5</v>
      </c>
      <c r="D78" s="1">
        <v>0.7</v>
      </c>
      <c r="E78" s="5">
        <v>535798</v>
      </c>
      <c r="F78" s="5">
        <v>10.265999999999998</v>
      </c>
      <c r="G78" s="5">
        <v>2.5999999999999999E-2</v>
      </c>
      <c r="H78" s="5">
        <v>2.4E-2</v>
      </c>
      <c r="I78" s="15">
        <v>7.1999999999999995E-2</v>
      </c>
      <c r="J78" s="5"/>
      <c r="K78" s="5"/>
      <c r="L78" s="5">
        <v>68.613</v>
      </c>
      <c r="M78" s="5" t="s">
        <v>35</v>
      </c>
      <c r="N78" s="1">
        <v>0.7</v>
      </c>
      <c r="O78" s="70">
        <v>44514</v>
      </c>
      <c r="P78" s="70">
        <v>44514</v>
      </c>
      <c r="Q78" s="5" t="s">
        <v>64</v>
      </c>
      <c r="U78" s="5"/>
    </row>
    <row r="79" spans="1:21" x14ac:dyDescent="0.2">
      <c r="A79" s="38" t="s">
        <v>106</v>
      </c>
      <c r="B79" s="1">
        <v>0</v>
      </c>
      <c r="C79" s="1">
        <f>D79</f>
        <v>1.1000000000000001</v>
      </c>
      <c r="D79" s="1">
        <v>1.1000000000000001</v>
      </c>
      <c r="E79" s="5">
        <v>536007</v>
      </c>
      <c r="F79" s="5">
        <v>3.2979999999999996</v>
      </c>
      <c r="G79" s="5">
        <v>3.5000000000000003E-2</v>
      </c>
      <c r="H79" s="5">
        <v>0.20200000000000001</v>
      </c>
      <c r="I79" s="15">
        <v>0.47399999999999998</v>
      </c>
      <c r="J79" s="5"/>
      <c r="K79" s="5"/>
      <c r="L79" s="5">
        <v>47.741</v>
      </c>
      <c r="M79" s="5" t="s">
        <v>34</v>
      </c>
      <c r="N79" s="5"/>
      <c r="O79" s="70">
        <v>44515</v>
      </c>
      <c r="P79" s="70">
        <v>44515</v>
      </c>
      <c r="Q79" s="5" t="s">
        <v>65</v>
      </c>
      <c r="U79" s="5"/>
    </row>
    <row r="80" spans="1:21" x14ac:dyDescent="0.2">
      <c r="A80" s="38" t="s">
        <v>106</v>
      </c>
      <c r="B80" s="1">
        <f>C79</f>
        <v>1.1000000000000001</v>
      </c>
      <c r="C80" s="1">
        <f>B80+D80</f>
        <v>1.6</v>
      </c>
      <c r="D80" s="1">
        <v>0.5</v>
      </c>
      <c r="E80" s="5">
        <v>536008</v>
      </c>
      <c r="F80" s="5">
        <v>1.9580000000000002</v>
      </c>
      <c r="G80" s="5">
        <v>4.5999999999999999E-2</v>
      </c>
      <c r="H80" s="5">
        <v>0.36799999999999999</v>
      </c>
      <c r="I80" s="15">
        <v>0.69099999999999995</v>
      </c>
      <c r="J80" s="5"/>
      <c r="K80" s="5"/>
      <c r="L80" s="5">
        <v>10.069000000000001</v>
      </c>
      <c r="M80" s="5" t="s">
        <v>35</v>
      </c>
      <c r="N80" s="1">
        <v>0.5</v>
      </c>
      <c r="O80" s="70">
        <v>44515</v>
      </c>
      <c r="P80" s="70">
        <v>44515</v>
      </c>
      <c r="Q80" s="5" t="s">
        <v>65</v>
      </c>
      <c r="U80" s="5"/>
    </row>
    <row r="81" spans="1:21" x14ac:dyDescent="0.2">
      <c r="A81" s="38" t="s">
        <v>106</v>
      </c>
      <c r="B81" s="1">
        <f>C80</f>
        <v>1.6</v>
      </c>
      <c r="C81" s="1">
        <f>B81+D81</f>
        <v>2.7</v>
      </c>
      <c r="D81" s="1">
        <v>1.1000000000000001</v>
      </c>
      <c r="E81" s="5">
        <v>536009</v>
      </c>
      <c r="F81" s="5">
        <v>4.2480000000000002</v>
      </c>
      <c r="G81" s="5">
        <v>1.6E-2</v>
      </c>
      <c r="H81" s="5">
        <v>2.5000000000000001E-2</v>
      </c>
      <c r="I81" s="15">
        <v>9.7000000000000003E-2</v>
      </c>
      <c r="J81" s="5"/>
      <c r="K81" s="5"/>
      <c r="L81" s="5">
        <v>26.492000000000001</v>
      </c>
      <c r="M81" s="5" t="s">
        <v>35</v>
      </c>
      <c r="N81" s="1">
        <v>1.1000000000000001</v>
      </c>
      <c r="O81" s="70">
        <v>44515</v>
      </c>
      <c r="P81" s="70">
        <v>44515</v>
      </c>
      <c r="Q81" s="5" t="s">
        <v>65</v>
      </c>
      <c r="U81" s="5"/>
    </row>
    <row r="82" spans="1:21" x14ac:dyDescent="0.2">
      <c r="A82" s="38" t="s">
        <v>106</v>
      </c>
      <c r="B82" s="1">
        <f>C81</f>
        <v>2.7</v>
      </c>
      <c r="C82" s="1">
        <f>B82+D82</f>
        <v>3.1</v>
      </c>
      <c r="D82" s="1">
        <v>0.4</v>
      </c>
      <c r="E82" s="5">
        <v>536011</v>
      </c>
      <c r="F82" s="5">
        <v>2.5920000000000001</v>
      </c>
      <c r="G82" s="5">
        <v>3.5999999999999997E-2</v>
      </c>
      <c r="H82" s="5">
        <v>1.2999999999999999E-2</v>
      </c>
      <c r="I82" s="15">
        <v>2.5000000000000001E-2</v>
      </c>
      <c r="J82" s="5"/>
      <c r="K82" s="5"/>
      <c r="L82" s="5">
        <v>178.79400000000001</v>
      </c>
      <c r="M82" s="5" t="s">
        <v>35</v>
      </c>
      <c r="N82" s="1">
        <v>0.4</v>
      </c>
      <c r="O82" s="70">
        <v>44515</v>
      </c>
      <c r="P82" s="70">
        <v>44515</v>
      </c>
      <c r="Q82" s="5" t="s">
        <v>65</v>
      </c>
      <c r="U82" s="5"/>
    </row>
    <row r="83" spans="1:21" x14ac:dyDescent="0.2">
      <c r="A83" s="38" t="s">
        <v>106</v>
      </c>
      <c r="B83" s="1">
        <f>C82</f>
        <v>3.1</v>
      </c>
      <c r="C83" s="1">
        <f>B83+D83</f>
        <v>4.0999999999999996</v>
      </c>
      <c r="D83" s="1">
        <v>1</v>
      </c>
      <c r="E83" s="5">
        <v>536012</v>
      </c>
      <c r="F83" s="5">
        <v>3.0580000000000003</v>
      </c>
      <c r="G83" s="5">
        <v>1.7000000000000001E-2</v>
      </c>
      <c r="H83" s="5">
        <v>8.0000000000000002E-3</v>
      </c>
      <c r="I83" s="15">
        <v>4.1000000000000002E-2</v>
      </c>
      <c r="J83" s="5"/>
      <c r="K83" s="5"/>
      <c r="L83" s="5">
        <v>23.99</v>
      </c>
      <c r="M83" s="5" t="s">
        <v>36</v>
      </c>
      <c r="N83" s="5"/>
      <c r="O83" s="70">
        <v>44515</v>
      </c>
      <c r="P83" s="70">
        <v>44515</v>
      </c>
      <c r="Q83" s="5" t="s">
        <v>65</v>
      </c>
      <c r="U83" s="5"/>
    </row>
    <row r="84" spans="1:21" x14ac:dyDescent="0.2">
      <c r="A84" s="38" t="s">
        <v>107</v>
      </c>
      <c r="B84" s="1">
        <v>0</v>
      </c>
      <c r="C84" s="1">
        <f>D84</f>
        <v>1.9</v>
      </c>
      <c r="D84" s="1">
        <v>1.9</v>
      </c>
      <c r="E84" s="5">
        <v>536320</v>
      </c>
      <c r="F84" s="5">
        <v>4.3959999999999999</v>
      </c>
      <c r="G84" s="5">
        <v>0.03</v>
      </c>
      <c r="H84" s="5">
        <v>1.2E-2</v>
      </c>
      <c r="I84" s="15">
        <v>4.1000000000000002E-2</v>
      </c>
      <c r="J84" s="5"/>
      <c r="K84" s="5"/>
      <c r="L84" s="5">
        <v>7.4340000000000002</v>
      </c>
      <c r="M84" s="5" t="s">
        <v>34</v>
      </c>
      <c r="N84" s="5"/>
      <c r="O84" s="70">
        <v>44517</v>
      </c>
      <c r="P84" s="70">
        <v>44517</v>
      </c>
      <c r="Q84" s="5" t="s">
        <v>66</v>
      </c>
      <c r="U84" s="5"/>
    </row>
    <row r="85" spans="1:21" x14ac:dyDescent="0.2">
      <c r="A85" s="38" t="s">
        <v>107</v>
      </c>
      <c r="B85" s="1">
        <f>C84</f>
        <v>1.9</v>
      </c>
      <c r="C85" s="1">
        <f>B85+D85</f>
        <v>2.7</v>
      </c>
      <c r="D85" s="1">
        <v>0.8</v>
      </c>
      <c r="E85" s="5">
        <v>536321</v>
      </c>
      <c r="F85" s="5">
        <v>2.31</v>
      </c>
      <c r="G85" s="5">
        <v>1.0999999999999999E-2</v>
      </c>
      <c r="H85" s="5">
        <v>9.1999999999999998E-2</v>
      </c>
      <c r="I85" s="15">
        <v>0.17899999999999999</v>
      </c>
      <c r="J85" s="5"/>
      <c r="K85" s="5"/>
      <c r="L85" s="5">
        <v>43.898000000000003</v>
      </c>
      <c r="M85" s="5" t="s">
        <v>34</v>
      </c>
      <c r="N85" s="5"/>
      <c r="O85" s="70">
        <v>44517</v>
      </c>
      <c r="P85" s="70">
        <v>44517</v>
      </c>
      <c r="Q85" s="5" t="s">
        <v>66</v>
      </c>
      <c r="U85" s="5"/>
    </row>
    <row r="86" spans="1:21" x14ac:dyDescent="0.2">
      <c r="A86" s="38" t="s">
        <v>107</v>
      </c>
      <c r="B86" s="1">
        <f>C85</f>
        <v>2.7</v>
      </c>
      <c r="C86" s="1">
        <f>B86+D86</f>
        <v>3.6</v>
      </c>
      <c r="D86" s="1">
        <v>0.9</v>
      </c>
      <c r="E86" s="5">
        <v>536322</v>
      </c>
      <c r="F86" s="5">
        <v>3.32</v>
      </c>
      <c r="G86" s="5">
        <v>2.8000000000000001E-2</v>
      </c>
      <c r="H86" s="5">
        <v>0.11799999999999999</v>
      </c>
      <c r="I86" s="15">
        <v>0.54200000000000004</v>
      </c>
      <c r="J86" s="5"/>
      <c r="K86" s="5"/>
      <c r="L86" s="5">
        <v>19.725000000000001</v>
      </c>
      <c r="M86" s="5" t="s">
        <v>35</v>
      </c>
      <c r="N86" s="1">
        <v>0.9</v>
      </c>
      <c r="O86" s="70">
        <v>44517</v>
      </c>
      <c r="P86" s="70">
        <v>44517</v>
      </c>
      <c r="Q86" s="5" t="s">
        <v>66</v>
      </c>
      <c r="U86" s="5"/>
    </row>
    <row r="87" spans="1:21" x14ac:dyDescent="0.2">
      <c r="A87" s="38" t="s">
        <v>107</v>
      </c>
      <c r="B87" s="1">
        <f>C86</f>
        <v>3.6</v>
      </c>
      <c r="C87" s="1">
        <f>B87+D87</f>
        <v>4.7</v>
      </c>
      <c r="D87" s="1">
        <v>1.1000000000000001</v>
      </c>
      <c r="E87" s="5">
        <v>536323</v>
      </c>
      <c r="F87" s="5">
        <v>2.4260000000000002</v>
      </c>
      <c r="G87" s="5">
        <v>1.6E-2</v>
      </c>
      <c r="H87" s="5">
        <v>0.11</v>
      </c>
      <c r="I87" s="15">
        <v>0.36699999999999999</v>
      </c>
      <c r="J87" s="5"/>
      <c r="K87" s="5"/>
      <c r="L87" s="5">
        <v>48.11</v>
      </c>
      <c r="M87" s="5" t="s">
        <v>35</v>
      </c>
      <c r="N87" s="1">
        <v>1.1000000000000001</v>
      </c>
      <c r="O87" s="70">
        <v>44517</v>
      </c>
      <c r="P87" s="70">
        <v>44517</v>
      </c>
      <c r="Q87" s="5" t="s">
        <v>66</v>
      </c>
      <c r="U87" s="5"/>
    </row>
    <row r="88" spans="1:21" x14ac:dyDescent="0.2">
      <c r="A88" s="38" t="s">
        <v>108</v>
      </c>
      <c r="B88" s="1">
        <v>0</v>
      </c>
      <c r="C88" s="1">
        <f>D88</f>
        <v>1.3</v>
      </c>
      <c r="D88" s="1">
        <v>1.3</v>
      </c>
      <c r="E88" s="5">
        <v>536815</v>
      </c>
      <c r="F88" s="5">
        <v>1.042</v>
      </c>
      <c r="G88" s="5">
        <v>2.1999999999999999E-2</v>
      </c>
      <c r="H88" s="5">
        <v>0.03</v>
      </c>
      <c r="I88" s="15">
        <v>0.126</v>
      </c>
      <c r="J88" s="5"/>
      <c r="K88" s="5"/>
      <c r="L88" s="5">
        <v>7.73</v>
      </c>
      <c r="M88" s="5" t="s">
        <v>34</v>
      </c>
      <c r="N88" s="5"/>
      <c r="O88" s="70">
        <v>44519</v>
      </c>
      <c r="P88" s="70">
        <v>44519</v>
      </c>
      <c r="Q88" s="5" t="s">
        <v>67</v>
      </c>
      <c r="U88" s="5"/>
    </row>
    <row r="89" spans="1:21" x14ac:dyDescent="0.2">
      <c r="A89" s="38" t="s">
        <v>108</v>
      </c>
      <c r="B89" s="1">
        <f>C88</f>
        <v>1.3</v>
      </c>
      <c r="C89" s="1">
        <f>B89+D89</f>
        <v>1.7000000000000002</v>
      </c>
      <c r="D89" s="1">
        <v>0.4</v>
      </c>
      <c r="E89" s="5">
        <v>536816</v>
      </c>
      <c r="F89" s="5">
        <v>4.3919999999999995</v>
      </c>
      <c r="G89" s="5">
        <v>2.1999999999999999E-2</v>
      </c>
      <c r="H89" s="5">
        <v>0.29099999999999998</v>
      </c>
      <c r="I89" s="15">
        <v>0.72599999999999998</v>
      </c>
      <c r="J89" s="5"/>
      <c r="K89" s="5"/>
      <c r="L89" s="5">
        <v>30.966999999999999</v>
      </c>
      <c r="M89" s="5" t="s">
        <v>35</v>
      </c>
      <c r="N89" s="1">
        <v>0.4</v>
      </c>
      <c r="O89" s="70">
        <v>44519</v>
      </c>
      <c r="P89" s="70">
        <v>44519</v>
      </c>
      <c r="Q89" s="5" t="s">
        <v>67</v>
      </c>
      <c r="U89" s="5"/>
    </row>
    <row r="90" spans="1:21" x14ac:dyDescent="0.2">
      <c r="A90" s="38" t="s">
        <v>108</v>
      </c>
      <c r="B90" s="1">
        <f>C89</f>
        <v>1.7000000000000002</v>
      </c>
      <c r="C90" s="1">
        <f>B90+D90</f>
        <v>2.8000000000000003</v>
      </c>
      <c r="D90" s="1">
        <v>1.1000000000000001</v>
      </c>
      <c r="E90" s="5">
        <v>536817</v>
      </c>
      <c r="F90" s="5">
        <v>20.718000000000004</v>
      </c>
      <c r="G90" s="5">
        <v>5.1999999999999998E-2</v>
      </c>
      <c r="H90" s="5">
        <v>2.4E-2</v>
      </c>
      <c r="I90" s="15">
        <v>3.5999999999999997E-2</v>
      </c>
      <c r="J90" s="5"/>
      <c r="K90" s="5"/>
      <c r="L90" s="5">
        <v>86.75</v>
      </c>
      <c r="M90" s="5" t="s">
        <v>35</v>
      </c>
      <c r="N90" s="1">
        <v>1.1000000000000001</v>
      </c>
      <c r="O90" s="70">
        <v>44519</v>
      </c>
      <c r="P90" s="70">
        <v>44519</v>
      </c>
      <c r="Q90" s="5" t="s">
        <v>67</v>
      </c>
      <c r="U90" s="5"/>
    </row>
    <row r="91" spans="1:21" x14ac:dyDescent="0.2">
      <c r="A91" s="38" t="s">
        <v>108</v>
      </c>
      <c r="B91" s="1">
        <f>C90</f>
        <v>2.8000000000000003</v>
      </c>
      <c r="C91" s="1">
        <f>B91+D91</f>
        <v>4</v>
      </c>
      <c r="D91" s="1">
        <v>1.2</v>
      </c>
      <c r="E91" s="5">
        <v>536818</v>
      </c>
      <c r="F91" s="5">
        <v>35.428000000000004</v>
      </c>
      <c r="G91" s="5">
        <v>0.27</v>
      </c>
      <c r="H91" s="5">
        <v>9.0999999999999998E-2</v>
      </c>
      <c r="I91" s="15">
        <v>0.16700000000000001</v>
      </c>
      <c r="J91" s="5"/>
      <c r="K91" s="5"/>
      <c r="L91" s="5">
        <v>130.04900000000001</v>
      </c>
      <c r="M91" s="5" t="s">
        <v>36</v>
      </c>
      <c r="N91" s="5"/>
      <c r="O91" s="70">
        <v>44519</v>
      </c>
      <c r="P91" s="70">
        <v>44519</v>
      </c>
      <c r="Q91" s="5" t="s">
        <v>67</v>
      </c>
      <c r="U91" s="5"/>
    </row>
    <row r="92" spans="1:21" x14ac:dyDescent="0.2">
      <c r="A92" s="38" t="s">
        <v>109</v>
      </c>
      <c r="B92" s="1">
        <v>0</v>
      </c>
      <c r="C92" s="1">
        <f>D92</f>
        <v>1.4</v>
      </c>
      <c r="D92" s="1">
        <v>1.4</v>
      </c>
      <c r="E92" s="5">
        <v>537079</v>
      </c>
      <c r="F92" s="5">
        <v>1.746</v>
      </c>
      <c r="G92" s="5">
        <v>2.1000000000000001E-2</v>
      </c>
      <c r="H92" s="5">
        <v>6.8000000000000005E-2</v>
      </c>
      <c r="I92" s="15">
        <v>0.221</v>
      </c>
      <c r="J92" s="5"/>
      <c r="K92" s="5"/>
      <c r="L92" s="5">
        <v>10.807</v>
      </c>
      <c r="M92" s="5" t="s">
        <v>34</v>
      </c>
      <c r="N92" s="5"/>
      <c r="O92" s="70">
        <v>44521</v>
      </c>
      <c r="P92" s="70">
        <v>44521</v>
      </c>
      <c r="Q92" s="5" t="s">
        <v>68</v>
      </c>
      <c r="U92" s="5"/>
    </row>
    <row r="93" spans="1:21" x14ac:dyDescent="0.2">
      <c r="A93" s="38" t="s">
        <v>109</v>
      </c>
      <c r="B93" s="1">
        <f>C92</f>
        <v>1.4</v>
      </c>
      <c r="C93" s="1">
        <f>B93+D93</f>
        <v>2.4</v>
      </c>
      <c r="D93" s="1">
        <v>1</v>
      </c>
      <c r="E93" s="5">
        <v>537080</v>
      </c>
      <c r="F93" s="5">
        <v>3.4560000000000004</v>
      </c>
      <c r="G93" s="5">
        <v>0.02</v>
      </c>
      <c r="H93" s="5">
        <v>0.104</v>
      </c>
      <c r="I93" s="15">
        <v>0.621</v>
      </c>
      <c r="J93" s="5"/>
      <c r="K93" s="5"/>
      <c r="L93" s="5">
        <v>12.093999999999999</v>
      </c>
      <c r="M93" s="5" t="s">
        <v>35</v>
      </c>
      <c r="N93" s="1">
        <v>1</v>
      </c>
      <c r="O93" s="70">
        <v>44521</v>
      </c>
      <c r="P93" s="70">
        <v>44521</v>
      </c>
      <c r="Q93" s="5" t="s">
        <v>68</v>
      </c>
      <c r="U93" s="5"/>
    </row>
    <row r="94" spans="1:21" x14ac:dyDescent="0.2">
      <c r="A94" s="38" t="s">
        <v>109</v>
      </c>
      <c r="B94" s="1">
        <f>C93</f>
        <v>2.4</v>
      </c>
      <c r="C94" s="1">
        <f>B94+D94</f>
        <v>3.8</v>
      </c>
      <c r="D94" s="1">
        <v>1.4</v>
      </c>
      <c r="E94" s="5">
        <v>537081</v>
      </c>
      <c r="F94" s="5">
        <v>25.635999999999999</v>
      </c>
      <c r="G94" s="5">
        <v>0.224</v>
      </c>
      <c r="H94" s="5">
        <v>0.121</v>
      </c>
      <c r="I94" s="15">
        <v>0.251</v>
      </c>
      <c r="J94" s="5"/>
      <c r="K94" s="5"/>
      <c r="L94" s="5">
        <v>85.373000000000005</v>
      </c>
      <c r="M94" s="5" t="s">
        <v>35</v>
      </c>
      <c r="N94" s="1">
        <v>1.4</v>
      </c>
      <c r="O94" s="70">
        <v>44521</v>
      </c>
      <c r="P94" s="70">
        <v>44521</v>
      </c>
      <c r="Q94" s="5" t="s">
        <v>68</v>
      </c>
      <c r="U94" s="5"/>
    </row>
    <row r="95" spans="1:21" x14ac:dyDescent="0.2">
      <c r="A95" s="38" t="s">
        <v>110</v>
      </c>
      <c r="B95" s="1">
        <v>0</v>
      </c>
      <c r="C95" s="1">
        <f>D95</f>
        <v>1.1000000000000001</v>
      </c>
      <c r="D95" s="1">
        <v>1.1000000000000001</v>
      </c>
      <c r="E95" s="5">
        <v>537337</v>
      </c>
      <c r="F95" s="5">
        <v>0.64800000000000002</v>
      </c>
      <c r="G95" s="5">
        <v>1.2E-2</v>
      </c>
      <c r="H95" s="5">
        <v>0.04</v>
      </c>
      <c r="I95" s="15">
        <v>0.105</v>
      </c>
      <c r="J95" s="5"/>
      <c r="K95" s="5"/>
      <c r="L95" s="5">
        <v>5.657</v>
      </c>
      <c r="M95" s="5" t="s">
        <v>34</v>
      </c>
      <c r="N95" s="5"/>
      <c r="O95" s="70">
        <v>44522</v>
      </c>
      <c r="P95" s="70">
        <v>44522</v>
      </c>
      <c r="Q95" s="5" t="s">
        <v>69</v>
      </c>
      <c r="U95" s="5"/>
    </row>
    <row r="96" spans="1:21" x14ac:dyDescent="0.2">
      <c r="A96" s="38" t="s">
        <v>110</v>
      </c>
      <c r="B96" s="1">
        <f>C95</f>
        <v>1.1000000000000001</v>
      </c>
      <c r="C96" s="1">
        <f>B96+D96</f>
        <v>2.2000000000000002</v>
      </c>
      <c r="D96" s="1">
        <v>1.1000000000000001</v>
      </c>
      <c r="E96" s="5">
        <v>537338</v>
      </c>
      <c r="F96" s="5">
        <v>2.2880000000000003</v>
      </c>
      <c r="G96" s="5">
        <v>5.7000000000000002E-2</v>
      </c>
      <c r="H96" s="5">
        <v>0.28399999999999997</v>
      </c>
      <c r="I96" s="15">
        <v>0.72899999999999998</v>
      </c>
      <c r="J96" s="5"/>
      <c r="K96" s="5"/>
      <c r="L96" s="5">
        <v>23.181000000000001</v>
      </c>
      <c r="M96" s="5" t="s">
        <v>35</v>
      </c>
      <c r="N96" s="1">
        <v>1.1000000000000001</v>
      </c>
      <c r="O96" s="70">
        <v>44522</v>
      </c>
      <c r="P96" s="70">
        <v>44522</v>
      </c>
      <c r="Q96" s="5" t="s">
        <v>69</v>
      </c>
      <c r="U96" s="5"/>
    </row>
    <row r="97" spans="1:21" x14ac:dyDescent="0.2">
      <c r="A97" s="38" t="s">
        <v>110</v>
      </c>
      <c r="B97" s="1">
        <f>C96</f>
        <v>2.2000000000000002</v>
      </c>
      <c r="C97" s="1">
        <f>B97+D97</f>
        <v>3.6</v>
      </c>
      <c r="D97" s="1">
        <v>1.4</v>
      </c>
      <c r="E97" s="5">
        <v>537339</v>
      </c>
      <c r="F97" s="5">
        <v>4.0939999999999994</v>
      </c>
      <c r="G97" s="5">
        <v>8.2000000000000003E-2</v>
      </c>
      <c r="H97" s="5">
        <v>6.4000000000000001E-2</v>
      </c>
      <c r="I97" s="15">
        <v>0.17199999999999999</v>
      </c>
      <c r="J97" s="5"/>
      <c r="K97" s="5"/>
      <c r="L97" s="5">
        <v>25.634</v>
      </c>
      <c r="M97" s="5" t="s">
        <v>35</v>
      </c>
      <c r="N97" s="1">
        <v>1.4</v>
      </c>
      <c r="O97" s="70">
        <v>44522</v>
      </c>
      <c r="P97" s="70">
        <v>44522</v>
      </c>
      <c r="Q97" s="5" t="s">
        <v>69</v>
      </c>
      <c r="U97" s="5"/>
    </row>
    <row r="98" spans="1:21" x14ac:dyDescent="0.2">
      <c r="A98" s="38" t="s">
        <v>111</v>
      </c>
      <c r="B98" s="1">
        <v>0</v>
      </c>
      <c r="C98" s="1">
        <f>D98</f>
        <v>1</v>
      </c>
      <c r="D98" s="1">
        <v>1</v>
      </c>
      <c r="E98" s="5">
        <v>537588</v>
      </c>
      <c r="F98" s="5">
        <v>0.65600000000000014</v>
      </c>
      <c r="G98" s="5">
        <v>1.4E-2</v>
      </c>
      <c r="H98" s="5">
        <v>1.2E-2</v>
      </c>
      <c r="I98" s="15">
        <v>5.3999999999999999E-2</v>
      </c>
      <c r="J98" s="5"/>
      <c r="K98" s="5"/>
      <c r="L98" s="5">
        <v>2.7029999999999998</v>
      </c>
      <c r="M98" s="5" t="s">
        <v>34</v>
      </c>
      <c r="N98" s="5"/>
      <c r="O98" s="70">
        <v>44523</v>
      </c>
      <c r="P98" s="70">
        <v>44523</v>
      </c>
      <c r="Q98" s="5" t="s">
        <v>70</v>
      </c>
      <c r="U98" s="5"/>
    </row>
    <row r="99" spans="1:21" x14ac:dyDescent="0.2">
      <c r="A99" s="38" t="s">
        <v>111</v>
      </c>
      <c r="B99" s="1">
        <f>C98</f>
        <v>1</v>
      </c>
      <c r="C99" s="1">
        <f>B99+D99</f>
        <v>2.2000000000000002</v>
      </c>
      <c r="D99" s="1">
        <v>1.2</v>
      </c>
      <c r="E99" s="5">
        <v>537589</v>
      </c>
      <c r="F99" s="5">
        <v>6.2680000000000007</v>
      </c>
      <c r="G99" s="5">
        <v>0.03</v>
      </c>
      <c r="H99" s="5">
        <v>0.158</v>
      </c>
      <c r="I99" s="15">
        <v>0.49</v>
      </c>
      <c r="J99" s="5"/>
      <c r="K99" s="5"/>
      <c r="L99" s="5">
        <v>44.686999999999998</v>
      </c>
      <c r="M99" s="5" t="s">
        <v>35</v>
      </c>
      <c r="N99" s="1">
        <v>1.2</v>
      </c>
      <c r="O99" s="70">
        <v>44523</v>
      </c>
      <c r="P99" s="70">
        <v>44523</v>
      </c>
      <c r="Q99" s="5" t="s">
        <v>70</v>
      </c>
      <c r="U99" s="5"/>
    </row>
    <row r="100" spans="1:21" x14ac:dyDescent="0.2">
      <c r="A100" s="38" t="s">
        <v>111</v>
      </c>
      <c r="B100" s="1">
        <f>C99</f>
        <v>2.2000000000000002</v>
      </c>
      <c r="C100" s="1">
        <f>B100+D100</f>
        <v>3.3000000000000003</v>
      </c>
      <c r="D100" s="1">
        <v>1.1000000000000001</v>
      </c>
      <c r="E100" s="5">
        <v>537590</v>
      </c>
      <c r="F100" s="5">
        <v>4.8839999999999995</v>
      </c>
      <c r="G100" s="5">
        <v>3.9E-2</v>
      </c>
      <c r="H100" s="5">
        <v>1.9E-2</v>
      </c>
      <c r="I100" s="15">
        <v>0.03</v>
      </c>
      <c r="J100" s="5"/>
      <c r="K100" s="5"/>
      <c r="L100" s="5">
        <v>30.24</v>
      </c>
      <c r="M100" s="5" t="s">
        <v>35</v>
      </c>
      <c r="N100" s="1">
        <v>1.1000000000000001</v>
      </c>
      <c r="O100" s="70">
        <v>44523</v>
      </c>
      <c r="P100" s="70">
        <v>44523</v>
      </c>
      <c r="Q100" s="5" t="s">
        <v>70</v>
      </c>
      <c r="U100" s="5"/>
    </row>
    <row r="101" spans="1:21" x14ac:dyDescent="0.2">
      <c r="A101" s="38" t="s">
        <v>112</v>
      </c>
      <c r="B101" s="1">
        <v>0</v>
      </c>
      <c r="C101" s="1">
        <f>D101</f>
        <v>0.8</v>
      </c>
      <c r="D101" s="1">
        <v>0.8</v>
      </c>
      <c r="E101" s="5">
        <v>537857</v>
      </c>
      <c r="F101" s="5">
        <v>1.716</v>
      </c>
      <c r="G101" s="5">
        <v>6.4000000000000001E-2</v>
      </c>
      <c r="H101" s="5">
        <v>0.109</v>
      </c>
      <c r="I101" s="15">
        <v>0.17899999999999999</v>
      </c>
      <c r="J101" s="5"/>
      <c r="K101" s="5"/>
      <c r="L101" s="5">
        <v>13.805</v>
      </c>
      <c r="M101" s="5" t="s">
        <v>34</v>
      </c>
      <c r="N101" s="5"/>
      <c r="O101" s="70">
        <v>44525</v>
      </c>
      <c r="P101" s="70">
        <v>44525</v>
      </c>
      <c r="Q101" s="5" t="s">
        <v>71</v>
      </c>
      <c r="U101" s="5"/>
    </row>
    <row r="102" spans="1:21" x14ac:dyDescent="0.2">
      <c r="A102" s="38" t="s">
        <v>112</v>
      </c>
      <c r="B102" s="1">
        <f>C101</f>
        <v>0.8</v>
      </c>
      <c r="C102" s="1">
        <f>B102+D102</f>
        <v>2.1</v>
      </c>
      <c r="D102" s="1">
        <v>1.3</v>
      </c>
      <c r="E102" s="5">
        <v>537858</v>
      </c>
      <c r="F102" s="5">
        <v>3.1659999999999995</v>
      </c>
      <c r="G102" s="5">
        <v>1.4E-2</v>
      </c>
      <c r="H102" s="5">
        <v>0.23300000000000001</v>
      </c>
      <c r="I102" s="15">
        <v>0.309</v>
      </c>
      <c r="J102" s="5"/>
      <c r="K102" s="5"/>
      <c r="L102" s="5">
        <v>14.629</v>
      </c>
      <c r="M102" s="5" t="s">
        <v>35</v>
      </c>
      <c r="N102" s="1">
        <v>1.3</v>
      </c>
      <c r="O102" s="70">
        <v>44525</v>
      </c>
      <c r="P102" s="70">
        <v>44525</v>
      </c>
      <c r="Q102" s="5" t="s">
        <v>71</v>
      </c>
      <c r="U102" s="5"/>
    </row>
    <row r="103" spans="1:21" x14ac:dyDescent="0.2">
      <c r="A103" s="38" t="s">
        <v>112</v>
      </c>
      <c r="B103" s="1">
        <f>C102</f>
        <v>2.1</v>
      </c>
      <c r="C103" s="1">
        <f>B103+D103</f>
        <v>3.1</v>
      </c>
      <c r="D103" s="1">
        <v>1</v>
      </c>
      <c r="E103" s="5">
        <v>537859</v>
      </c>
      <c r="F103" s="5">
        <v>4.8620000000000001</v>
      </c>
      <c r="G103" s="5">
        <v>2.5999999999999999E-2</v>
      </c>
      <c r="H103" s="5">
        <v>0.04</v>
      </c>
      <c r="I103" s="15">
        <v>4.8000000000000001E-2</v>
      </c>
      <c r="J103" s="5"/>
      <c r="K103" s="5"/>
      <c r="L103" s="5">
        <v>26.288</v>
      </c>
      <c r="M103" s="5" t="s">
        <v>35</v>
      </c>
      <c r="N103" s="1">
        <v>1</v>
      </c>
      <c r="O103" s="70">
        <v>44525</v>
      </c>
      <c r="P103" s="70">
        <v>44525</v>
      </c>
      <c r="Q103" s="5" t="s">
        <v>71</v>
      </c>
      <c r="U103" s="5"/>
    </row>
    <row r="104" spans="1:21" x14ac:dyDescent="0.2">
      <c r="A104" s="38" t="s">
        <v>112</v>
      </c>
      <c r="B104" s="1">
        <f>C103</f>
        <v>3.1</v>
      </c>
      <c r="C104" s="1">
        <f>B104+D104</f>
        <v>3.6</v>
      </c>
      <c r="D104" s="1">
        <v>0.5</v>
      </c>
      <c r="E104" s="5">
        <v>537860</v>
      </c>
      <c r="F104" s="5">
        <v>5.532</v>
      </c>
      <c r="G104" s="5">
        <v>8.5000000000000006E-2</v>
      </c>
      <c r="H104" s="5">
        <v>0.21</v>
      </c>
      <c r="I104" s="15">
        <v>0.40799999999999997</v>
      </c>
      <c r="J104" s="5"/>
      <c r="K104" s="5"/>
      <c r="L104" s="5">
        <v>47.665999999999997</v>
      </c>
      <c r="M104" s="5" t="s">
        <v>36</v>
      </c>
      <c r="N104" s="5"/>
      <c r="O104" s="70">
        <v>44525</v>
      </c>
      <c r="P104" s="70">
        <v>44525</v>
      </c>
      <c r="Q104" s="5" t="s">
        <v>71</v>
      </c>
      <c r="U104" s="5"/>
    </row>
    <row r="105" spans="1:21" x14ac:dyDescent="0.2">
      <c r="A105" s="38" t="s">
        <v>113</v>
      </c>
      <c r="B105" s="1">
        <v>0</v>
      </c>
      <c r="C105" s="1">
        <f>D105</f>
        <v>1</v>
      </c>
      <c r="D105" s="1">
        <v>1</v>
      </c>
      <c r="E105" s="5">
        <v>538006</v>
      </c>
      <c r="F105" s="5">
        <v>4.8780000000000001</v>
      </c>
      <c r="G105" s="5">
        <v>3.0000000000000001E-3</v>
      </c>
      <c r="H105" s="5">
        <v>1.7999999999999999E-2</v>
      </c>
      <c r="I105" s="15">
        <v>5.8999999999999997E-2</v>
      </c>
      <c r="J105" s="5"/>
      <c r="K105" s="5"/>
      <c r="L105" s="5">
        <v>2.99</v>
      </c>
      <c r="M105" s="5" t="s">
        <v>34</v>
      </c>
      <c r="N105" s="5"/>
      <c r="O105" s="70">
        <v>44525</v>
      </c>
      <c r="P105" s="70">
        <v>44525</v>
      </c>
      <c r="Q105" s="5" t="s">
        <v>72</v>
      </c>
      <c r="U105" s="5"/>
    </row>
    <row r="106" spans="1:21" x14ac:dyDescent="0.2">
      <c r="A106" s="38" t="s">
        <v>113</v>
      </c>
      <c r="B106" s="1">
        <f>C105</f>
        <v>1</v>
      </c>
      <c r="C106" s="1">
        <f>B106+D106</f>
        <v>1.9</v>
      </c>
      <c r="D106" s="1">
        <v>0.9</v>
      </c>
      <c r="E106" s="5">
        <v>538007</v>
      </c>
      <c r="F106" s="5">
        <v>4.3079999999999998</v>
      </c>
      <c r="G106" s="5">
        <v>0.14399999999999999</v>
      </c>
      <c r="H106" s="5">
        <v>0.91500000000000004</v>
      </c>
      <c r="I106" s="15">
        <v>1.127</v>
      </c>
      <c r="J106" s="5"/>
      <c r="K106" s="5"/>
      <c r="L106" s="5">
        <v>42.686999999999998</v>
      </c>
      <c r="M106" s="5" t="s">
        <v>35</v>
      </c>
      <c r="N106" s="1">
        <v>0.9</v>
      </c>
      <c r="O106" s="70">
        <v>44525</v>
      </c>
      <c r="P106" s="70">
        <v>44525</v>
      </c>
      <c r="Q106" s="5" t="s">
        <v>72</v>
      </c>
      <c r="U106" s="5"/>
    </row>
    <row r="107" spans="1:21" x14ac:dyDescent="0.2">
      <c r="A107" s="38" t="s">
        <v>113</v>
      </c>
      <c r="B107" s="1">
        <f>C106</f>
        <v>1.9</v>
      </c>
      <c r="C107" s="1">
        <f>B107+D107</f>
        <v>2.7</v>
      </c>
      <c r="D107" s="1">
        <v>0.8</v>
      </c>
      <c r="E107" s="5">
        <v>538009</v>
      </c>
      <c r="F107" s="5">
        <v>22.83</v>
      </c>
      <c r="G107" s="5">
        <v>0.17499999999999999</v>
      </c>
      <c r="H107" s="5">
        <v>5.3999999999999999E-2</v>
      </c>
      <c r="I107" s="15">
        <v>0.17399999999999999</v>
      </c>
      <c r="J107" s="5"/>
      <c r="K107" s="5"/>
      <c r="L107" s="5">
        <v>55.186</v>
      </c>
      <c r="M107" s="5" t="s">
        <v>35</v>
      </c>
      <c r="N107" s="1">
        <v>0.8</v>
      </c>
      <c r="O107" s="70">
        <v>44525</v>
      </c>
      <c r="P107" s="70">
        <v>44525</v>
      </c>
      <c r="Q107" s="5" t="s">
        <v>72</v>
      </c>
      <c r="U107" s="5"/>
    </row>
    <row r="108" spans="1:21" x14ac:dyDescent="0.2">
      <c r="A108" s="38" t="s">
        <v>113</v>
      </c>
      <c r="B108" s="1">
        <f>C107</f>
        <v>2.7</v>
      </c>
      <c r="C108" s="1">
        <f>B108+D108</f>
        <v>3.8000000000000003</v>
      </c>
      <c r="D108" s="1">
        <v>1.1000000000000001</v>
      </c>
      <c r="E108" s="5">
        <v>538010</v>
      </c>
      <c r="F108" s="5">
        <v>1.3540000000000001</v>
      </c>
      <c r="G108" s="5">
        <v>2.8000000000000001E-2</v>
      </c>
      <c r="H108" s="5">
        <v>5.8000000000000003E-2</v>
      </c>
      <c r="I108" s="15">
        <v>0.33100000000000002</v>
      </c>
      <c r="J108" s="5"/>
      <c r="K108" s="5"/>
      <c r="L108" s="5">
        <v>12.304</v>
      </c>
      <c r="M108" s="5" t="s">
        <v>36</v>
      </c>
      <c r="N108" s="5"/>
      <c r="O108" s="70">
        <v>44525</v>
      </c>
      <c r="P108" s="70">
        <v>44525</v>
      </c>
      <c r="Q108" s="5" t="s">
        <v>72</v>
      </c>
      <c r="U108" s="5"/>
    </row>
    <row r="109" spans="1:21" x14ac:dyDescent="0.2">
      <c r="A109" s="38" t="s">
        <v>114</v>
      </c>
      <c r="B109" s="1">
        <v>0</v>
      </c>
      <c r="C109" s="1">
        <f>D109</f>
        <v>0.9</v>
      </c>
      <c r="D109" s="1">
        <v>0.9</v>
      </c>
      <c r="E109" s="5">
        <v>538490</v>
      </c>
      <c r="F109" s="5">
        <v>1.1079999999999999</v>
      </c>
      <c r="G109" s="5">
        <v>2.4E-2</v>
      </c>
      <c r="H109" s="5">
        <v>3.4000000000000002E-2</v>
      </c>
      <c r="I109" s="15">
        <v>9.0999999999999998E-2</v>
      </c>
      <c r="J109" s="5"/>
      <c r="K109" s="5"/>
      <c r="L109" s="5">
        <v>10.668000000000001</v>
      </c>
      <c r="M109" s="5" t="s">
        <v>34</v>
      </c>
      <c r="N109" s="5"/>
      <c r="O109" s="70">
        <v>44528</v>
      </c>
      <c r="P109" s="70">
        <v>44528</v>
      </c>
      <c r="Q109" s="5" t="s">
        <v>73</v>
      </c>
      <c r="U109" s="5"/>
    </row>
    <row r="110" spans="1:21" x14ac:dyDescent="0.2">
      <c r="A110" s="38" t="s">
        <v>114</v>
      </c>
      <c r="B110" s="1">
        <f>C109</f>
        <v>0.9</v>
      </c>
      <c r="C110" s="1">
        <f>B110+D110</f>
        <v>1.9</v>
      </c>
      <c r="D110" s="1">
        <v>1</v>
      </c>
      <c r="E110" s="5">
        <v>538491</v>
      </c>
      <c r="F110" s="5">
        <v>3.6720000000000006</v>
      </c>
      <c r="G110" s="5">
        <v>3.5000000000000003E-2</v>
      </c>
      <c r="H110" s="5">
        <v>0.17799999999999999</v>
      </c>
      <c r="I110" s="15">
        <v>0.33800000000000002</v>
      </c>
      <c r="J110" s="5"/>
      <c r="K110" s="5"/>
      <c r="L110" s="5">
        <v>30.722000000000001</v>
      </c>
      <c r="M110" s="5" t="s">
        <v>35</v>
      </c>
      <c r="N110" s="1">
        <v>1</v>
      </c>
      <c r="O110" s="70">
        <v>44528</v>
      </c>
      <c r="P110" s="70">
        <v>44528</v>
      </c>
      <c r="Q110" s="5" t="s">
        <v>73</v>
      </c>
      <c r="U110" s="5"/>
    </row>
    <row r="111" spans="1:21" x14ac:dyDescent="0.2">
      <c r="A111" s="38" t="s">
        <v>114</v>
      </c>
      <c r="B111" s="1">
        <f>C110</f>
        <v>1.9</v>
      </c>
      <c r="C111" s="1">
        <f>B111+D111</f>
        <v>3.9</v>
      </c>
      <c r="D111" s="1">
        <v>2</v>
      </c>
      <c r="E111" s="5">
        <v>538492</v>
      </c>
      <c r="F111" s="5">
        <v>8.718</v>
      </c>
      <c r="G111" s="5">
        <v>9.1999999999999998E-2</v>
      </c>
      <c r="H111" s="5">
        <v>0.44700000000000001</v>
      </c>
      <c r="I111" s="15">
        <v>0.56999999999999995</v>
      </c>
      <c r="J111" s="5"/>
      <c r="K111" s="5"/>
      <c r="L111" s="5">
        <v>53.125</v>
      </c>
      <c r="M111" s="5" t="s">
        <v>35</v>
      </c>
      <c r="N111" s="1">
        <v>2</v>
      </c>
      <c r="O111" s="70">
        <v>44528</v>
      </c>
      <c r="P111" s="70">
        <v>44528</v>
      </c>
      <c r="Q111" s="5" t="s">
        <v>73</v>
      </c>
      <c r="U111" s="5"/>
    </row>
    <row r="112" spans="1:21" x14ac:dyDescent="0.2">
      <c r="A112" s="38" t="s">
        <v>114</v>
      </c>
      <c r="B112" s="1">
        <f>C111</f>
        <v>3.9</v>
      </c>
      <c r="C112" s="1">
        <f>B112+D112</f>
        <v>4.5999999999999996</v>
      </c>
      <c r="D112" s="1">
        <v>0.7</v>
      </c>
      <c r="E112" s="5">
        <v>538493</v>
      </c>
      <c r="F112" s="5">
        <v>3.0380000000000003</v>
      </c>
      <c r="G112" s="5">
        <v>9.5000000000000001E-2</v>
      </c>
      <c r="H112" s="5">
        <v>0.18</v>
      </c>
      <c r="I112" s="15">
        <v>0.57399999999999995</v>
      </c>
      <c r="J112" s="5"/>
      <c r="K112" s="5"/>
      <c r="L112" s="5">
        <v>29.395</v>
      </c>
      <c r="M112" s="5" t="s">
        <v>36</v>
      </c>
      <c r="N112" s="5"/>
      <c r="O112" s="70">
        <v>44528</v>
      </c>
      <c r="P112" s="70">
        <v>44528</v>
      </c>
      <c r="Q112" s="5" t="s">
        <v>73</v>
      </c>
      <c r="U112" s="5"/>
    </row>
    <row r="113" spans="1:21" x14ac:dyDescent="0.2">
      <c r="A113" s="38" t="s">
        <v>115</v>
      </c>
      <c r="B113" s="1">
        <v>0</v>
      </c>
      <c r="C113" s="1">
        <f>D113</f>
        <v>0.4</v>
      </c>
      <c r="D113" s="1">
        <v>0.4</v>
      </c>
      <c r="E113" s="5">
        <v>539106</v>
      </c>
      <c r="F113" s="5">
        <v>7.5</v>
      </c>
      <c r="G113" s="5">
        <v>4.2999999999999997E-2</v>
      </c>
      <c r="H113" s="5">
        <v>0.14899999999999999</v>
      </c>
      <c r="I113" s="15">
        <v>0.68400000000000005</v>
      </c>
      <c r="J113" s="5"/>
      <c r="K113" s="5"/>
      <c r="L113" s="5">
        <v>16.260999999999999</v>
      </c>
      <c r="M113" s="5" t="s">
        <v>35</v>
      </c>
      <c r="N113" s="1">
        <v>0.4</v>
      </c>
      <c r="O113" s="70">
        <v>44531</v>
      </c>
      <c r="P113" s="70">
        <v>44531</v>
      </c>
      <c r="Q113" s="5" t="s">
        <v>74</v>
      </c>
      <c r="U113" s="5"/>
    </row>
    <row r="114" spans="1:21" x14ac:dyDescent="0.2">
      <c r="A114" s="38" t="s">
        <v>115</v>
      </c>
      <c r="B114" s="1">
        <f>C113</f>
        <v>0.4</v>
      </c>
      <c r="C114" s="1">
        <f>B114+D114</f>
        <v>2.9</v>
      </c>
      <c r="D114" s="1">
        <v>2.5</v>
      </c>
      <c r="E114" s="5">
        <v>539108</v>
      </c>
      <c r="F114" s="5">
        <v>2.2799999999999998</v>
      </c>
      <c r="G114" s="5">
        <v>6.7000000000000004E-2</v>
      </c>
      <c r="H114" s="5">
        <v>6.0000000000000001E-3</v>
      </c>
      <c r="I114" s="15">
        <v>0.11899999999999999</v>
      </c>
      <c r="J114" s="5"/>
      <c r="K114" s="5"/>
      <c r="L114" s="5">
        <v>23.594000000000001</v>
      </c>
      <c r="M114" s="5" t="s">
        <v>35</v>
      </c>
      <c r="N114" s="1">
        <v>2.5</v>
      </c>
      <c r="O114" s="70">
        <v>44531</v>
      </c>
      <c r="P114" s="70">
        <v>44531</v>
      </c>
      <c r="Q114" s="5" t="s">
        <v>74</v>
      </c>
      <c r="U114" s="5"/>
    </row>
    <row r="115" spans="1:21" x14ac:dyDescent="0.2">
      <c r="A115" s="38" t="s">
        <v>115</v>
      </c>
      <c r="B115" s="1">
        <f>C114</f>
        <v>2.9</v>
      </c>
      <c r="C115" s="1">
        <f>B115+D115</f>
        <v>5</v>
      </c>
      <c r="D115" s="1">
        <v>2.1</v>
      </c>
      <c r="E115" s="5">
        <v>539109</v>
      </c>
      <c r="F115" s="5">
        <v>4.03</v>
      </c>
      <c r="G115" s="5">
        <v>0.04</v>
      </c>
      <c r="H115" s="5">
        <v>0.76800000000000002</v>
      </c>
      <c r="I115" s="15">
        <v>1.0309999999999999</v>
      </c>
      <c r="J115" s="5"/>
      <c r="K115" s="5"/>
      <c r="L115" s="5">
        <v>40.500999999999998</v>
      </c>
      <c r="M115" s="5" t="s">
        <v>35</v>
      </c>
      <c r="N115" s="1">
        <v>2.1</v>
      </c>
      <c r="O115" s="70">
        <v>44531</v>
      </c>
      <c r="P115" s="70">
        <v>44531</v>
      </c>
      <c r="Q115" s="5" t="s">
        <v>74</v>
      </c>
      <c r="U115" s="5"/>
    </row>
    <row r="116" spans="1:21" x14ac:dyDescent="0.2">
      <c r="A116" s="38" t="s">
        <v>115</v>
      </c>
      <c r="B116" s="1">
        <f>C115</f>
        <v>5</v>
      </c>
      <c r="C116" s="1">
        <f>B116+D116</f>
        <v>5.6</v>
      </c>
      <c r="D116" s="1">
        <v>0.6</v>
      </c>
      <c r="E116" s="5">
        <v>539110</v>
      </c>
      <c r="F116" s="5">
        <v>0.28400000000000003</v>
      </c>
      <c r="G116" s="5">
        <v>0.02</v>
      </c>
      <c r="H116" s="5">
        <v>1.7999999999999999E-2</v>
      </c>
      <c r="I116" s="15">
        <v>8.1000000000000003E-2</v>
      </c>
      <c r="J116" s="5"/>
      <c r="K116" s="5"/>
      <c r="L116" s="5">
        <v>5.9109999999999996</v>
      </c>
      <c r="M116" s="5" t="s">
        <v>36</v>
      </c>
      <c r="N116" s="5"/>
      <c r="O116" s="70">
        <v>44531</v>
      </c>
      <c r="P116" s="70">
        <v>44531</v>
      </c>
      <c r="Q116" s="5" t="s">
        <v>74</v>
      </c>
      <c r="U116" s="5"/>
    </row>
    <row r="117" spans="1:21" x14ac:dyDescent="0.2">
      <c r="A117" s="38" t="s">
        <v>116</v>
      </c>
      <c r="B117" s="1">
        <v>0</v>
      </c>
      <c r="C117" s="1">
        <f>D117</f>
        <v>1.4</v>
      </c>
      <c r="D117" s="1">
        <v>1.4</v>
      </c>
      <c r="E117" s="5">
        <v>539374</v>
      </c>
      <c r="F117" s="5">
        <v>7.8280000000000003</v>
      </c>
      <c r="G117" s="5">
        <v>0.03</v>
      </c>
      <c r="H117" s="5">
        <v>5.6000000000000001E-2</v>
      </c>
      <c r="I117" s="15">
        <v>0.17100000000000001</v>
      </c>
      <c r="J117" s="5"/>
      <c r="K117" s="5"/>
      <c r="L117" s="5">
        <v>26.512</v>
      </c>
      <c r="M117" s="5" t="s">
        <v>34</v>
      </c>
      <c r="N117" s="5"/>
      <c r="O117" s="70">
        <v>44532</v>
      </c>
      <c r="P117" s="70">
        <v>44532</v>
      </c>
      <c r="Q117" s="5" t="s">
        <v>75</v>
      </c>
      <c r="U117" s="5"/>
    </row>
    <row r="118" spans="1:21" x14ac:dyDescent="0.2">
      <c r="A118" s="38" t="s">
        <v>116</v>
      </c>
      <c r="B118" s="1">
        <f>C117</f>
        <v>1.4</v>
      </c>
      <c r="C118" s="1">
        <f>B118+D118</f>
        <v>2.8</v>
      </c>
      <c r="D118" s="1">
        <v>1.4</v>
      </c>
      <c r="E118" s="5">
        <v>539376</v>
      </c>
      <c r="F118" s="5">
        <v>4.5140000000000002</v>
      </c>
      <c r="G118" s="5">
        <v>1.2E-2</v>
      </c>
      <c r="H118" s="5">
        <v>3.3000000000000002E-2</v>
      </c>
      <c r="I118" s="15">
        <v>5.2999999999999999E-2</v>
      </c>
      <c r="J118" s="5"/>
      <c r="K118" s="5"/>
      <c r="L118" s="5">
        <v>32.125</v>
      </c>
      <c r="M118" s="5" t="s">
        <v>35</v>
      </c>
      <c r="N118" s="1">
        <v>1.4</v>
      </c>
      <c r="O118" s="70">
        <v>44532</v>
      </c>
      <c r="P118" s="70">
        <v>44532</v>
      </c>
      <c r="Q118" s="5" t="s">
        <v>75</v>
      </c>
      <c r="U118" s="5"/>
    </row>
    <row r="119" spans="1:21" x14ac:dyDescent="0.2">
      <c r="A119" s="38" t="s">
        <v>116</v>
      </c>
      <c r="B119" s="1">
        <f>C118</f>
        <v>2.8</v>
      </c>
      <c r="C119" s="1">
        <f>B119+D119</f>
        <v>4.0999999999999996</v>
      </c>
      <c r="D119" s="1">
        <v>1.3</v>
      </c>
      <c r="E119" s="5">
        <v>539377</v>
      </c>
      <c r="F119" s="5">
        <v>3.0259999999999998</v>
      </c>
      <c r="G119" s="5">
        <v>0.13600000000000001</v>
      </c>
      <c r="H119" s="5">
        <v>0.26</v>
      </c>
      <c r="I119" s="15">
        <v>0.66700000000000004</v>
      </c>
      <c r="J119" s="5"/>
      <c r="K119" s="5"/>
      <c r="L119" s="5">
        <v>29.234999999999999</v>
      </c>
      <c r="M119" s="5" t="s">
        <v>35</v>
      </c>
      <c r="N119" s="1">
        <v>1.3</v>
      </c>
      <c r="O119" s="70">
        <v>44532</v>
      </c>
      <c r="P119" s="70">
        <v>44532</v>
      </c>
      <c r="Q119" s="5" t="s">
        <v>75</v>
      </c>
      <c r="U119" s="5"/>
    </row>
    <row r="120" spans="1:21" x14ac:dyDescent="0.2">
      <c r="A120" s="38" t="s">
        <v>116</v>
      </c>
      <c r="B120" s="1">
        <f>C119</f>
        <v>4.0999999999999996</v>
      </c>
      <c r="C120" s="1">
        <f>B120+D120</f>
        <v>4.8</v>
      </c>
      <c r="D120" s="1">
        <v>0.7</v>
      </c>
      <c r="E120" s="5">
        <v>539378</v>
      </c>
      <c r="F120" s="5">
        <v>3.2340000000000004</v>
      </c>
      <c r="G120" s="5">
        <v>1.2E-2</v>
      </c>
      <c r="H120" s="5">
        <v>1.4E-2</v>
      </c>
      <c r="I120" s="15">
        <v>0.193</v>
      </c>
      <c r="J120" s="5"/>
      <c r="K120" s="5"/>
      <c r="L120" s="5">
        <v>1.022</v>
      </c>
      <c r="M120" s="5" t="s">
        <v>35</v>
      </c>
      <c r="N120" s="1">
        <v>0.7</v>
      </c>
      <c r="O120" s="70">
        <v>44532</v>
      </c>
      <c r="P120" s="70">
        <v>44532</v>
      </c>
      <c r="Q120" s="5" t="s">
        <v>75</v>
      </c>
      <c r="U120" s="5"/>
    </row>
    <row r="121" spans="1:21" x14ac:dyDescent="0.2">
      <c r="A121" s="38" t="s">
        <v>117</v>
      </c>
      <c r="B121" s="1">
        <v>0</v>
      </c>
      <c r="C121" s="1">
        <f>D121</f>
        <v>1.9</v>
      </c>
      <c r="D121" s="1">
        <v>1.9</v>
      </c>
      <c r="E121" s="5">
        <v>539601</v>
      </c>
      <c r="F121" s="5">
        <v>2.6779999999999995</v>
      </c>
      <c r="G121" s="5">
        <v>1.6E-2</v>
      </c>
      <c r="H121" s="5">
        <v>4.9000000000000002E-2</v>
      </c>
      <c r="I121" s="15">
        <v>7.2999999999999995E-2</v>
      </c>
      <c r="J121" s="5"/>
      <c r="K121" s="5"/>
      <c r="L121" s="5">
        <v>15.82</v>
      </c>
      <c r="M121" s="5" t="s">
        <v>35</v>
      </c>
      <c r="N121" s="1">
        <v>1.9</v>
      </c>
      <c r="O121" s="70">
        <v>44533</v>
      </c>
      <c r="P121" s="70">
        <v>44533</v>
      </c>
      <c r="Q121" s="5" t="s">
        <v>76</v>
      </c>
      <c r="U121" s="5"/>
    </row>
    <row r="122" spans="1:21" x14ac:dyDescent="0.2">
      <c r="A122" s="38" t="s">
        <v>117</v>
      </c>
      <c r="B122" s="1">
        <f>C121</f>
        <v>1.9</v>
      </c>
      <c r="C122" s="1">
        <f>B122+D122</f>
        <v>3.8</v>
      </c>
      <c r="D122" s="1">
        <v>1.9</v>
      </c>
      <c r="E122" s="5">
        <v>539602</v>
      </c>
      <c r="F122" s="5">
        <v>6.6120000000000001</v>
      </c>
      <c r="G122" s="5">
        <v>0.192</v>
      </c>
      <c r="H122" s="5">
        <v>6.9000000000000006E-2</v>
      </c>
      <c r="I122" s="15">
        <v>0.124</v>
      </c>
      <c r="J122" s="5"/>
      <c r="K122" s="5"/>
      <c r="L122" s="5">
        <v>43.580000000000005</v>
      </c>
      <c r="M122" s="5" t="s">
        <v>35</v>
      </c>
      <c r="N122" s="1">
        <v>1.9</v>
      </c>
      <c r="O122" s="70">
        <v>44533</v>
      </c>
      <c r="P122" s="70">
        <v>44533</v>
      </c>
      <c r="Q122" s="5" t="s">
        <v>76</v>
      </c>
      <c r="U122" s="5"/>
    </row>
    <row r="123" spans="1:21" x14ac:dyDescent="0.2">
      <c r="A123" s="38" t="s">
        <v>117</v>
      </c>
      <c r="B123" s="1">
        <f>C122</f>
        <v>3.8</v>
      </c>
      <c r="C123" s="1">
        <f>B123+D123</f>
        <v>4.3</v>
      </c>
      <c r="D123" s="1">
        <v>0.5</v>
      </c>
      <c r="E123" s="5">
        <v>539603</v>
      </c>
      <c r="F123" s="5">
        <v>2.0819999999999999</v>
      </c>
      <c r="G123" s="5">
        <v>6.3E-2</v>
      </c>
      <c r="H123" s="5">
        <v>0.27300000000000002</v>
      </c>
      <c r="I123" s="15">
        <v>0.55900000000000005</v>
      </c>
      <c r="J123" s="5"/>
      <c r="K123" s="5"/>
      <c r="L123" s="5">
        <v>17.584</v>
      </c>
      <c r="M123" s="5" t="s">
        <v>35</v>
      </c>
      <c r="N123" s="1">
        <v>0.5</v>
      </c>
      <c r="O123" s="70">
        <v>44533</v>
      </c>
      <c r="P123" s="70">
        <v>44533</v>
      </c>
      <c r="Q123" s="5" t="s">
        <v>76</v>
      </c>
      <c r="U123" s="5"/>
    </row>
    <row r="124" spans="1:21" x14ac:dyDescent="0.2">
      <c r="A124" s="38" t="s">
        <v>117</v>
      </c>
      <c r="B124" s="1">
        <f>C123</f>
        <v>4.3</v>
      </c>
      <c r="C124" s="1">
        <f>B124+D124</f>
        <v>5.5</v>
      </c>
      <c r="D124" s="1">
        <v>1.2</v>
      </c>
      <c r="E124" s="5">
        <v>539604</v>
      </c>
      <c r="F124" s="5">
        <v>4.4560000000000004</v>
      </c>
      <c r="G124" s="5">
        <v>0.01</v>
      </c>
      <c r="H124" s="5">
        <v>6.0000000000000001E-3</v>
      </c>
      <c r="I124" s="15">
        <v>1.2E-2</v>
      </c>
      <c r="J124" s="5"/>
      <c r="K124" s="5"/>
      <c r="L124" s="5">
        <v>13.678999999999998</v>
      </c>
      <c r="M124" s="5" t="s">
        <v>35</v>
      </c>
      <c r="N124" s="1">
        <v>1.2</v>
      </c>
      <c r="O124" s="70">
        <v>44533</v>
      </c>
      <c r="P124" s="70">
        <v>44533</v>
      </c>
      <c r="Q124" s="5" t="s">
        <v>76</v>
      </c>
      <c r="U124" s="5"/>
    </row>
    <row r="125" spans="1:21" x14ac:dyDescent="0.2">
      <c r="A125" s="38" t="s">
        <v>118</v>
      </c>
      <c r="B125" s="1">
        <v>0</v>
      </c>
      <c r="C125" s="1">
        <f>D125</f>
        <v>1.2</v>
      </c>
      <c r="D125" s="1">
        <v>1.2</v>
      </c>
      <c r="E125" s="5">
        <v>539823</v>
      </c>
      <c r="F125" s="5">
        <v>1.17</v>
      </c>
      <c r="G125" s="5">
        <v>0.106</v>
      </c>
      <c r="H125" s="5">
        <v>1.4E-2</v>
      </c>
      <c r="I125" s="15">
        <v>0.157</v>
      </c>
      <c r="J125" s="5"/>
      <c r="K125" s="5"/>
      <c r="L125" s="5">
        <v>12.73</v>
      </c>
      <c r="M125" s="5" t="s">
        <v>34</v>
      </c>
      <c r="N125" s="5"/>
      <c r="O125" s="70">
        <v>44534</v>
      </c>
      <c r="P125" s="70">
        <v>44534</v>
      </c>
      <c r="Q125" s="5" t="s">
        <v>52</v>
      </c>
      <c r="U125" s="5"/>
    </row>
    <row r="126" spans="1:21" x14ac:dyDescent="0.2">
      <c r="A126" s="38" t="s">
        <v>118</v>
      </c>
      <c r="B126" s="1">
        <f>C125</f>
        <v>1.2</v>
      </c>
      <c r="C126" s="1">
        <f>B126+D126</f>
        <v>2.4</v>
      </c>
      <c r="D126" s="1">
        <v>1.2</v>
      </c>
      <c r="E126" s="5">
        <v>539824</v>
      </c>
      <c r="F126" s="5">
        <v>3.38</v>
      </c>
      <c r="G126" s="5">
        <v>9.0999999999999998E-2</v>
      </c>
      <c r="H126" s="5">
        <v>2.3E-2</v>
      </c>
      <c r="I126" s="15">
        <v>7.8E-2</v>
      </c>
      <c r="J126" s="5"/>
      <c r="K126" s="5"/>
      <c r="L126" s="5">
        <v>22.41</v>
      </c>
      <c r="M126" s="5" t="s">
        <v>35</v>
      </c>
      <c r="N126" s="1">
        <v>1.2</v>
      </c>
      <c r="O126" s="70">
        <v>44534</v>
      </c>
      <c r="P126" s="70">
        <v>44534</v>
      </c>
      <c r="Q126" s="5" t="s">
        <v>52</v>
      </c>
      <c r="U126" s="5"/>
    </row>
    <row r="127" spans="1:21" x14ac:dyDescent="0.2">
      <c r="A127" s="38" t="s">
        <v>118</v>
      </c>
      <c r="B127" s="1">
        <f>C126</f>
        <v>2.4</v>
      </c>
      <c r="C127" s="1">
        <f>B127+D127</f>
        <v>3.0999999999999996</v>
      </c>
      <c r="D127" s="1">
        <v>0.7</v>
      </c>
      <c r="E127" s="5">
        <v>539825</v>
      </c>
      <c r="F127" s="5">
        <v>8.1</v>
      </c>
      <c r="G127" s="5">
        <v>0.246</v>
      </c>
      <c r="H127" s="5">
        <v>7.9000000000000001E-2</v>
      </c>
      <c r="I127" s="15">
        <v>0.20599999999999999</v>
      </c>
      <c r="J127" s="5"/>
      <c r="K127" s="5"/>
      <c r="L127" s="5">
        <v>61.58</v>
      </c>
      <c r="M127" s="5" t="s">
        <v>35</v>
      </c>
      <c r="N127" s="1">
        <v>0.7</v>
      </c>
      <c r="O127" s="70">
        <v>44534</v>
      </c>
      <c r="P127" s="70">
        <v>44534</v>
      </c>
      <c r="Q127" s="5" t="s">
        <v>52</v>
      </c>
      <c r="U127" s="5"/>
    </row>
    <row r="128" spans="1:21" x14ac:dyDescent="0.2">
      <c r="A128" s="38" t="s">
        <v>118</v>
      </c>
      <c r="B128" s="1">
        <f>C127</f>
        <v>3.0999999999999996</v>
      </c>
      <c r="C128" s="1">
        <f>B128+D128</f>
        <v>3.3999999999999995</v>
      </c>
      <c r="D128" s="1">
        <v>0.3</v>
      </c>
      <c r="E128" s="5">
        <v>539826</v>
      </c>
      <c r="F128" s="5">
        <v>2.1800000000000002</v>
      </c>
      <c r="G128" s="5">
        <v>9.6000000000000002E-2</v>
      </c>
      <c r="H128" s="5">
        <v>0.27600000000000002</v>
      </c>
      <c r="I128" s="15">
        <v>0.82099999999999995</v>
      </c>
      <c r="J128" s="5"/>
      <c r="K128" s="5"/>
      <c r="L128" s="5">
        <v>22.3</v>
      </c>
      <c r="M128" s="5" t="s">
        <v>36</v>
      </c>
      <c r="N128" s="5"/>
      <c r="O128" s="70">
        <v>44534</v>
      </c>
      <c r="P128" s="70">
        <v>44534</v>
      </c>
      <c r="Q128" s="5" t="s">
        <v>52</v>
      </c>
      <c r="U128" s="5"/>
    </row>
    <row r="129" spans="1:21" x14ac:dyDescent="0.2">
      <c r="A129" s="38" t="s">
        <v>118</v>
      </c>
      <c r="B129" s="1">
        <f>C128</f>
        <v>3.3999999999999995</v>
      </c>
      <c r="C129" s="1">
        <f>B129+D129</f>
        <v>4.3</v>
      </c>
      <c r="D129" s="1">
        <v>0.9</v>
      </c>
      <c r="E129" s="5">
        <v>539827</v>
      </c>
      <c r="F129" s="5">
        <v>18.059999999999999</v>
      </c>
      <c r="G129" s="5">
        <v>0.40500000000000003</v>
      </c>
      <c r="H129" s="5">
        <v>9.4E-2</v>
      </c>
      <c r="I129" s="15">
        <v>0.121</v>
      </c>
      <c r="J129" s="5"/>
      <c r="K129" s="5"/>
      <c r="L129" s="5">
        <v>73.040000000000006</v>
      </c>
      <c r="M129" s="5" t="s">
        <v>36</v>
      </c>
      <c r="N129" s="5"/>
      <c r="O129" s="70">
        <v>44534</v>
      </c>
      <c r="P129" s="70">
        <v>44534</v>
      </c>
      <c r="Q129" s="5" t="s">
        <v>52</v>
      </c>
      <c r="U129" s="5"/>
    </row>
    <row r="130" spans="1:21" x14ac:dyDescent="0.2">
      <c r="A130" s="38" t="s">
        <v>119</v>
      </c>
      <c r="B130" s="1">
        <v>0</v>
      </c>
      <c r="C130" s="1">
        <f>D130</f>
        <v>0.7</v>
      </c>
      <c r="D130" s="1">
        <v>0.7</v>
      </c>
      <c r="E130" s="5">
        <v>540324</v>
      </c>
      <c r="F130" s="5">
        <v>2.4500000000000002</v>
      </c>
      <c r="G130" s="5">
        <v>0.01</v>
      </c>
      <c r="H130" s="5">
        <v>6.0000000000000001E-3</v>
      </c>
      <c r="I130" s="15">
        <v>0.109</v>
      </c>
      <c r="J130" s="5"/>
      <c r="K130" s="5"/>
      <c r="L130" s="5">
        <v>3.63</v>
      </c>
      <c r="M130" s="5" t="s">
        <v>34</v>
      </c>
      <c r="N130" s="5"/>
      <c r="O130" s="70">
        <v>44538</v>
      </c>
      <c r="P130" s="70">
        <v>44538</v>
      </c>
      <c r="Q130" s="5" t="s">
        <v>53</v>
      </c>
      <c r="U130" s="5"/>
    </row>
    <row r="131" spans="1:21" x14ac:dyDescent="0.2">
      <c r="A131" s="38" t="s">
        <v>119</v>
      </c>
      <c r="B131" s="1">
        <f>C130</f>
        <v>0.7</v>
      </c>
      <c r="C131" s="1">
        <f>B131+D131</f>
        <v>2.4</v>
      </c>
      <c r="D131" s="1">
        <v>1.7</v>
      </c>
      <c r="E131" s="5">
        <v>540325</v>
      </c>
      <c r="F131" s="5">
        <v>3.88</v>
      </c>
      <c r="G131" s="5">
        <v>4.9000000000000002E-2</v>
      </c>
      <c r="H131" s="5">
        <v>2.3E-2</v>
      </c>
      <c r="I131" s="15">
        <v>3.7999999999999999E-2</v>
      </c>
      <c r="J131" s="5"/>
      <c r="K131" s="5"/>
      <c r="L131" s="5">
        <v>34.770000000000003</v>
      </c>
      <c r="M131" s="5" t="s">
        <v>35</v>
      </c>
      <c r="N131" s="1">
        <v>1.7</v>
      </c>
      <c r="O131" s="70">
        <v>44538</v>
      </c>
      <c r="P131" s="70">
        <v>44538</v>
      </c>
      <c r="Q131" s="5" t="s">
        <v>53</v>
      </c>
      <c r="U131" s="5"/>
    </row>
    <row r="132" spans="1:21" x14ac:dyDescent="0.2">
      <c r="A132" s="38" t="s">
        <v>119</v>
      </c>
      <c r="B132" s="1">
        <f>C131</f>
        <v>2.4</v>
      </c>
      <c r="C132" s="1">
        <f>B132+D132</f>
        <v>4.0999999999999996</v>
      </c>
      <c r="D132" s="1">
        <v>1.7</v>
      </c>
      <c r="E132" s="5">
        <v>540326</v>
      </c>
      <c r="F132" s="5">
        <v>7.94</v>
      </c>
      <c r="G132" s="5">
        <v>0.11899999999999999</v>
      </c>
      <c r="H132" s="5">
        <v>0.249</v>
      </c>
      <c r="I132" s="15">
        <v>0.38200000000000001</v>
      </c>
      <c r="J132" s="5"/>
      <c r="K132" s="5"/>
      <c r="L132" s="5">
        <v>56.49</v>
      </c>
      <c r="M132" s="5" t="s">
        <v>35</v>
      </c>
      <c r="N132" s="1">
        <v>1.7</v>
      </c>
      <c r="O132" s="70">
        <v>44538</v>
      </c>
      <c r="P132" s="70">
        <v>44538</v>
      </c>
      <c r="Q132" s="5" t="s">
        <v>53</v>
      </c>
      <c r="U132" s="5"/>
    </row>
    <row r="133" spans="1:21" x14ac:dyDescent="0.2">
      <c r="A133" s="38" t="s">
        <v>120</v>
      </c>
      <c r="B133" s="1">
        <v>0</v>
      </c>
      <c r="C133" s="1">
        <f>D133</f>
        <v>1.2</v>
      </c>
      <c r="D133" s="1">
        <v>1.2</v>
      </c>
      <c r="E133" s="5">
        <v>540606</v>
      </c>
      <c r="F133" s="5">
        <v>7.94</v>
      </c>
      <c r="G133" s="5">
        <v>0.11899999999999999</v>
      </c>
      <c r="H133" s="5">
        <v>0.249</v>
      </c>
      <c r="I133" s="15">
        <v>0.38200000000000001</v>
      </c>
      <c r="J133" s="5"/>
      <c r="K133" s="5"/>
      <c r="L133" s="5">
        <v>56.49</v>
      </c>
      <c r="M133" s="5" t="s">
        <v>34</v>
      </c>
      <c r="N133" s="5"/>
      <c r="O133" s="70">
        <v>44540</v>
      </c>
      <c r="P133" s="70">
        <v>44540</v>
      </c>
      <c r="Q133" s="70" t="s">
        <v>77</v>
      </c>
      <c r="U133" s="5"/>
    </row>
    <row r="134" spans="1:21" x14ac:dyDescent="0.2">
      <c r="A134" s="38" t="s">
        <v>120</v>
      </c>
      <c r="B134" s="1">
        <f>C133</f>
        <v>1.2</v>
      </c>
      <c r="C134" s="1">
        <f>B134+D134</f>
        <v>2.4</v>
      </c>
      <c r="D134" s="1">
        <v>1.2</v>
      </c>
      <c r="E134" s="5">
        <v>540607</v>
      </c>
      <c r="F134" s="5">
        <v>0.61</v>
      </c>
      <c r="G134" s="5">
        <v>1.2E-2</v>
      </c>
      <c r="H134" s="5">
        <v>2.5000000000000001E-2</v>
      </c>
      <c r="I134" s="15">
        <v>0.121</v>
      </c>
      <c r="J134" s="5"/>
      <c r="K134" s="5"/>
      <c r="L134" s="5">
        <v>5.66</v>
      </c>
      <c r="M134" s="5" t="s">
        <v>34</v>
      </c>
      <c r="N134" s="5"/>
      <c r="O134" s="70">
        <v>44540</v>
      </c>
      <c r="P134" s="70">
        <v>44540</v>
      </c>
      <c r="Q134" s="70" t="s">
        <v>77</v>
      </c>
      <c r="U134" s="5"/>
    </row>
    <row r="135" spans="1:21" x14ac:dyDescent="0.2">
      <c r="A135" s="38" t="s">
        <v>120</v>
      </c>
      <c r="B135" s="1">
        <f>C134</f>
        <v>2.4</v>
      </c>
      <c r="C135" s="1">
        <f>B135+D135</f>
        <v>3.0999999999999996</v>
      </c>
      <c r="D135" s="1">
        <v>0.7</v>
      </c>
      <c r="E135" s="5">
        <v>540608</v>
      </c>
      <c r="F135" s="5">
        <v>2.12</v>
      </c>
      <c r="G135" s="5">
        <v>7.1999999999999995E-2</v>
      </c>
      <c r="H135" s="5">
        <v>0.154</v>
      </c>
      <c r="I135" s="15">
        <v>0.504</v>
      </c>
      <c r="J135" s="5"/>
      <c r="K135" s="5"/>
      <c r="L135" s="5">
        <v>17.103999999999999</v>
      </c>
      <c r="M135" s="5" t="s">
        <v>35</v>
      </c>
      <c r="N135" s="1">
        <v>0.7</v>
      </c>
      <c r="O135" s="70">
        <v>44540</v>
      </c>
      <c r="P135" s="70">
        <v>44540</v>
      </c>
      <c r="Q135" s="70" t="s">
        <v>77</v>
      </c>
      <c r="U135" s="5"/>
    </row>
    <row r="136" spans="1:21" x14ac:dyDescent="0.2">
      <c r="A136" s="38" t="s">
        <v>120</v>
      </c>
      <c r="B136" s="1">
        <f>C135</f>
        <v>3.0999999999999996</v>
      </c>
      <c r="C136" s="1">
        <f>B136+D136</f>
        <v>3.3999999999999995</v>
      </c>
      <c r="D136" s="1">
        <v>0.3</v>
      </c>
      <c r="E136" s="5">
        <v>540609</v>
      </c>
      <c r="F136" s="5">
        <v>2.19</v>
      </c>
      <c r="G136" s="5">
        <v>5.8000000000000003E-2</v>
      </c>
      <c r="H136" s="5">
        <v>0.125</v>
      </c>
      <c r="I136" s="15">
        <v>0.438</v>
      </c>
      <c r="J136" s="5"/>
      <c r="K136" s="5"/>
      <c r="L136" s="5">
        <v>18.62</v>
      </c>
      <c r="M136" s="5" t="s">
        <v>35</v>
      </c>
      <c r="N136" s="1">
        <v>0.3</v>
      </c>
      <c r="O136" s="70">
        <v>44540</v>
      </c>
      <c r="P136" s="70">
        <v>44540</v>
      </c>
      <c r="Q136" s="70" t="s">
        <v>77</v>
      </c>
      <c r="U136" s="5"/>
    </row>
    <row r="137" spans="1:21" x14ac:dyDescent="0.2">
      <c r="A137" s="38" t="s">
        <v>121</v>
      </c>
      <c r="B137" s="1">
        <v>0</v>
      </c>
      <c r="C137" s="1">
        <f>D137</f>
        <v>1</v>
      </c>
      <c r="D137" s="1">
        <v>1</v>
      </c>
      <c r="E137" s="5">
        <v>540939</v>
      </c>
      <c r="F137" s="5">
        <v>1.3120000000000003</v>
      </c>
      <c r="G137" s="5">
        <v>4.4999999999999998E-2</v>
      </c>
      <c r="H137" s="5">
        <v>1.2E-2</v>
      </c>
      <c r="I137" s="15">
        <v>6.5000000000000002E-2</v>
      </c>
      <c r="J137" s="5"/>
      <c r="K137" s="5"/>
      <c r="L137" s="5">
        <v>5.97</v>
      </c>
      <c r="M137" s="5" t="s">
        <v>34</v>
      </c>
      <c r="N137" s="5"/>
      <c r="O137" s="70">
        <v>44541</v>
      </c>
      <c r="P137" s="70">
        <v>44541</v>
      </c>
      <c r="Q137" s="5" t="s">
        <v>78</v>
      </c>
      <c r="U137" s="5"/>
    </row>
    <row r="138" spans="1:21" x14ac:dyDescent="0.2">
      <c r="A138" s="38" t="s">
        <v>121</v>
      </c>
      <c r="B138" s="1">
        <f>C137</f>
        <v>1</v>
      </c>
      <c r="C138" s="1">
        <f>B138+D138</f>
        <v>2.4</v>
      </c>
      <c r="D138" s="1">
        <v>1.4</v>
      </c>
      <c r="E138" s="5">
        <v>540941</v>
      </c>
      <c r="F138" s="5">
        <v>4.76</v>
      </c>
      <c r="G138" s="5">
        <v>2.5000000000000001E-2</v>
      </c>
      <c r="H138" s="5">
        <v>3.9E-2</v>
      </c>
      <c r="I138" s="15">
        <v>0.13700000000000001</v>
      </c>
      <c r="J138" s="5"/>
      <c r="K138" s="5"/>
      <c r="L138" s="5">
        <v>40.182000000000002</v>
      </c>
      <c r="M138" s="5" t="s">
        <v>35</v>
      </c>
      <c r="N138" s="1">
        <v>1.4</v>
      </c>
      <c r="O138" s="70">
        <v>44541</v>
      </c>
      <c r="P138" s="70">
        <v>44541</v>
      </c>
      <c r="Q138" s="5" t="s">
        <v>78</v>
      </c>
      <c r="U138" s="5"/>
    </row>
    <row r="139" spans="1:21" x14ac:dyDescent="0.2">
      <c r="A139" s="38" t="s">
        <v>121</v>
      </c>
      <c r="B139" s="1">
        <f>C138</f>
        <v>2.4</v>
      </c>
      <c r="C139" s="1">
        <f>B139+D139</f>
        <v>3.0999999999999996</v>
      </c>
      <c r="D139" s="1">
        <v>0.7</v>
      </c>
      <c r="E139" s="5">
        <v>540942</v>
      </c>
      <c r="F139" s="5">
        <v>4.9800000000000004</v>
      </c>
      <c r="G139" s="5">
        <v>0.38100000000000001</v>
      </c>
      <c r="H139" s="5">
        <v>0.28399999999999997</v>
      </c>
      <c r="I139" s="15">
        <v>0.35199999999999998</v>
      </c>
      <c r="J139" s="5"/>
      <c r="K139" s="5"/>
      <c r="L139" s="5">
        <v>45.639000000000003</v>
      </c>
      <c r="M139" s="5" t="s">
        <v>35</v>
      </c>
      <c r="N139" s="1">
        <v>0.7</v>
      </c>
      <c r="O139" s="70">
        <v>44541</v>
      </c>
      <c r="P139" s="70">
        <v>44541</v>
      </c>
      <c r="Q139" s="5" t="s">
        <v>78</v>
      </c>
      <c r="U139" s="5"/>
    </row>
    <row r="140" spans="1:21" x14ac:dyDescent="0.2">
      <c r="A140" s="38" t="s">
        <v>121</v>
      </c>
      <c r="B140" s="1">
        <f>C139</f>
        <v>3.0999999999999996</v>
      </c>
      <c r="C140" s="1">
        <f>B140+D140</f>
        <v>3.5999999999999996</v>
      </c>
      <c r="D140" s="1">
        <v>0.5</v>
      </c>
      <c r="E140" s="5">
        <v>540943</v>
      </c>
      <c r="F140" s="5">
        <v>1.6159999999999999</v>
      </c>
      <c r="G140" s="5">
        <v>5.0999999999999997E-2</v>
      </c>
      <c r="H140" s="5">
        <v>7.9000000000000001E-2</v>
      </c>
      <c r="I140" s="15">
        <v>9.6000000000000002E-2</v>
      </c>
      <c r="J140" s="5"/>
      <c r="K140" s="5"/>
      <c r="L140" s="5">
        <v>12.624000000000001</v>
      </c>
      <c r="M140" s="5" t="s">
        <v>35</v>
      </c>
      <c r="N140" s="1">
        <v>0.5</v>
      </c>
      <c r="O140" s="70">
        <v>44541</v>
      </c>
      <c r="P140" s="70">
        <v>44541</v>
      </c>
      <c r="Q140" s="5" t="s">
        <v>78</v>
      </c>
      <c r="U140" s="5"/>
    </row>
    <row r="141" spans="1:21" x14ac:dyDescent="0.2">
      <c r="A141" s="38" t="s">
        <v>122</v>
      </c>
      <c r="B141" s="1">
        <v>0</v>
      </c>
      <c r="C141" s="1">
        <f>D141</f>
        <v>1.7</v>
      </c>
      <c r="D141" s="1">
        <v>1.7</v>
      </c>
      <c r="E141" s="5">
        <v>541060</v>
      </c>
      <c r="F141" s="5">
        <v>2.484</v>
      </c>
      <c r="G141" s="5">
        <v>0.06</v>
      </c>
      <c r="H141" s="5">
        <v>0.01</v>
      </c>
      <c r="I141" s="15">
        <v>3.1E-2</v>
      </c>
      <c r="J141" s="5"/>
      <c r="K141" s="5"/>
      <c r="L141" s="5">
        <v>53.436</v>
      </c>
      <c r="M141" s="5" t="s">
        <v>34</v>
      </c>
      <c r="N141" s="5"/>
      <c r="O141" s="70">
        <v>44542</v>
      </c>
      <c r="P141" s="70">
        <v>44542</v>
      </c>
      <c r="Q141" s="5" t="s">
        <v>79</v>
      </c>
      <c r="U141" s="5"/>
    </row>
    <row r="142" spans="1:21" x14ac:dyDescent="0.2">
      <c r="A142" s="38" t="s">
        <v>122</v>
      </c>
      <c r="B142" s="1">
        <f>C141</f>
        <v>1.7</v>
      </c>
      <c r="C142" s="1">
        <f>B142+D142</f>
        <v>2.4</v>
      </c>
      <c r="D142" s="1">
        <v>0.7</v>
      </c>
      <c r="E142" s="5">
        <v>541061</v>
      </c>
      <c r="F142" s="5">
        <v>6.7079999999999993</v>
      </c>
      <c r="G142" s="5">
        <v>7.0000000000000007E-2</v>
      </c>
      <c r="H142" s="5">
        <v>3.2000000000000001E-2</v>
      </c>
      <c r="I142" s="15">
        <v>6.5000000000000002E-2</v>
      </c>
      <c r="J142" s="5"/>
      <c r="K142" s="5"/>
      <c r="L142" s="5">
        <v>17.196000000000002</v>
      </c>
      <c r="M142" s="5" t="s">
        <v>35</v>
      </c>
      <c r="N142" s="5">
        <v>0.7</v>
      </c>
      <c r="O142" s="70">
        <v>44542</v>
      </c>
      <c r="P142" s="70">
        <v>44542</v>
      </c>
      <c r="Q142" s="5" t="s">
        <v>79</v>
      </c>
      <c r="U142" s="5"/>
    </row>
    <row r="143" spans="1:21" x14ac:dyDescent="0.2">
      <c r="A143" s="38" t="s">
        <v>122</v>
      </c>
      <c r="B143" s="1">
        <f>C142</f>
        <v>2.4</v>
      </c>
      <c r="C143" s="1">
        <f>B143+D143</f>
        <v>3.8</v>
      </c>
      <c r="D143" s="1">
        <v>1.4</v>
      </c>
      <c r="E143" s="5">
        <v>541062</v>
      </c>
      <c r="F143" s="5">
        <v>0.51800000000000002</v>
      </c>
      <c r="G143" s="5">
        <v>0.03</v>
      </c>
      <c r="H143" s="5">
        <v>3.0000000000000001E-3</v>
      </c>
      <c r="I143" s="15">
        <v>2.1000000000000001E-2</v>
      </c>
      <c r="J143" s="5"/>
      <c r="K143" s="5"/>
      <c r="L143" s="5">
        <v>0.749</v>
      </c>
      <c r="M143" s="5" t="s">
        <v>36</v>
      </c>
      <c r="N143" s="5"/>
      <c r="O143" s="70">
        <v>44542</v>
      </c>
      <c r="P143" s="70">
        <v>44542</v>
      </c>
      <c r="Q143" s="5" t="s">
        <v>79</v>
      </c>
      <c r="U143" s="5"/>
    </row>
    <row r="144" spans="1:21" x14ac:dyDescent="0.2">
      <c r="A144" s="38" t="s">
        <v>123</v>
      </c>
      <c r="B144" s="1">
        <v>0</v>
      </c>
      <c r="C144" s="1">
        <f>D144</f>
        <v>1.2</v>
      </c>
      <c r="D144" s="1">
        <v>1.2</v>
      </c>
      <c r="E144" s="5">
        <v>541199</v>
      </c>
      <c r="F144" s="5">
        <v>1.02</v>
      </c>
      <c r="G144" s="5">
        <v>5.8000000000000003E-2</v>
      </c>
      <c r="H144" s="5">
        <v>2.5999999999999999E-2</v>
      </c>
      <c r="I144" s="15">
        <v>5.3999999999999999E-2</v>
      </c>
      <c r="J144" s="5"/>
      <c r="K144" s="5"/>
      <c r="L144" s="5">
        <v>8.64</v>
      </c>
      <c r="M144" s="5" t="s">
        <v>34</v>
      </c>
      <c r="N144" s="5"/>
      <c r="O144" s="70">
        <v>44543</v>
      </c>
      <c r="P144" s="70">
        <v>44543</v>
      </c>
      <c r="Q144" s="5" t="s">
        <v>54</v>
      </c>
      <c r="U144" s="5"/>
    </row>
    <row r="145" spans="1:21" x14ac:dyDescent="0.2">
      <c r="A145" s="38" t="s">
        <v>123</v>
      </c>
      <c r="B145" s="1">
        <f>C144</f>
        <v>1.2</v>
      </c>
      <c r="C145" s="1">
        <f>B145+D145</f>
        <v>1.9</v>
      </c>
      <c r="D145" s="1">
        <v>0.7</v>
      </c>
      <c r="E145" s="5">
        <v>541200</v>
      </c>
      <c r="F145" s="5">
        <v>4.7699999999999996</v>
      </c>
      <c r="G145" s="5">
        <v>7.0999999999999994E-2</v>
      </c>
      <c r="H145" s="5">
        <v>7.6999999999999999E-2</v>
      </c>
      <c r="I145" s="15">
        <v>0.246</v>
      </c>
      <c r="J145" s="5"/>
      <c r="K145" s="5"/>
      <c r="L145" s="5">
        <v>25.91</v>
      </c>
      <c r="M145" s="5" t="s">
        <v>35</v>
      </c>
      <c r="N145" s="1">
        <v>0.7</v>
      </c>
      <c r="O145" s="70">
        <v>44543</v>
      </c>
      <c r="P145" s="70">
        <v>44543</v>
      </c>
      <c r="Q145" s="5" t="s">
        <v>54</v>
      </c>
      <c r="U145" s="5"/>
    </row>
    <row r="146" spans="1:21" x14ac:dyDescent="0.2">
      <c r="A146" s="38" t="s">
        <v>123</v>
      </c>
      <c r="B146" s="1">
        <f>C145</f>
        <v>1.9</v>
      </c>
      <c r="C146" s="1">
        <f>B146+D146</f>
        <v>2.7</v>
      </c>
      <c r="D146" s="1">
        <v>0.8</v>
      </c>
      <c r="E146" s="5">
        <v>541201</v>
      </c>
      <c r="F146" s="5">
        <v>1</v>
      </c>
      <c r="G146" s="5">
        <v>1.7999999999999999E-2</v>
      </c>
      <c r="H146" s="5">
        <v>1.4999999999999999E-2</v>
      </c>
      <c r="I146" s="15">
        <v>2.7E-2</v>
      </c>
      <c r="J146" s="5"/>
      <c r="K146" s="5"/>
      <c r="L146" s="5">
        <v>4.96</v>
      </c>
      <c r="M146" s="5" t="s">
        <v>35</v>
      </c>
      <c r="N146" s="1">
        <v>0.8</v>
      </c>
      <c r="O146" s="70">
        <v>44543</v>
      </c>
      <c r="P146" s="70">
        <v>44543</v>
      </c>
      <c r="Q146" s="5" t="s">
        <v>54</v>
      </c>
      <c r="U146" s="5"/>
    </row>
    <row r="147" spans="1:21" x14ac:dyDescent="0.2">
      <c r="A147" s="38" t="s">
        <v>123</v>
      </c>
      <c r="B147" s="1">
        <f>C146</f>
        <v>2.7</v>
      </c>
      <c r="C147" s="1">
        <f>B147+D147</f>
        <v>3.5</v>
      </c>
      <c r="D147" s="1">
        <v>0.8</v>
      </c>
      <c r="E147" s="5">
        <v>541202</v>
      </c>
      <c r="F147" s="5">
        <v>0.57999999999999996</v>
      </c>
      <c r="G147" s="5">
        <v>3.7999999999999999E-2</v>
      </c>
      <c r="H147" s="5">
        <v>7.0000000000000001E-3</v>
      </c>
      <c r="I147" s="15">
        <v>1.2E-2</v>
      </c>
      <c r="J147" s="5"/>
      <c r="K147" s="5"/>
      <c r="L147" s="5">
        <v>3.44</v>
      </c>
      <c r="M147" s="5" t="s">
        <v>36</v>
      </c>
      <c r="N147" s="5"/>
      <c r="O147" s="70">
        <v>44543</v>
      </c>
      <c r="P147" s="70">
        <v>44543</v>
      </c>
      <c r="Q147" s="5" t="s">
        <v>54</v>
      </c>
      <c r="U147" s="5"/>
    </row>
    <row r="148" spans="1:21" x14ac:dyDescent="0.2">
      <c r="A148" s="38" t="s">
        <v>124</v>
      </c>
      <c r="B148" s="1">
        <v>0</v>
      </c>
      <c r="C148" s="1">
        <f>D148</f>
        <v>1.2</v>
      </c>
      <c r="D148" s="1">
        <v>1.2</v>
      </c>
      <c r="E148" s="5">
        <v>541750</v>
      </c>
      <c r="F148" s="5">
        <v>3.0759999999999996</v>
      </c>
      <c r="G148" s="5">
        <v>6.4000000000000001E-2</v>
      </c>
      <c r="H148" s="5">
        <v>3.5000000000000003E-2</v>
      </c>
      <c r="I148" s="15">
        <v>4.4999999999999998E-2</v>
      </c>
      <c r="J148" s="5"/>
      <c r="K148" s="5"/>
      <c r="L148" s="5">
        <v>9.1259999999999994</v>
      </c>
      <c r="M148" s="5" t="s">
        <v>34</v>
      </c>
      <c r="N148" s="5"/>
      <c r="O148" s="70">
        <v>44546</v>
      </c>
      <c r="P148" s="70">
        <v>44546</v>
      </c>
      <c r="Q148" s="5" t="s">
        <v>80</v>
      </c>
      <c r="U148" s="5"/>
    </row>
    <row r="149" spans="1:21" x14ac:dyDescent="0.2">
      <c r="A149" s="38" t="s">
        <v>124</v>
      </c>
      <c r="B149" s="1">
        <f>C148</f>
        <v>1.2</v>
      </c>
      <c r="C149" s="1">
        <f>B149+D149</f>
        <v>2.5</v>
      </c>
      <c r="D149" s="1">
        <v>1.3</v>
      </c>
      <c r="E149" s="5">
        <v>541751</v>
      </c>
      <c r="F149" s="5">
        <v>1.7979999999999998</v>
      </c>
      <c r="G149" s="5">
        <v>0.06</v>
      </c>
      <c r="H149" s="5">
        <v>1.7000000000000001E-2</v>
      </c>
      <c r="I149" s="15">
        <v>0.06</v>
      </c>
      <c r="J149" s="5"/>
      <c r="K149" s="5"/>
      <c r="L149" s="5">
        <v>22.245000000000001</v>
      </c>
      <c r="M149" s="5" t="s">
        <v>35</v>
      </c>
      <c r="N149" s="1">
        <v>1.3</v>
      </c>
      <c r="O149" s="70">
        <v>44546</v>
      </c>
      <c r="P149" s="70">
        <v>44546</v>
      </c>
      <c r="Q149" s="5" t="s">
        <v>80</v>
      </c>
      <c r="U149" s="5"/>
    </row>
    <row r="150" spans="1:21" x14ac:dyDescent="0.2">
      <c r="A150" s="38" t="s">
        <v>124</v>
      </c>
      <c r="B150" s="1">
        <f>C149</f>
        <v>2.5</v>
      </c>
      <c r="C150" s="1">
        <f>B150+D150</f>
        <v>3.3</v>
      </c>
      <c r="D150" s="1">
        <v>0.8</v>
      </c>
      <c r="E150" s="5">
        <v>541752</v>
      </c>
      <c r="F150" s="5">
        <v>2.8860000000000001</v>
      </c>
      <c r="G150" s="5">
        <v>4.3999999999999997E-2</v>
      </c>
      <c r="H150" s="5">
        <v>4.5999999999999999E-2</v>
      </c>
      <c r="I150" s="15">
        <v>5.3999999999999999E-2</v>
      </c>
      <c r="J150" s="5"/>
      <c r="K150" s="5"/>
      <c r="L150" s="5">
        <v>24.503</v>
      </c>
      <c r="M150" s="5" t="s">
        <v>35</v>
      </c>
      <c r="N150" s="1">
        <v>0.8</v>
      </c>
      <c r="O150" s="70">
        <v>44546</v>
      </c>
      <c r="P150" s="70">
        <v>44546</v>
      </c>
      <c r="Q150" s="5" t="s">
        <v>80</v>
      </c>
      <c r="U150" s="5"/>
    </row>
    <row r="151" spans="1:21" x14ac:dyDescent="0.2">
      <c r="A151" s="38" t="s">
        <v>124</v>
      </c>
      <c r="B151" s="1">
        <f>C150</f>
        <v>3.3</v>
      </c>
      <c r="C151" s="1">
        <f>B151+D151</f>
        <v>4.2</v>
      </c>
      <c r="D151" s="1">
        <v>0.9</v>
      </c>
      <c r="E151" s="5">
        <v>541753</v>
      </c>
      <c r="F151" s="5">
        <v>2.242</v>
      </c>
      <c r="G151" s="5">
        <v>6.7000000000000004E-2</v>
      </c>
      <c r="H151" s="5">
        <v>1.2999999999999999E-2</v>
      </c>
      <c r="I151" s="15">
        <v>0.03</v>
      </c>
      <c r="J151" s="5"/>
      <c r="K151" s="5"/>
      <c r="L151" s="5">
        <v>22.077000000000002</v>
      </c>
      <c r="M151" s="5" t="s">
        <v>36</v>
      </c>
      <c r="N151" s="5"/>
      <c r="O151" s="70">
        <v>44546</v>
      </c>
      <c r="P151" s="70">
        <v>44546</v>
      </c>
      <c r="Q151" s="5" t="s">
        <v>80</v>
      </c>
      <c r="U151" s="5"/>
    </row>
    <row r="152" spans="1:21" x14ac:dyDescent="0.2">
      <c r="A152" s="38" t="s">
        <v>125</v>
      </c>
      <c r="B152" s="1">
        <v>0</v>
      </c>
      <c r="C152" s="1">
        <f>D152</f>
        <v>0.4</v>
      </c>
      <c r="D152" s="1">
        <v>0.4</v>
      </c>
      <c r="E152" s="5">
        <v>542201</v>
      </c>
      <c r="F152" s="5">
        <v>12.238</v>
      </c>
      <c r="G152" s="5">
        <v>0.82399999999999995</v>
      </c>
      <c r="H152" s="5">
        <v>0.122</v>
      </c>
      <c r="I152" s="15">
        <v>0.21099999999999999</v>
      </c>
      <c r="J152" s="5"/>
      <c r="K152" s="5"/>
      <c r="L152" s="5">
        <v>37.527999999999999</v>
      </c>
      <c r="M152" s="5" t="s">
        <v>34</v>
      </c>
      <c r="N152" s="5"/>
      <c r="O152" s="70">
        <v>44548</v>
      </c>
      <c r="P152" s="70">
        <v>44548</v>
      </c>
      <c r="Q152" s="5" t="s">
        <v>81</v>
      </c>
      <c r="U152" s="5"/>
    </row>
    <row r="153" spans="1:21" x14ac:dyDescent="0.2">
      <c r="A153" s="38" t="s">
        <v>125</v>
      </c>
      <c r="B153" s="1">
        <f>C152</f>
        <v>0.4</v>
      </c>
      <c r="C153" s="1">
        <f>B153+D153</f>
        <v>1.4</v>
      </c>
      <c r="D153" s="1">
        <v>1</v>
      </c>
      <c r="E153" s="5">
        <v>542202</v>
      </c>
      <c r="F153" s="5">
        <v>0.87400000000000011</v>
      </c>
      <c r="G153" s="5">
        <v>3.5999999999999997E-2</v>
      </c>
      <c r="H153" s="5">
        <v>0.01</v>
      </c>
      <c r="I153" s="15">
        <v>7.8E-2</v>
      </c>
      <c r="J153" s="5"/>
      <c r="K153" s="5"/>
      <c r="L153" s="5">
        <v>4.4850000000000003</v>
      </c>
      <c r="M153" s="5" t="s">
        <v>35</v>
      </c>
      <c r="N153" s="1">
        <v>1</v>
      </c>
      <c r="O153" s="70">
        <v>44548</v>
      </c>
      <c r="P153" s="70">
        <v>44548</v>
      </c>
      <c r="Q153" s="5" t="s">
        <v>81</v>
      </c>
      <c r="U153" s="5"/>
    </row>
    <row r="154" spans="1:21" x14ac:dyDescent="0.2">
      <c r="A154" s="38" t="s">
        <v>125</v>
      </c>
      <c r="B154" s="1">
        <f>C153</f>
        <v>1.4</v>
      </c>
      <c r="C154" s="1">
        <f>B154+D154</f>
        <v>2.2000000000000002</v>
      </c>
      <c r="D154" s="1">
        <v>0.8</v>
      </c>
      <c r="E154" s="5">
        <v>542204</v>
      </c>
      <c r="F154" s="5">
        <v>1.5980000000000001</v>
      </c>
      <c r="G154" s="5">
        <v>2.1999999999999999E-2</v>
      </c>
      <c r="H154" s="5">
        <v>0.01</v>
      </c>
      <c r="I154" s="15">
        <v>9.7000000000000003E-2</v>
      </c>
      <c r="J154" s="5"/>
      <c r="K154" s="5"/>
      <c r="L154" s="5">
        <v>12.8</v>
      </c>
      <c r="M154" s="5" t="s">
        <v>35</v>
      </c>
      <c r="N154" s="1">
        <v>0.8</v>
      </c>
      <c r="O154" s="70">
        <v>44548</v>
      </c>
      <c r="P154" s="70">
        <v>44548</v>
      </c>
      <c r="Q154" s="5" t="s">
        <v>81</v>
      </c>
      <c r="U154" s="5"/>
    </row>
    <row r="155" spans="1:21" x14ac:dyDescent="0.2">
      <c r="A155" s="38" t="s">
        <v>125</v>
      </c>
      <c r="B155" s="1">
        <f>C154</f>
        <v>2.2000000000000002</v>
      </c>
      <c r="C155" s="1">
        <f>B155+D155</f>
        <v>4</v>
      </c>
      <c r="D155" s="1">
        <v>1.8</v>
      </c>
      <c r="E155" s="5">
        <v>542205</v>
      </c>
      <c r="F155" s="5">
        <v>1.6480000000000001</v>
      </c>
      <c r="G155" s="5">
        <v>2.4E-2</v>
      </c>
      <c r="H155" s="5">
        <v>5.0000000000000001E-3</v>
      </c>
      <c r="I155" s="15">
        <v>1.7999999999999999E-2</v>
      </c>
      <c r="J155" s="5"/>
      <c r="K155" s="5"/>
      <c r="L155" s="5">
        <v>7.085</v>
      </c>
      <c r="M155" s="5" t="s">
        <v>36</v>
      </c>
      <c r="N155" s="5"/>
      <c r="O155" s="70">
        <v>44548</v>
      </c>
      <c r="P155" s="70">
        <v>44548</v>
      </c>
      <c r="Q155" s="5" t="s">
        <v>81</v>
      </c>
      <c r="U155" s="5"/>
    </row>
    <row r="156" spans="1:21" x14ac:dyDescent="0.2">
      <c r="A156" s="38" t="s">
        <v>126</v>
      </c>
      <c r="B156" s="1">
        <v>0</v>
      </c>
      <c r="C156" s="1">
        <f>D156</f>
        <v>0.7</v>
      </c>
      <c r="D156" s="1">
        <v>0.7</v>
      </c>
      <c r="E156" s="5">
        <v>542378</v>
      </c>
      <c r="F156" s="5">
        <v>8.4379999999999988</v>
      </c>
      <c r="G156" s="5">
        <v>6.6000000000000003E-2</v>
      </c>
      <c r="H156" s="5">
        <v>9.0999999999999998E-2</v>
      </c>
      <c r="I156" s="15">
        <v>0.254</v>
      </c>
      <c r="J156" s="5"/>
      <c r="K156" s="5"/>
      <c r="L156" s="5">
        <v>7.726</v>
      </c>
      <c r="M156" s="5" t="s">
        <v>34</v>
      </c>
      <c r="N156" s="5"/>
      <c r="O156" s="70">
        <v>44549</v>
      </c>
      <c r="P156" s="70">
        <v>44549</v>
      </c>
      <c r="Q156" s="5" t="s">
        <v>82</v>
      </c>
      <c r="U156" s="5"/>
    </row>
    <row r="157" spans="1:21" x14ac:dyDescent="0.2">
      <c r="A157" s="38" t="s">
        <v>126</v>
      </c>
      <c r="B157" s="1">
        <f>C156</f>
        <v>0.7</v>
      </c>
      <c r="C157" s="1">
        <f>B157+D157</f>
        <v>1.9</v>
      </c>
      <c r="D157" s="1">
        <v>1.2</v>
      </c>
      <c r="E157" s="5">
        <v>542379</v>
      </c>
      <c r="F157" s="5">
        <v>0.55800000000000005</v>
      </c>
      <c r="G157" s="5">
        <v>2.1000000000000001E-2</v>
      </c>
      <c r="H157" s="5">
        <v>2.4E-2</v>
      </c>
      <c r="I157" s="15">
        <v>0.14199999999999999</v>
      </c>
      <c r="J157" s="5"/>
      <c r="K157" s="5"/>
      <c r="L157" s="5">
        <v>6.6550000000000002</v>
      </c>
      <c r="M157" s="5" t="s">
        <v>35</v>
      </c>
      <c r="N157" s="1">
        <v>1.2</v>
      </c>
      <c r="O157" s="70">
        <v>44549</v>
      </c>
      <c r="P157" s="70">
        <v>44549</v>
      </c>
      <c r="Q157" s="5" t="s">
        <v>82</v>
      </c>
      <c r="U157" s="5"/>
    </row>
    <row r="158" spans="1:21" x14ac:dyDescent="0.2">
      <c r="A158" s="38" t="s">
        <v>126</v>
      </c>
      <c r="B158" s="1">
        <f>C157</f>
        <v>1.9</v>
      </c>
      <c r="C158" s="1">
        <f>B158+D158</f>
        <v>2.4</v>
      </c>
      <c r="D158" s="1">
        <v>0.5</v>
      </c>
      <c r="E158" s="5">
        <v>542380</v>
      </c>
      <c r="F158" s="5">
        <v>33.138000000000005</v>
      </c>
      <c r="G158" s="5">
        <v>0.20399999999999999</v>
      </c>
      <c r="H158" s="5">
        <v>1.1919999999999999</v>
      </c>
      <c r="I158" s="15">
        <v>1.905</v>
      </c>
      <c r="J158" s="5"/>
      <c r="K158" s="5"/>
      <c r="L158" s="5">
        <v>29.984000000000002</v>
      </c>
      <c r="M158" s="5" t="s">
        <v>35</v>
      </c>
      <c r="N158" s="1">
        <v>0.5</v>
      </c>
      <c r="O158" s="70">
        <v>44549</v>
      </c>
      <c r="P158" s="70">
        <v>44549</v>
      </c>
      <c r="Q158" s="5" t="s">
        <v>82</v>
      </c>
      <c r="U158" s="5"/>
    </row>
    <row r="159" spans="1:21" x14ac:dyDescent="0.2">
      <c r="A159" s="38" t="s">
        <v>126</v>
      </c>
      <c r="B159" s="1">
        <f>C158</f>
        <v>2.4</v>
      </c>
      <c r="C159" s="1">
        <f>B159+D159</f>
        <v>3.5999999999999996</v>
      </c>
      <c r="D159" s="1">
        <v>1.2</v>
      </c>
      <c r="E159" s="5">
        <v>542381</v>
      </c>
      <c r="F159" s="5">
        <v>0.51800000000000002</v>
      </c>
      <c r="G159" s="5">
        <v>6.7000000000000004E-2</v>
      </c>
      <c r="H159" s="5">
        <v>6.0000000000000001E-3</v>
      </c>
      <c r="I159" s="15">
        <v>3.5999999999999997E-2</v>
      </c>
      <c r="J159" s="5"/>
      <c r="K159" s="5"/>
      <c r="L159" s="5">
        <v>2.1709999999999998</v>
      </c>
      <c r="M159" s="5" t="s">
        <v>36</v>
      </c>
      <c r="N159" s="5"/>
      <c r="O159" s="70">
        <v>44549</v>
      </c>
      <c r="P159" s="70">
        <v>44549</v>
      </c>
      <c r="Q159" s="5" t="s">
        <v>82</v>
      </c>
      <c r="U159" s="5"/>
    </row>
    <row r="160" spans="1:21" x14ac:dyDescent="0.2">
      <c r="F160" s="5"/>
      <c r="G160" s="5"/>
      <c r="H160" s="5"/>
      <c r="I160" s="15"/>
      <c r="J160" s="5"/>
      <c r="K160" s="5"/>
      <c r="L160" s="5"/>
      <c r="N160" s="5"/>
      <c r="O160" s="5"/>
      <c r="P160" s="5"/>
      <c r="Q160" s="5"/>
      <c r="U160" s="5"/>
    </row>
    <row r="161" spans="6:21" x14ac:dyDescent="0.2">
      <c r="F161" s="5"/>
      <c r="G161" s="5"/>
      <c r="H161" s="5"/>
      <c r="I161" s="15"/>
      <c r="J161" s="5"/>
      <c r="K161" s="5"/>
      <c r="L161" s="5"/>
      <c r="N161" s="5"/>
      <c r="O161" s="5"/>
      <c r="P161" s="5"/>
      <c r="Q161" s="5"/>
      <c r="U161" s="5"/>
    </row>
    <row r="162" spans="6:21" x14ac:dyDescent="0.2">
      <c r="F162" s="5"/>
      <c r="G162" s="5"/>
      <c r="H162" s="5"/>
      <c r="I162" s="15"/>
      <c r="J162" s="5"/>
      <c r="K162" s="5"/>
      <c r="L162" s="5"/>
      <c r="N162" s="5"/>
      <c r="O162" s="5"/>
      <c r="P162" s="5"/>
      <c r="Q162" s="5"/>
      <c r="U162" s="5"/>
    </row>
    <row r="163" spans="6:21" x14ac:dyDescent="0.2">
      <c r="F163" s="5"/>
      <c r="G163" s="5"/>
      <c r="H163" s="5"/>
      <c r="I163" s="15"/>
      <c r="J163" s="5"/>
      <c r="K163" s="5"/>
      <c r="L163" s="5"/>
      <c r="N163" s="5"/>
      <c r="O163" s="5"/>
      <c r="P163" s="5"/>
      <c r="Q163" s="5"/>
      <c r="U163" s="5"/>
    </row>
    <row r="164" spans="6:21" x14ac:dyDescent="0.2">
      <c r="F164" s="5"/>
      <c r="G164" s="5"/>
      <c r="H164" s="5"/>
      <c r="I164" s="15"/>
      <c r="J164" s="5"/>
      <c r="K164" s="5"/>
      <c r="L164" s="5"/>
      <c r="N164" s="5"/>
      <c r="O164" s="5"/>
      <c r="P164" s="5"/>
      <c r="Q164" s="5"/>
      <c r="U164" s="5"/>
    </row>
    <row r="165" spans="6:21" x14ac:dyDescent="0.2">
      <c r="F165" s="5"/>
      <c r="G165" s="5"/>
      <c r="H165" s="5"/>
      <c r="I165" s="15"/>
      <c r="J165" s="5"/>
      <c r="K165" s="5"/>
      <c r="L165" s="5"/>
      <c r="N165" s="5"/>
      <c r="O165" s="5"/>
      <c r="P165" s="5"/>
      <c r="Q165" s="5"/>
      <c r="U165" s="5"/>
    </row>
    <row r="166" spans="6:21" x14ac:dyDescent="0.2">
      <c r="F166" s="5"/>
      <c r="G166" s="5"/>
      <c r="H166" s="5"/>
      <c r="I166" s="15"/>
      <c r="J166" s="5"/>
      <c r="K166" s="5"/>
      <c r="L166" s="5"/>
      <c r="N166" s="5"/>
      <c r="O166" s="5"/>
      <c r="P166" s="5"/>
      <c r="Q166" s="5"/>
      <c r="U166" s="5"/>
    </row>
  </sheetData>
  <protectedRanges>
    <protectedRange sqref="G7:I10 G12:I38 G11:J11 L7:L38" name="Range27_2"/>
    <protectedRange sqref="G7:I10 H11:J11 G18:I18 G19:G20 G21:I24 H30 L30 G31:G35" name="Range1_2"/>
    <protectedRange sqref="G7:I10 G12:I38 G11:J11" name="Range26_2"/>
    <protectedRange sqref="O6:P13" name="Range1_9_10_12_1"/>
    <protectedRange sqref="E11" name="Range1_9_2_1_1_28_6_1"/>
    <protectedRange sqref="G11" name="Range1_99_11_1"/>
    <protectedRange sqref="L11" name="Range1_8_1_23_11_1"/>
    <protectedRange sqref="L11" name="Range28_28_12_1"/>
    <protectedRange sqref="E12:E17" name="Range1_9_2_1_1_29_8_1"/>
    <protectedRange sqref="H14:H17" name="Range1_6_4_9_1"/>
    <protectedRange sqref="H13 G12:I12" name="Range1_8_3_6_10_1"/>
    <protectedRange sqref="L14:L17" name="Range1_6_5_9_1"/>
    <protectedRange sqref="L12:L13" name="Range1_8_3_7_10_1"/>
    <protectedRange sqref="L12:L17" name="Range28_29_10_1"/>
    <protectedRange sqref="E18:E21" name="Range1_9_2_1_1_30_5_1"/>
    <protectedRange sqref="L18" name="Range1_8_1_24_7_1"/>
    <protectedRange sqref="L18" name="Range28_30_7_1"/>
    <protectedRange sqref="H19" name="Range1_8_1_25_6_1"/>
    <protectedRange sqref="I19" name="Range1_4_2_1_7_7_1"/>
    <protectedRange sqref="H20:I20" name="Range1_6_6_14_1"/>
    <protectedRange sqref="L19" name="Range1_8_17_6_1"/>
    <protectedRange sqref="L20" name="Range1_6_11_7_1"/>
    <protectedRange sqref="L19:L20" name="Range28_31_7_1"/>
    <protectedRange sqref="E22:E24" name="Range1_9_2_1_1_32_3_1"/>
    <protectedRange sqref="L21:L24" name="Range1_8_1_26_7_1"/>
    <protectedRange sqref="L21:L24" name="Range28_32_7_1"/>
    <protectedRange sqref="E25:E30" name="Range1_9_2_1_1_33_5_1"/>
    <protectedRange sqref="G30 I30" name="Range1_4_4_5_1"/>
    <protectedRange sqref="H26:H29 G25:I25" name="Range1_8_18_5_1"/>
    <protectedRange sqref="G26:G29 I26:I29" name="Range1_4_2_2_6_1"/>
    <protectedRange sqref="L25:L29" name="Range1_8_19_5_1"/>
    <protectedRange sqref="L25:L30" name="Range28_33_5_1"/>
    <protectedRange sqref="E31:E36" name="Range1_9_2_1_1_34_3_1"/>
    <protectedRange sqref="H31:H34" name="Range1_8_1_27_3_1"/>
    <protectedRange sqref="I31:I34" name="Range1_4_2_1_8_4_1"/>
    <protectedRange sqref="H35:I35" name="Range1_6_12_4_1"/>
    <protectedRange sqref="G36:I36" name="Range1_8_3_8_5_1"/>
    <protectedRange sqref="L31:L34" name="Range1_8_20_3_1"/>
    <protectedRange sqref="L35" name="Range1_6_13_4_1"/>
    <protectedRange sqref="L36" name="Range1_8_3_17_4_1"/>
    <protectedRange sqref="L31:L36" name="Range28_34_4_1"/>
    <protectedRange sqref="E37:E38" name="Range1_9_2_1_1_35_5_1"/>
    <protectedRange sqref="G37:I37" name="Range1_3_6_8_1"/>
    <protectedRange sqref="G38:I38" name="Range1_8_21_6_1"/>
    <protectedRange sqref="L37" name="Range1_3_7_8_1"/>
    <protectedRange sqref="L38" name="Range1_8_22_6_1"/>
    <protectedRange sqref="L37:L38" name="Range28_35_7_1"/>
    <protectedRange sqref="L7:L10" name="Range1_8_1_34_11_1"/>
    <protectedRange sqref="L7:L10" name="Range28_43_11_1"/>
  </protectedRange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2"/>
  <sheetViews>
    <sheetView zoomScaleNormal="100" workbookViewId="0">
      <pane ySplit="1" topLeftCell="A13" activePane="bottomLeft" state="frozen"/>
      <selection pane="bottomLeft" activeCell="H27" sqref="H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39" customFormat="1" ht="15" x14ac:dyDescent="0.25">
      <c r="A2" s="38" t="s">
        <v>85</v>
      </c>
      <c r="B2" s="40">
        <v>0</v>
      </c>
      <c r="C2" s="74">
        <v>87.43</v>
      </c>
      <c r="D2" s="40">
        <v>0</v>
      </c>
    </row>
    <row r="3" spans="1:4" s="39" customFormat="1" ht="15" x14ac:dyDescent="0.25">
      <c r="A3" s="38" t="s">
        <v>86</v>
      </c>
      <c r="B3" s="40">
        <v>0</v>
      </c>
      <c r="C3" s="74">
        <v>90.54</v>
      </c>
      <c r="D3" s="40">
        <v>0</v>
      </c>
    </row>
    <row r="4" spans="1:4" s="39" customFormat="1" ht="15" x14ac:dyDescent="0.25">
      <c r="A4" s="38" t="s">
        <v>87</v>
      </c>
      <c r="B4" s="40">
        <v>0</v>
      </c>
      <c r="C4" s="74">
        <v>91.03</v>
      </c>
      <c r="D4" s="40">
        <v>0</v>
      </c>
    </row>
    <row r="5" spans="1:4" s="39" customFormat="1" ht="15" x14ac:dyDescent="0.25">
      <c r="A5" s="38" t="s">
        <v>88</v>
      </c>
      <c r="B5" s="40">
        <v>0</v>
      </c>
      <c r="C5" s="74">
        <v>38.08</v>
      </c>
      <c r="D5" s="40">
        <v>0</v>
      </c>
    </row>
    <row r="6" spans="1:4" s="39" customFormat="1" ht="15" x14ac:dyDescent="0.25">
      <c r="A6" s="38" t="s">
        <v>89</v>
      </c>
      <c r="B6" s="40">
        <v>0</v>
      </c>
      <c r="C6" s="74">
        <v>36.200000000000003</v>
      </c>
      <c r="D6" s="40">
        <v>0</v>
      </c>
    </row>
    <row r="7" spans="1:4" ht="15" x14ac:dyDescent="0.25">
      <c r="A7" s="38" t="s">
        <v>90</v>
      </c>
      <c r="B7" s="40">
        <v>0</v>
      </c>
      <c r="C7" s="74">
        <v>35.56</v>
      </c>
      <c r="D7" s="40">
        <v>0</v>
      </c>
    </row>
    <row r="8" spans="1:4" ht="15" x14ac:dyDescent="0.25">
      <c r="A8" s="38" t="s">
        <v>91</v>
      </c>
      <c r="B8" s="40">
        <v>0</v>
      </c>
      <c r="C8" s="74">
        <v>23.41</v>
      </c>
      <c r="D8" s="40">
        <v>0</v>
      </c>
    </row>
    <row r="9" spans="1:4" ht="15" x14ac:dyDescent="0.25">
      <c r="A9" s="38" t="s">
        <v>92</v>
      </c>
      <c r="B9" s="40">
        <v>0</v>
      </c>
      <c r="C9" s="74">
        <v>21.4</v>
      </c>
      <c r="D9" s="40">
        <v>0</v>
      </c>
    </row>
    <row r="10" spans="1:4" ht="15" x14ac:dyDescent="0.25">
      <c r="A10" s="38" t="s">
        <v>93</v>
      </c>
      <c r="B10" s="40">
        <v>0</v>
      </c>
      <c r="C10" s="74">
        <v>20.72</v>
      </c>
      <c r="D10" s="40">
        <v>0</v>
      </c>
    </row>
    <row r="11" spans="1:4" ht="15" x14ac:dyDescent="0.25">
      <c r="A11" s="38" t="s">
        <v>94</v>
      </c>
      <c r="B11" s="40">
        <v>0</v>
      </c>
      <c r="C11" s="74">
        <v>28.32</v>
      </c>
      <c r="D11" s="40">
        <v>0</v>
      </c>
    </row>
    <row r="12" spans="1:4" ht="15" x14ac:dyDescent="0.25">
      <c r="A12" s="38" t="s">
        <v>95</v>
      </c>
      <c r="B12" s="40">
        <v>0</v>
      </c>
      <c r="C12" s="74">
        <v>41.66</v>
      </c>
      <c r="D12" s="40">
        <v>0</v>
      </c>
    </row>
    <row r="13" spans="1:4" ht="15" x14ac:dyDescent="0.25">
      <c r="A13" s="38" t="s">
        <v>96</v>
      </c>
      <c r="B13" s="40">
        <v>0</v>
      </c>
      <c r="C13" s="74">
        <v>38.18</v>
      </c>
      <c r="D13" s="40">
        <v>0</v>
      </c>
    </row>
    <row r="14" spans="1:4" ht="15" x14ac:dyDescent="0.25">
      <c r="A14" s="38" t="s">
        <v>97</v>
      </c>
      <c r="B14" s="40">
        <v>0</v>
      </c>
      <c r="C14" s="74">
        <v>39.1</v>
      </c>
      <c r="D14" s="40">
        <v>0</v>
      </c>
    </row>
    <row r="15" spans="1:4" ht="15" x14ac:dyDescent="0.25">
      <c r="A15" s="38" t="s">
        <v>98</v>
      </c>
      <c r="B15" s="40">
        <v>0</v>
      </c>
      <c r="C15" s="74">
        <v>38.630000000000003</v>
      </c>
      <c r="D15" s="40">
        <v>0</v>
      </c>
    </row>
    <row r="16" spans="1:4" ht="15" x14ac:dyDescent="0.25">
      <c r="A16" s="38" t="s">
        <v>99</v>
      </c>
      <c r="B16" s="40">
        <v>0</v>
      </c>
      <c r="C16" s="75">
        <v>43.23</v>
      </c>
      <c r="D16" s="40">
        <v>0</v>
      </c>
    </row>
    <row r="17" spans="1:4" ht="15" x14ac:dyDescent="0.25">
      <c r="A17" s="38" t="s">
        <v>100</v>
      </c>
      <c r="B17" s="40">
        <v>0</v>
      </c>
      <c r="C17" s="75">
        <v>42.77</v>
      </c>
      <c r="D17" s="40">
        <v>0</v>
      </c>
    </row>
    <row r="18" spans="1:4" ht="15" x14ac:dyDescent="0.25">
      <c r="A18" s="38" t="s">
        <v>101</v>
      </c>
      <c r="B18" s="40">
        <v>0</v>
      </c>
      <c r="C18" s="75">
        <v>44.49</v>
      </c>
      <c r="D18" s="40">
        <v>0</v>
      </c>
    </row>
    <row r="19" spans="1:4" ht="15" x14ac:dyDescent="0.25">
      <c r="A19" s="38" t="s">
        <v>102</v>
      </c>
      <c r="B19" s="40">
        <v>0</v>
      </c>
      <c r="C19" s="75">
        <v>31.26</v>
      </c>
      <c r="D19" s="40">
        <v>0</v>
      </c>
    </row>
    <row r="20" spans="1:4" ht="15" x14ac:dyDescent="0.25">
      <c r="A20" s="38" t="s">
        <v>103</v>
      </c>
      <c r="B20" s="40">
        <v>0</v>
      </c>
      <c r="C20" s="75">
        <v>25.82</v>
      </c>
      <c r="D20" s="40">
        <v>0</v>
      </c>
    </row>
    <row r="21" spans="1:4" ht="15" x14ac:dyDescent="0.25">
      <c r="A21" s="38" t="s">
        <v>104</v>
      </c>
      <c r="B21" s="40">
        <v>0</v>
      </c>
      <c r="C21" s="75">
        <v>22.52</v>
      </c>
      <c r="D21" s="40">
        <v>0</v>
      </c>
    </row>
    <row r="22" spans="1:4" ht="15" x14ac:dyDescent="0.25">
      <c r="A22" s="38" t="s">
        <v>105</v>
      </c>
      <c r="B22" s="40">
        <v>0</v>
      </c>
      <c r="C22" s="75">
        <v>14.63</v>
      </c>
      <c r="D22" s="40">
        <v>0</v>
      </c>
    </row>
    <row r="23" spans="1:4" ht="15" x14ac:dyDescent="0.25">
      <c r="A23" s="38" t="s">
        <v>106</v>
      </c>
      <c r="B23" s="40">
        <v>0</v>
      </c>
      <c r="C23" s="75">
        <v>6.02</v>
      </c>
      <c r="D23" s="40">
        <v>0</v>
      </c>
    </row>
    <row r="24" spans="1:4" ht="15" x14ac:dyDescent="0.25">
      <c r="A24" s="38" t="s">
        <v>107</v>
      </c>
      <c r="B24" s="40">
        <v>0</v>
      </c>
      <c r="C24" s="75">
        <v>6.02</v>
      </c>
      <c r="D24" s="40">
        <v>0</v>
      </c>
    </row>
    <row r="25" spans="1:4" ht="15" x14ac:dyDescent="0.25">
      <c r="A25" s="38" t="s">
        <v>108</v>
      </c>
      <c r="B25" s="40">
        <v>0</v>
      </c>
      <c r="C25" s="75">
        <v>2.2400000000000002</v>
      </c>
      <c r="D25" s="40">
        <v>0</v>
      </c>
    </row>
    <row r="26" spans="1:4" ht="15" x14ac:dyDescent="0.25">
      <c r="A26" s="38" t="s">
        <v>109</v>
      </c>
      <c r="B26" s="40">
        <v>0</v>
      </c>
      <c r="C26" s="75">
        <v>359.85</v>
      </c>
      <c r="D26" s="40">
        <v>0</v>
      </c>
    </row>
    <row r="27" spans="1:4" ht="15" x14ac:dyDescent="0.25">
      <c r="A27" s="38" t="s">
        <v>110</v>
      </c>
      <c r="B27" s="40">
        <v>0</v>
      </c>
      <c r="C27" s="75">
        <v>359.85</v>
      </c>
      <c r="D27" s="40">
        <v>0</v>
      </c>
    </row>
    <row r="28" spans="1:4" ht="15" x14ac:dyDescent="0.25">
      <c r="A28" s="38" t="s">
        <v>111</v>
      </c>
      <c r="B28" s="40">
        <v>0</v>
      </c>
      <c r="C28" s="75">
        <v>0.28999999999999998</v>
      </c>
      <c r="D28" s="40">
        <v>0</v>
      </c>
    </row>
    <row r="29" spans="1:4" ht="15" x14ac:dyDescent="0.25">
      <c r="A29" s="38" t="s">
        <v>112</v>
      </c>
      <c r="B29" s="40">
        <v>0</v>
      </c>
      <c r="C29" s="75">
        <v>0.88</v>
      </c>
      <c r="D29" s="40">
        <v>0</v>
      </c>
    </row>
    <row r="30" spans="1:4" ht="15" x14ac:dyDescent="0.25">
      <c r="A30" s="38" t="s">
        <v>113</v>
      </c>
      <c r="B30" s="40">
        <v>0</v>
      </c>
      <c r="C30" s="75">
        <v>0.67</v>
      </c>
      <c r="D30" s="40">
        <v>0</v>
      </c>
    </row>
    <row r="31" spans="1:4" ht="15" x14ac:dyDescent="0.25">
      <c r="A31" s="38" t="s">
        <v>114</v>
      </c>
      <c r="B31" s="40">
        <v>0</v>
      </c>
      <c r="C31" s="75">
        <v>18.62</v>
      </c>
      <c r="D31" s="40">
        <v>0</v>
      </c>
    </row>
    <row r="32" spans="1:4" ht="15" x14ac:dyDescent="0.25">
      <c r="A32" s="38" t="s">
        <v>115</v>
      </c>
      <c r="B32" s="40">
        <v>0</v>
      </c>
      <c r="C32" s="75">
        <v>17.61</v>
      </c>
      <c r="D32" s="40">
        <v>0</v>
      </c>
    </row>
    <row r="33" spans="1:5" ht="15" x14ac:dyDescent="0.25">
      <c r="A33" s="38" t="s">
        <v>116</v>
      </c>
      <c r="B33" s="40">
        <v>0</v>
      </c>
      <c r="C33" s="75">
        <v>20.07</v>
      </c>
      <c r="D33" s="40">
        <v>0</v>
      </c>
    </row>
    <row r="34" spans="1:5" ht="15" x14ac:dyDescent="0.25">
      <c r="A34" s="38" t="s">
        <v>117</v>
      </c>
      <c r="B34" s="40">
        <v>0</v>
      </c>
      <c r="C34" s="75">
        <v>15.69</v>
      </c>
      <c r="D34" s="40">
        <v>0</v>
      </c>
    </row>
    <row r="35" spans="1:5" ht="15" x14ac:dyDescent="0.25">
      <c r="A35" s="38" t="s">
        <v>118</v>
      </c>
      <c r="B35" s="40">
        <v>0</v>
      </c>
      <c r="C35" s="75">
        <v>20.32</v>
      </c>
      <c r="D35" s="40">
        <v>0</v>
      </c>
    </row>
    <row r="36" spans="1:5" ht="15" x14ac:dyDescent="0.25">
      <c r="A36" s="38" t="s">
        <v>119</v>
      </c>
      <c r="B36" s="40">
        <v>0</v>
      </c>
      <c r="C36" s="75">
        <v>10.73</v>
      </c>
      <c r="D36" s="40">
        <v>0</v>
      </c>
    </row>
    <row r="37" spans="1:5" ht="15" x14ac:dyDescent="0.25">
      <c r="A37" s="38" t="s">
        <v>120</v>
      </c>
      <c r="B37" s="40">
        <v>0</v>
      </c>
      <c r="C37" s="75">
        <v>16.52</v>
      </c>
      <c r="D37" s="40">
        <v>0</v>
      </c>
    </row>
    <row r="38" spans="1:5" ht="15" x14ac:dyDescent="0.25">
      <c r="A38" s="38" t="s">
        <v>121</v>
      </c>
      <c r="B38" s="40">
        <v>0</v>
      </c>
      <c r="C38" s="75">
        <v>16.87</v>
      </c>
      <c r="D38" s="40">
        <v>0</v>
      </c>
    </row>
    <row r="39" spans="1:5" ht="15" x14ac:dyDescent="0.25">
      <c r="A39" s="38" t="s">
        <v>122</v>
      </c>
      <c r="B39" s="40">
        <v>0</v>
      </c>
      <c r="C39" s="75">
        <v>13.07</v>
      </c>
      <c r="D39" s="40">
        <v>0</v>
      </c>
    </row>
    <row r="40" spans="1:5" ht="15" x14ac:dyDescent="0.25">
      <c r="A40" s="38" t="s">
        <v>123</v>
      </c>
      <c r="B40" s="40">
        <v>0</v>
      </c>
      <c r="C40" s="75">
        <v>14.66</v>
      </c>
      <c r="D40" s="40">
        <v>0</v>
      </c>
    </row>
    <row r="41" spans="1:5" ht="15" x14ac:dyDescent="0.25">
      <c r="A41" s="38" t="s">
        <v>124</v>
      </c>
      <c r="B41" s="40">
        <v>0</v>
      </c>
      <c r="C41" s="75">
        <v>10.41</v>
      </c>
      <c r="D41" s="40">
        <v>0</v>
      </c>
      <c r="E41"/>
    </row>
    <row r="42" spans="1:5" ht="15" x14ac:dyDescent="0.25">
      <c r="A42" s="38" t="s">
        <v>125</v>
      </c>
      <c r="B42" s="40">
        <v>0</v>
      </c>
      <c r="C42" s="75">
        <v>16.62</v>
      </c>
      <c r="D42" s="40">
        <v>0</v>
      </c>
      <c r="E42"/>
    </row>
    <row r="43" spans="1:5" ht="15" x14ac:dyDescent="0.25">
      <c r="A43" s="38" t="s">
        <v>126</v>
      </c>
      <c r="B43" s="40">
        <v>0</v>
      </c>
      <c r="C43">
        <v>13.27</v>
      </c>
      <c r="D43" s="40">
        <v>0</v>
      </c>
      <c r="E43"/>
    </row>
    <row r="44" spans="1:5" ht="15" x14ac:dyDescent="0.25">
      <c r="A44" s="38"/>
      <c r="C44"/>
    </row>
    <row r="45" spans="1:5" ht="15" x14ac:dyDescent="0.25">
      <c r="A45" s="38"/>
      <c r="C45"/>
    </row>
    <row r="46" spans="1:5" ht="15" x14ac:dyDescent="0.25">
      <c r="A46" s="38"/>
      <c r="C46"/>
    </row>
    <row r="47" spans="1:5" x14ac:dyDescent="0.2">
      <c r="A47" s="38"/>
    </row>
    <row r="48" spans="1:5" x14ac:dyDescent="0.2">
      <c r="A48" s="38"/>
    </row>
    <row r="49" spans="1:1" x14ac:dyDescent="0.2">
      <c r="A49" s="38"/>
    </row>
    <row r="50" spans="1:1" x14ac:dyDescent="0.2">
      <c r="A50" s="38"/>
    </row>
    <row r="51" spans="1:1" x14ac:dyDescent="0.2">
      <c r="A51" s="38"/>
    </row>
    <row r="52" spans="1:1" x14ac:dyDescent="0.2">
      <c r="A52" s="38"/>
    </row>
    <row r="53" spans="1:1" x14ac:dyDescent="0.2">
      <c r="A53" s="38"/>
    </row>
    <row r="54" spans="1:1" x14ac:dyDescent="0.2">
      <c r="A54" s="38"/>
    </row>
    <row r="55" spans="1:1" x14ac:dyDescent="0.2">
      <c r="A55" s="38"/>
    </row>
    <row r="56" spans="1:1" x14ac:dyDescent="0.2">
      <c r="A56" s="38"/>
    </row>
    <row r="57" spans="1:1" x14ac:dyDescent="0.2">
      <c r="A57" s="38"/>
    </row>
    <row r="58" spans="1:1" x14ac:dyDescent="0.2">
      <c r="A58" s="38"/>
    </row>
    <row r="59" spans="1:1" x14ac:dyDescent="0.2">
      <c r="A59" s="38"/>
    </row>
    <row r="60" spans="1:1" x14ac:dyDescent="0.2">
      <c r="A60" s="38"/>
    </row>
    <row r="61" spans="1:1" x14ac:dyDescent="0.2">
      <c r="A61" s="38"/>
    </row>
    <row r="62" spans="1:1" x14ac:dyDescent="0.2">
      <c r="A62" s="38"/>
    </row>
    <row r="63" spans="1:1" x14ac:dyDescent="0.2">
      <c r="A63" s="38"/>
    </row>
    <row r="64" spans="1:1" x14ac:dyDescent="0.2">
      <c r="A64" s="38"/>
    </row>
    <row r="65" spans="1:1" x14ac:dyDescent="0.2">
      <c r="A65" s="38"/>
    </row>
    <row r="66" spans="1:1" x14ac:dyDescent="0.2">
      <c r="A66" s="38"/>
    </row>
    <row r="67" spans="1:1" x14ac:dyDescent="0.2">
      <c r="A67" s="38"/>
    </row>
    <row r="68" spans="1:1" x14ac:dyDescent="0.2">
      <c r="A68" s="38"/>
    </row>
    <row r="69" spans="1:1" x14ac:dyDescent="0.2">
      <c r="A69" s="38"/>
    </row>
    <row r="70" spans="1:1" x14ac:dyDescent="0.2">
      <c r="A70" s="38"/>
    </row>
    <row r="71" spans="1:1" x14ac:dyDescent="0.2">
      <c r="A71" s="38"/>
    </row>
    <row r="72" spans="1:1" x14ac:dyDescent="0.2">
      <c r="A72" s="38"/>
    </row>
    <row r="73" spans="1:1" x14ac:dyDescent="0.2">
      <c r="A73" s="38"/>
    </row>
    <row r="74" spans="1:1" x14ac:dyDescent="0.2">
      <c r="A74" s="38"/>
    </row>
    <row r="75" spans="1:1" x14ac:dyDescent="0.2">
      <c r="A75" s="38"/>
    </row>
    <row r="76" spans="1:1" x14ac:dyDescent="0.2">
      <c r="A76" s="38"/>
    </row>
    <row r="77" spans="1:1" x14ac:dyDescent="0.2">
      <c r="A77" s="38"/>
    </row>
    <row r="78" spans="1:1" x14ac:dyDescent="0.2">
      <c r="A78" s="38"/>
    </row>
    <row r="79" spans="1:1" x14ac:dyDescent="0.2">
      <c r="A79" s="38"/>
    </row>
    <row r="80" spans="1:1" x14ac:dyDescent="0.2">
      <c r="A80" s="38"/>
    </row>
    <row r="81" spans="1:1" x14ac:dyDescent="0.2">
      <c r="A81" s="38"/>
    </row>
    <row r="82" spans="1:1" x14ac:dyDescent="0.2">
      <c r="A82" s="38"/>
    </row>
    <row r="83" spans="1:1" x14ac:dyDescent="0.2">
      <c r="A83" s="38"/>
    </row>
    <row r="84" spans="1:1" x14ac:dyDescent="0.2">
      <c r="A84" s="38"/>
    </row>
    <row r="85" spans="1:1" x14ac:dyDescent="0.2">
      <c r="A85" s="38"/>
    </row>
    <row r="86" spans="1:1" x14ac:dyDescent="0.2">
      <c r="A86" s="38"/>
    </row>
    <row r="87" spans="1:1" x14ac:dyDescent="0.2">
      <c r="A87" s="38"/>
    </row>
    <row r="88" spans="1:1" x14ac:dyDescent="0.2">
      <c r="A88" s="38"/>
    </row>
    <row r="89" spans="1:1" x14ac:dyDescent="0.2">
      <c r="A89" s="38"/>
    </row>
    <row r="90" spans="1:1" x14ac:dyDescent="0.2">
      <c r="A90" s="38"/>
    </row>
    <row r="91" spans="1:1" x14ac:dyDescent="0.2">
      <c r="A91" s="38"/>
    </row>
    <row r="92" spans="1:1" x14ac:dyDescent="0.2">
      <c r="A92" s="38"/>
    </row>
    <row r="93" spans="1:1" x14ac:dyDescent="0.2">
      <c r="A93" s="38"/>
    </row>
    <row r="94" spans="1:1" x14ac:dyDescent="0.2">
      <c r="A94" s="38"/>
    </row>
    <row r="95" spans="1:1" x14ac:dyDescent="0.2">
      <c r="A95" s="38"/>
    </row>
    <row r="96" spans="1:1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2022-06-03T00:17:54Z</dcterms:modified>
</cp:coreProperties>
</file>