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OGEOFS1\N-Drive\01 AMCI Project\4 Geology\005 GIS\Database\2022\Database Monitoring\2022\FACEMAPPING P 2022\MALUMON 2022\SANDY NORTH 4\L620 SDN4 147E ODW-XY\"/>
    </mc:Choice>
  </mc:AlternateContent>
  <xr:revisionPtr revIDLastSave="0" documentId="13_ncr:1_{BACF92D5-DA2F-4A8D-A047-B175B6EC5BD6}" xr6:coauthVersionLast="47" xr6:coauthVersionMax="47" xr10:uidLastSave="{00000000-0000-0000-0000-000000000000}"/>
  <bookViews>
    <workbookView xWindow="28680" yWindow="375" windowWidth="25440" windowHeight="1539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9" i="2" l="1"/>
  <c r="B250" i="2" s="1"/>
  <c r="C250" i="2" s="1"/>
  <c r="B251" i="2" s="1"/>
  <c r="C251" i="2" s="1"/>
  <c r="B252" i="2" s="1"/>
  <c r="C252" i="2" s="1"/>
  <c r="C245" i="2"/>
  <c r="B246" i="2" s="1"/>
  <c r="C246" i="2" s="1"/>
  <c r="B247" i="2" s="1"/>
  <c r="C247" i="2" s="1"/>
  <c r="B248" i="2" s="1"/>
  <c r="C248" i="2" s="1"/>
  <c r="C241" i="2"/>
  <c r="B242" i="2" s="1"/>
  <c r="C242" i="2" s="1"/>
  <c r="B243" i="2" s="1"/>
  <c r="C243" i="2" s="1"/>
  <c r="B244" i="2" s="1"/>
  <c r="C244" i="2" s="1"/>
  <c r="C238" i="2"/>
  <c r="B239" i="2" s="1"/>
  <c r="C239" i="2" s="1"/>
  <c r="B240" i="2" s="1"/>
  <c r="C240" i="2" s="1"/>
  <c r="C234" i="2"/>
  <c r="B235" i="2" s="1"/>
  <c r="C235" i="2" s="1"/>
  <c r="B236" i="2" s="1"/>
  <c r="C236" i="2" s="1"/>
  <c r="B237" i="2" s="1"/>
  <c r="C237" i="2" s="1"/>
  <c r="C230" i="2"/>
  <c r="B231" i="2" s="1"/>
  <c r="C231" i="2" s="1"/>
  <c r="B232" i="2" s="1"/>
  <c r="C232" i="2" s="1"/>
  <c r="B233" i="2" s="1"/>
  <c r="C233" i="2" s="1"/>
  <c r="C226" i="2"/>
  <c r="B227" i="2" s="1"/>
  <c r="C227" i="2" s="1"/>
  <c r="B228" i="2" s="1"/>
  <c r="C228" i="2" s="1"/>
  <c r="B229" i="2" s="1"/>
  <c r="C229" i="2" s="1"/>
  <c r="C222" i="2"/>
  <c r="B223" i="2" s="1"/>
  <c r="C223" i="2" s="1"/>
  <c r="B224" i="2" s="1"/>
  <c r="C224" i="2" s="1"/>
  <c r="B225" i="2" s="1"/>
  <c r="C225" i="2" s="1"/>
  <c r="C218" i="2"/>
  <c r="B219" i="2" s="1"/>
  <c r="C219" i="2" s="1"/>
  <c r="B220" i="2" s="1"/>
  <c r="C220" i="2" s="1"/>
  <c r="B221" i="2" s="1"/>
  <c r="C221" i="2" s="1"/>
  <c r="C214" i="2"/>
  <c r="B215" i="2" s="1"/>
  <c r="C215" i="2" s="1"/>
  <c r="B216" i="2" s="1"/>
  <c r="C216" i="2" s="1"/>
  <c r="B217" i="2" s="1"/>
  <c r="C217" i="2" s="1"/>
  <c r="C209" i="2"/>
  <c r="B210" i="2" s="1"/>
  <c r="C210" i="2" s="1"/>
  <c r="B211" i="2" s="1"/>
  <c r="C211" i="2" s="1"/>
  <c r="B212" i="2" s="1"/>
  <c r="C212" i="2" s="1"/>
  <c r="B213" i="2" s="1"/>
  <c r="C213" i="2" s="1"/>
  <c r="C204" i="2"/>
  <c r="B205" i="2" s="1"/>
  <c r="C205" i="2" s="1"/>
  <c r="B206" i="2" s="1"/>
  <c r="C206" i="2" s="1"/>
  <c r="B207" i="2" s="1"/>
  <c r="C207" i="2" s="1"/>
  <c r="B208" i="2" s="1"/>
  <c r="C208" i="2" s="1"/>
  <c r="C200" i="2"/>
  <c r="B201" i="2" s="1"/>
  <c r="C201" i="2" s="1"/>
  <c r="B202" i="2" s="1"/>
  <c r="C202" i="2" s="1"/>
  <c r="B203" i="2" s="1"/>
  <c r="C203" i="2" s="1"/>
  <c r="C195" i="2"/>
  <c r="B196" i="2" s="1"/>
  <c r="C196" i="2" s="1"/>
  <c r="B197" i="2" s="1"/>
  <c r="C197" i="2" s="1"/>
  <c r="B198" i="2" s="1"/>
  <c r="C198" i="2" s="1"/>
  <c r="B199" i="2" s="1"/>
  <c r="C199" i="2" s="1"/>
  <c r="C190" i="2"/>
  <c r="B191" i="2" s="1"/>
  <c r="C191" i="2" s="1"/>
  <c r="B192" i="2" s="1"/>
  <c r="C192" i="2" s="1"/>
  <c r="B193" i="2" s="1"/>
  <c r="C193" i="2" s="1"/>
  <c r="B194" i="2" s="1"/>
  <c r="C194" i="2" s="1"/>
  <c r="C186" i="2"/>
  <c r="B187" i="2" s="1"/>
  <c r="C187" i="2" s="1"/>
  <c r="B188" i="2" s="1"/>
  <c r="C188" i="2" s="1"/>
  <c r="B189" i="2" s="1"/>
  <c r="C189" i="2" s="1"/>
  <c r="C181" i="2"/>
  <c r="B182" i="2" s="1"/>
  <c r="C182" i="2" s="1"/>
  <c r="B183" i="2" s="1"/>
  <c r="C183" i="2" s="1"/>
  <c r="B184" i="2" s="1"/>
  <c r="C184" i="2" s="1"/>
  <c r="B185" i="2" s="1"/>
  <c r="C185" i="2" s="1"/>
  <c r="C176" i="2"/>
  <c r="B177" i="2" s="1"/>
  <c r="C177" i="2" s="1"/>
  <c r="B178" i="2" s="1"/>
  <c r="C178" i="2" s="1"/>
  <c r="B179" i="2" s="1"/>
  <c r="C179" i="2" s="1"/>
  <c r="B180" i="2" s="1"/>
  <c r="C180" i="2" s="1"/>
  <c r="C171" i="2" l="1"/>
  <c r="B172" i="2" s="1"/>
  <c r="C172" i="2" s="1"/>
  <c r="B173" i="2" s="1"/>
  <c r="C173" i="2" s="1"/>
  <c r="B174" i="2" s="1"/>
  <c r="C174" i="2" s="1"/>
  <c r="B175" i="2" s="1"/>
  <c r="C175" i="2" s="1"/>
  <c r="C167" i="2"/>
  <c r="B168" i="2" s="1"/>
  <c r="C168" i="2" s="1"/>
  <c r="B169" i="2" s="1"/>
  <c r="C169" i="2" s="1"/>
  <c r="B170" i="2" s="1"/>
  <c r="C170" i="2" s="1"/>
  <c r="C163" i="2"/>
  <c r="B164" i="2" s="1"/>
  <c r="C164" i="2" s="1"/>
  <c r="B165" i="2" s="1"/>
  <c r="C165" i="2" s="1"/>
  <c r="B166" i="2" s="1"/>
  <c r="C166" i="2" s="1"/>
  <c r="C159" i="2"/>
  <c r="B160" i="2" s="1"/>
  <c r="C160" i="2" s="1"/>
  <c r="B161" i="2" s="1"/>
  <c r="C161" i="2" s="1"/>
  <c r="B162" i="2" s="1"/>
  <c r="C162" i="2" s="1"/>
  <c r="C154" i="2"/>
  <c r="B155" i="2" s="1"/>
  <c r="C155" i="2" s="1"/>
  <c r="B156" i="2" s="1"/>
  <c r="C156" i="2" s="1"/>
  <c r="B157" i="2" s="1"/>
  <c r="C157" i="2" s="1"/>
  <c r="B158" i="2" s="1"/>
  <c r="C158" i="2" s="1"/>
  <c r="C149" i="2"/>
  <c r="B150" i="2" s="1"/>
  <c r="C150" i="2" s="1"/>
  <c r="B151" i="2" s="1"/>
  <c r="C151" i="2" s="1"/>
  <c r="B152" i="2" s="1"/>
  <c r="C152" i="2" s="1"/>
  <c r="B153" i="2" s="1"/>
  <c r="C153" i="2" s="1"/>
  <c r="C145" i="2"/>
  <c r="B146" i="2" s="1"/>
  <c r="C146" i="2" s="1"/>
  <c r="B147" i="2" s="1"/>
  <c r="C147" i="2" s="1"/>
  <c r="B148" i="2" s="1"/>
  <c r="C148" i="2" s="1"/>
  <c r="C141" i="2"/>
  <c r="B142" i="2" s="1"/>
  <c r="C142" i="2" s="1"/>
  <c r="B143" i="2" s="1"/>
  <c r="C143" i="2" s="1"/>
  <c r="B144" i="2" s="1"/>
  <c r="C144" i="2" s="1"/>
  <c r="C137" i="2"/>
  <c r="B138" i="2" s="1"/>
  <c r="C138" i="2" s="1"/>
  <c r="B139" i="2" s="1"/>
  <c r="C139" i="2" s="1"/>
  <c r="B140" i="2" s="1"/>
  <c r="C140" i="2" s="1"/>
  <c r="C133" i="2"/>
  <c r="B134" i="2" s="1"/>
  <c r="C134" i="2" s="1"/>
  <c r="B135" i="2" s="1"/>
  <c r="C135" i="2" s="1"/>
  <c r="B136" i="2" s="1"/>
  <c r="C136" i="2" s="1"/>
  <c r="C129" i="2"/>
  <c r="B130" i="2" s="1"/>
  <c r="C130" i="2" s="1"/>
  <c r="B131" i="2" s="1"/>
  <c r="C131" i="2" s="1"/>
  <c r="B132" i="2" s="1"/>
  <c r="C132" i="2" s="1"/>
  <c r="C125" i="2"/>
  <c r="B126" i="2" s="1"/>
  <c r="C126" i="2" s="1"/>
  <c r="B127" i="2" s="1"/>
  <c r="C127" i="2" s="1"/>
  <c r="B128" i="2" s="1"/>
  <c r="C128" i="2" s="1"/>
  <c r="C120" i="2"/>
  <c r="B121" i="2" s="1"/>
  <c r="C121" i="2" s="1"/>
  <c r="B122" i="2" s="1"/>
  <c r="C122" i="2" s="1"/>
  <c r="B123" i="2" s="1"/>
  <c r="C123" i="2" s="1"/>
  <c r="B124" i="2" s="1"/>
  <c r="C124" i="2" s="1"/>
  <c r="C116" i="2"/>
  <c r="B117" i="2" s="1"/>
  <c r="C117" i="2" s="1"/>
  <c r="B118" i="2" s="1"/>
  <c r="C118" i="2" s="1"/>
  <c r="B119" i="2" s="1"/>
  <c r="C119" i="2" s="1"/>
  <c r="C112" i="2"/>
  <c r="B113" i="2" s="1"/>
  <c r="C113" i="2" s="1"/>
  <c r="B114" i="2" s="1"/>
  <c r="C114" i="2" s="1"/>
  <c r="B115" i="2" s="1"/>
  <c r="C115" i="2" s="1"/>
  <c r="C108" i="2"/>
  <c r="B109" i="2" s="1"/>
  <c r="C109" i="2" s="1"/>
  <c r="B110" i="2" s="1"/>
  <c r="C110" i="2" s="1"/>
  <c r="B111" i="2" s="1"/>
  <c r="C111" i="2" s="1"/>
  <c r="C6" i="2" l="1"/>
  <c r="B7" i="2" s="1"/>
  <c r="C7" i="2" s="1"/>
  <c r="B8" i="2" s="1"/>
  <c r="C8" i="2" s="1"/>
  <c r="B9" i="2" s="1"/>
  <c r="C9" i="2" s="1"/>
  <c r="C2" i="2"/>
  <c r="B3" i="2" s="1"/>
  <c r="C3" i="2" s="1"/>
  <c r="B4" i="2" s="1"/>
  <c r="C4" i="2" s="1"/>
  <c r="B5" i="2" s="1"/>
  <c r="C5" i="2" s="1"/>
  <c r="C74" i="2"/>
  <c r="B75" i="2" s="1"/>
  <c r="C75" i="2" s="1"/>
  <c r="B76" i="2" s="1"/>
  <c r="C76" i="2" s="1"/>
  <c r="C69" i="2"/>
  <c r="B70" i="2" s="1"/>
  <c r="C70" i="2" s="1"/>
  <c r="B71" i="2" s="1"/>
  <c r="C71" i="2" s="1"/>
  <c r="B72" i="2" s="1"/>
  <c r="C72" i="2" s="1"/>
  <c r="B73" i="2" s="1"/>
  <c r="C73" i="2" s="1"/>
  <c r="C64" i="2"/>
  <c r="B65" i="2" s="1"/>
  <c r="C65" i="2" s="1"/>
  <c r="B66" i="2" s="1"/>
  <c r="C66" i="2" s="1"/>
  <c r="B67" i="2" s="1"/>
  <c r="C67" i="2" s="1"/>
  <c r="B68" i="2" s="1"/>
  <c r="C68" i="2" s="1"/>
  <c r="C58" i="2"/>
  <c r="B59" i="2" s="1"/>
  <c r="C59" i="2" s="1"/>
  <c r="B60" i="2" s="1"/>
  <c r="C60" i="2" s="1"/>
  <c r="B61" i="2" s="1"/>
  <c r="C61" i="2" s="1"/>
  <c r="B62" i="2" s="1"/>
  <c r="C62" i="2" s="1"/>
  <c r="B63" i="2" s="1"/>
  <c r="C63" i="2" s="1"/>
  <c r="C54" i="2"/>
  <c r="B55" i="2" s="1"/>
  <c r="C55" i="2" s="1"/>
  <c r="B56" i="2" s="1"/>
  <c r="C56" i="2" s="1"/>
  <c r="B57" i="2" s="1"/>
  <c r="C57" i="2" s="1"/>
  <c r="C50" i="2"/>
  <c r="B51" i="2" s="1"/>
  <c r="C51" i="2" s="1"/>
  <c r="B52" i="2" s="1"/>
  <c r="C52" i="2" s="1"/>
  <c r="B53" i="2" s="1"/>
  <c r="C53" i="2" s="1"/>
  <c r="C46" i="2"/>
  <c r="B47" i="2" s="1"/>
  <c r="C47" i="2" s="1"/>
  <c r="B48" i="2" s="1"/>
  <c r="C48" i="2" s="1"/>
  <c r="B49" i="2" s="1"/>
  <c r="C49" i="2" s="1"/>
  <c r="C43" i="2"/>
  <c r="B44" i="2" s="1"/>
  <c r="C44" i="2" s="1"/>
  <c r="B45" i="2" s="1"/>
  <c r="C45" i="2" s="1"/>
  <c r="C40" i="2"/>
  <c r="B41" i="2" s="1"/>
  <c r="C41" i="2" s="1"/>
  <c r="B42" i="2" s="1"/>
  <c r="C42" i="2" s="1"/>
  <c r="C36" i="2"/>
  <c r="B37" i="2" s="1"/>
  <c r="C37" i="2" s="1"/>
  <c r="B38" i="2" s="1"/>
  <c r="C38" i="2" s="1"/>
  <c r="B39" i="2" s="1"/>
  <c r="C39" i="2" s="1"/>
  <c r="C33" i="2"/>
  <c r="B34" i="2" s="1"/>
  <c r="C34" i="2" s="1"/>
  <c r="B35" i="2" s="1"/>
  <c r="C35" i="2" s="1"/>
  <c r="C29" i="2"/>
  <c r="B30" i="2" s="1"/>
  <c r="C30" i="2" s="1"/>
  <c r="B31" i="2" s="1"/>
  <c r="C31" i="2" s="1"/>
  <c r="B32" i="2" s="1"/>
  <c r="C32" i="2" s="1"/>
  <c r="C26" i="2"/>
  <c r="B27" i="2" s="1"/>
  <c r="C27" i="2" s="1"/>
  <c r="B28" i="2" s="1"/>
  <c r="C28" i="2" s="1"/>
  <c r="C22" i="2"/>
  <c r="B23" i="2" s="1"/>
  <c r="C23" i="2" s="1"/>
  <c r="B24" i="2" s="1"/>
  <c r="C24" i="2" s="1"/>
  <c r="B25" i="2" s="1"/>
  <c r="C25" i="2" s="1"/>
  <c r="C19" i="2"/>
  <c r="B20" i="2" s="1"/>
  <c r="C20" i="2" s="1"/>
  <c r="B21" i="2" s="1"/>
  <c r="C21" i="2" s="1"/>
  <c r="C15" i="2"/>
  <c r="B16" i="2" s="1"/>
  <c r="C16" i="2" s="1"/>
  <c r="B17" i="2" s="1"/>
  <c r="C17" i="2" s="1"/>
  <c r="B18" i="2" s="1"/>
  <c r="C18" i="2" s="1"/>
  <c r="C10" i="2"/>
  <c r="B11" i="2" s="1"/>
  <c r="C11" i="2" s="1"/>
  <c r="B12" i="2" s="1"/>
  <c r="C12" i="2" s="1"/>
  <c r="B13" i="2" s="1"/>
  <c r="C13" i="2" s="1"/>
  <c r="B14" i="2" s="1"/>
  <c r="C14" i="2" s="1"/>
  <c r="C77" i="2"/>
  <c r="B78" i="2" s="1"/>
  <c r="C78" i="2" s="1"/>
  <c r="B79" i="2" s="1"/>
  <c r="C79" i="2" s="1"/>
  <c r="B80" i="2" s="1"/>
  <c r="C80" i="2" s="1"/>
  <c r="B81" i="2" s="1"/>
  <c r="C81" i="2" s="1"/>
  <c r="C82" i="2" l="1"/>
  <c r="B83" i="2" s="1"/>
  <c r="C83" i="2" s="1"/>
  <c r="B84" i="2" s="1"/>
  <c r="C84" i="2" s="1"/>
  <c r="B85" i="2" s="1"/>
  <c r="C85" i="2" s="1"/>
  <c r="B86" i="2" s="1"/>
  <c r="C86" i="2" s="1"/>
  <c r="C104" i="2" l="1"/>
  <c r="B105" i="2" s="1"/>
  <c r="C105" i="2" s="1"/>
  <c r="B106" i="2" s="1"/>
  <c r="C106" i="2" s="1"/>
  <c r="B107" i="2" s="1"/>
  <c r="C107" i="2" s="1"/>
  <c r="C100" i="2"/>
  <c r="B101" i="2" s="1"/>
  <c r="C101" i="2" s="1"/>
  <c r="B102" i="2" s="1"/>
  <c r="C102" i="2" s="1"/>
  <c r="B103" i="2" s="1"/>
  <c r="C103" i="2" s="1"/>
  <c r="C95" i="2" l="1"/>
  <c r="B96" i="2" s="1"/>
  <c r="C96" i="2" s="1"/>
  <c r="B97" i="2" s="1"/>
  <c r="C97" i="2" s="1"/>
  <c r="B98" i="2" s="1"/>
  <c r="C98" i="2" s="1"/>
  <c r="B99" i="2" s="1"/>
  <c r="C99" i="2" s="1"/>
  <c r="C91" i="2"/>
  <c r="B92" i="2" s="1"/>
  <c r="C92" i="2" s="1"/>
  <c r="B93" i="2" s="1"/>
  <c r="C93" i="2" s="1"/>
  <c r="B94" i="2" s="1"/>
  <c r="C94" i="2" s="1"/>
  <c r="C87" i="2" l="1"/>
  <c r="B88" i="2" s="1"/>
  <c r="C88" i="2" s="1"/>
  <c r="B89" i="2" s="1"/>
  <c r="C89" i="2" s="1"/>
  <c r="B90" i="2" s="1"/>
  <c r="C9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</authors>
  <commentList>
    <comment ref="L4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-0.222
</t>
        </r>
      </text>
    </comment>
    <comment ref="L5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-0.385</t>
        </r>
      </text>
    </comment>
    <comment ref="L8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-2.249</t>
        </r>
      </text>
    </comment>
    <comment ref="H12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-0.009</t>
        </r>
      </text>
    </comment>
    <comment ref="H13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-0.007</t>
        </r>
      </text>
    </comment>
  </commentList>
</comments>
</file>

<file path=xl/sharedStrings.xml><?xml version="1.0" encoding="utf-8"?>
<sst xmlns="http://schemas.openxmlformats.org/spreadsheetml/2006/main" count="1075" uniqueCount="164">
  <si>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</si>
  <si>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</si>
  <si>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</si>
  <si>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</si>
  <si>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</si>
  <si>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</si>
  <si>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</si>
  <si>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</si>
  <si>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</si>
  <si>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</si>
  <si>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</si>
  <si>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</si>
  <si>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</si>
  <si>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</si>
  <si>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</si>
  <si>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</si>
  <si>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</si>
  <si>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</si>
  <si>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</si>
  <si>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</si>
  <si>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</si>
  <si>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</si>
  <si>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</si>
  <si>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</si>
  <si>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</si>
  <si>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</si>
  <si>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</si>
  <si>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</si>
  <si>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</si>
  <si>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</si>
  <si>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</si>
  <si>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</si>
  <si>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</si>
  <si>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</si>
  <si>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</si>
  <si>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FW</t>
  </si>
  <si>
    <t>MV</t>
  </si>
  <si>
    <t>HW</t>
  </si>
  <si>
    <t>SDN4_620_147E_W_022</t>
  </si>
  <si>
    <t>SDN4_620_147E_W_023</t>
  </si>
  <si>
    <t>SDN4_620_147E_W_024</t>
  </si>
  <si>
    <t>SDN4_620_147E_W_025</t>
  </si>
  <si>
    <t>SDN4_620_147E_W_026</t>
  </si>
  <si>
    <t>RDP</t>
  </si>
  <si>
    <t>JSR</t>
  </si>
  <si>
    <t>B-2027737</t>
  </si>
  <si>
    <t>B-2027675</t>
  </si>
  <si>
    <t>B-2027699</t>
  </si>
  <si>
    <t>B-2027708</t>
  </si>
  <si>
    <t>B-2027733</t>
  </si>
  <si>
    <t>SDN4_620_147E_W_001</t>
  </si>
  <si>
    <t>SDN4_620_147E_W_002</t>
  </si>
  <si>
    <t>SDN4_620_147E_W_003</t>
  </si>
  <si>
    <t>SDN4_620_147E_W_004</t>
  </si>
  <si>
    <t>SDN4_620_147E_W_005</t>
  </si>
  <si>
    <t>SDN4_620_147E_W_006</t>
  </si>
  <si>
    <t>SDN4_620_147E_W_007</t>
  </si>
  <si>
    <t>SDN4_620_147E_W_008</t>
  </si>
  <si>
    <t>SDN4_620_147E_W_009</t>
  </si>
  <si>
    <t>SDN4_620_147E_W_010</t>
  </si>
  <si>
    <t>SDN4_620_147E_W_011</t>
  </si>
  <si>
    <t>SDN4_620_147E_W_012</t>
  </si>
  <si>
    <t>SDN4_620_147E_W_013</t>
  </si>
  <si>
    <t>SDN4_620_147E_W_014</t>
  </si>
  <si>
    <t>SDN4_620_147E_W_015</t>
  </si>
  <si>
    <t>SDN4_620_147E_W_016</t>
  </si>
  <si>
    <t>SDN4_620_147E_W_017</t>
  </si>
  <si>
    <t>SDN4_620_147E_W_018</t>
  </si>
  <si>
    <t>SDN4_620_147E_W_019</t>
  </si>
  <si>
    <t>SDN4_620_147E_W_020</t>
  </si>
  <si>
    <t>SDN4_620_147E_W_021</t>
  </si>
  <si>
    <t>JPS</t>
  </si>
  <si>
    <t>S.SANA</t>
  </si>
  <si>
    <t>JPS/LSC</t>
  </si>
  <si>
    <t>LSC</t>
  </si>
  <si>
    <t>B-2027583</t>
  </si>
  <si>
    <t>B-2027573</t>
  </si>
  <si>
    <t>B-2027014</t>
  </si>
  <si>
    <t>B-2027030</t>
  </si>
  <si>
    <t>B-2027036</t>
  </si>
  <si>
    <t>B-2027044</t>
  </si>
  <si>
    <t>B-2027061</t>
  </si>
  <si>
    <t>B-2027091</t>
  </si>
  <si>
    <t>B-2027133</t>
  </si>
  <si>
    <t>B-2027147</t>
  </si>
  <si>
    <t>B-2027155</t>
  </si>
  <si>
    <t>B-2027187</t>
  </si>
  <si>
    <t>B-2027210</t>
  </si>
  <si>
    <t>B-2027227</t>
  </si>
  <si>
    <t>B-2027236</t>
  </si>
  <si>
    <t>B-2027251</t>
  </si>
  <si>
    <t>B-2027260</t>
  </si>
  <si>
    <t>B-2027277</t>
  </si>
  <si>
    <t>B-2027475</t>
  </si>
  <si>
    <t>B-2026932</t>
  </si>
  <si>
    <t>B-2026986</t>
  </si>
  <si>
    <t>SDN4_620_147E_W_027</t>
  </si>
  <si>
    <t>SDN4_620_147E_W_028</t>
  </si>
  <si>
    <t>SDN4_620_147E_W_029</t>
  </si>
  <si>
    <t>SDN4_620_147E_W_030</t>
  </si>
  <si>
    <t>SDN4_620_147E_W_031</t>
  </si>
  <si>
    <t>SDN4_620_147E_W_032</t>
  </si>
  <si>
    <t>SDN4_620_147E_W_033</t>
  </si>
  <si>
    <t>SDN4_620_147E_W_034</t>
  </si>
  <si>
    <t>SDN4_620_147E_W_035</t>
  </si>
  <si>
    <t>SDN4_620_147E_W_036</t>
  </si>
  <si>
    <t>SDN4_620_147E_W_037</t>
  </si>
  <si>
    <t>SDN4_620_147E_W_038</t>
  </si>
  <si>
    <t>SDN4_620_147E_W_039</t>
  </si>
  <si>
    <t>SDN4_620_147E_W_040</t>
  </si>
  <si>
    <t>SDN4_620_147E_W_041</t>
  </si>
  <si>
    <t>SDN4_620_147E_W_042</t>
  </si>
  <si>
    <t>SDN4_620_147E_W_043</t>
  </si>
  <si>
    <t>SDN4_620_147E_W_044</t>
  </si>
  <si>
    <t>SDN4_620_147E_W_045</t>
  </si>
  <si>
    <t>SDN4_620_147E_W_046</t>
  </si>
  <si>
    <t>SDN4_620_147E_W_047</t>
  </si>
  <si>
    <t>SDN4_620_147E_W_048</t>
  </si>
  <si>
    <t>SDN4_620_147E_W_049</t>
  </si>
  <si>
    <t>SDN4_620_147E_W_050</t>
  </si>
  <si>
    <t>SDN4_620_147E_W_051</t>
  </si>
  <si>
    <t>B-2027919</t>
  </si>
  <si>
    <t>B-2027959</t>
  </si>
  <si>
    <t>B-2027984</t>
  </si>
  <si>
    <t>B-2027996</t>
  </si>
  <si>
    <t>B-2028010</t>
  </si>
  <si>
    <t>B-2028066</t>
  </si>
  <si>
    <t>B-2028077</t>
  </si>
  <si>
    <t>B-2028092</t>
  </si>
  <si>
    <t>B-2028105</t>
  </si>
  <si>
    <t>B-2028140</t>
  </si>
  <si>
    <t>B-2028157</t>
  </si>
  <si>
    <t>B-2028166</t>
  </si>
  <si>
    <t>SDN4_620_147E_W_052</t>
  </si>
  <si>
    <t>SDN4_620_147E_W_053</t>
  </si>
  <si>
    <t>SDN4_620_147E_W_054</t>
  </si>
  <si>
    <t>SDN4_620_147E_W_055</t>
  </si>
  <si>
    <t>SDN4_620_147E_W_056</t>
  </si>
  <si>
    <t>SDN4_620_147E_W_057</t>
  </si>
  <si>
    <t>SDN4_620_147E_W_058</t>
  </si>
  <si>
    <t>SDN4_620_147E_W_059</t>
  </si>
  <si>
    <t>SDN4_620_147E_W_060</t>
  </si>
  <si>
    <t>B-2028185</t>
  </si>
  <si>
    <t>B-2028277</t>
  </si>
  <si>
    <t>B-2028302</t>
  </si>
  <si>
    <t>B-2028325</t>
  </si>
  <si>
    <t>B-2028334</t>
  </si>
  <si>
    <t>B-2028349</t>
  </si>
  <si>
    <t>B-2028384</t>
  </si>
  <si>
    <t>B-2028414</t>
  </si>
  <si>
    <t>B-2028425</t>
  </si>
  <si>
    <t>B-2028449</t>
  </si>
  <si>
    <t>B-2028480</t>
  </si>
  <si>
    <t>B-2028493</t>
  </si>
  <si>
    <t>B-2028532</t>
  </si>
  <si>
    <t>B-2028546</t>
  </si>
  <si>
    <t>B-2028560</t>
  </si>
  <si>
    <t>B-2028578</t>
  </si>
  <si>
    <t>B-2028608</t>
  </si>
  <si>
    <t>B-2028231</t>
  </si>
  <si>
    <t>B-2028308</t>
  </si>
  <si>
    <t>B-2028356</t>
  </si>
  <si>
    <t>B-2028360</t>
  </si>
  <si>
    <t>B-2028467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</si>
</sst>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165" fontId="3" fillId="3" borderId="0" xfId="0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4" fillId="3" borderId="0" xfId="1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3" fillId="3" borderId="7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14" xfId="0" applyNumberFormat="1" applyFont="1" applyFill="1" applyBorder="1" applyAlignment="1">
      <alignment horizont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36"/>
  <sheetViews>
    <sheetView tabSelected="1" workbookViewId="0">
      <pane ySplit="1" topLeftCell="A41" activePane="bottomLeft" state="frozen"/>
      <selection pane="bottomLeft" activeCell="D61" sqref="D61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18" bestFit="1" customWidth="1"/>
    <col min="11" max="11" width="16.7109375" style="23" bestFit="1" customWidth="1"/>
    <col min="12" max="12" width="18.42578125" style="17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s="23" customFormat="1" ht="15" customHeight="1" x14ac:dyDescent="0.25">
      <c r="A2" s="36" t="s">
        <v>50</v>
      </c>
      <c r="B2" s="42">
        <v>615523.41</v>
      </c>
      <c r="C2" s="42">
        <v>814815.25</v>
      </c>
      <c r="D2" s="38">
        <v>620</v>
      </c>
      <c r="E2" s="43"/>
      <c r="F2" s="38">
        <v>620</v>
      </c>
      <c r="G2" s="39" t="s">
        <v>34</v>
      </c>
      <c r="H2" s="36"/>
      <c r="I2" s="36"/>
      <c r="J2" s="36"/>
      <c r="K2" s="36" t="s">
        <v>32</v>
      </c>
    </row>
    <row r="3" spans="1:11" s="23" customFormat="1" ht="15" customHeight="1" x14ac:dyDescent="0.25">
      <c r="A3" s="36" t="s">
        <v>51</v>
      </c>
      <c r="B3" s="42">
        <v>615521.13</v>
      </c>
      <c r="C3" s="42">
        <v>814814.31</v>
      </c>
      <c r="D3" s="38">
        <v>620</v>
      </c>
      <c r="E3" s="43"/>
      <c r="F3" s="38">
        <v>620</v>
      </c>
      <c r="G3" s="39" t="s">
        <v>34</v>
      </c>
      <c r="H3" s="36"/>
      <c r="I3" s="36"/>
      <c r="J3" s="36"/>
      <c r="K3" s="36" t="s">
        <v>32</v>
      </c>
    </row>
    <row r="4" spans="1:11" s="23" customFormat="1" ht="15" customHeight="1" x14ac:dyDescent="0.25">
      <c r="A4" s="36" t="s">
        <v>52</v>
      </c>
      <c r="B4" s="42">
        <v>615517.53</v>
      </c>
      <c r="C4" s="42">
        <v>814813.02</v>
      </c>
      <c r="D4" s="38">
        <v>620</v>
      </c>
      <c r="E4" s="38">
        <v>4.8</v>
      </c>
      <c r="F4" s="38">
        <v>620</v>
      </c>
      <c r="G4" s="39" t="s">
        <v>34</v>
      </c>
      <c r="H4" s="39"/>
      <c r="I4" s="39" t="s">
        <v>71</v>
      </c>
      <c r="J4" s="40">
        <v>44504</v>
      </c>
      <c r="K4" s="36" t="s">
        <v>32</v>
      </c>
    </row>
    <row r="5" spans="1:11" s="23" customFormat="1" ht="15" customHeight="1" x14ac:dyDescent="0.25">
      <c r="A5" s="36" t="s">
        <v>53</v>
      </c>
      <c r="B5" s="42">
        <v>615513.5</v>
      </c>
      <c r="C5" s="42">
        <v>814811.28</v>
      </c>
      <c r="D5" s="38">
        <v>620</v>
      </c>
      <c r="E5" s="38">
        <v>3.9</v>
      </c>
      <c r="F5" s="38">
        <v>620</v>
      </c>
      <c r="G5" s="39" t="s">
        <v>34</v>
      </c>
      <c r="H5" s="39"/>
      <c r="I5" s="39" t="s">
        <v>72</v>
      </c>
      <c r="J5" s="40">
        <v>44505</v>
      </c>
      <c r="K5" s="36" t="s">
        <v>32</v>
      </c>
    </row>
    <row r="6" spans="1:11" s="23" customFormat="1" ht="15" customHeight="1" x14ac:dyDescent="0.25">
      <c r="A6" s="36" t="s">
        <v>54</v>
      </c>
      <c r="B6" s="42">
        <v>615511.21</v>
      </c>
      <c r="C6" s="42">
        <v>814810.35</v>
      </c>
      <c r="D6" s="38">
        <v>620</v>
      </c>
      <c r="E6" s="38">
        <v>3.6</v>
      </c>
      <c r="F6" s="38">
        <v>620</v>
      </c>
      <c r="G6" s="39" t="s">
        <v>34</v>
      </c>
      <c r="H6" s="39"/>
      <c r="I6" s="39" t="s">
        <v>73</v>
      </c>
      <c r="J6" s="40">
        <v>44506</v>
      </c>
      <c r="K6" s="36" t="s">
        <v>32</v>
      </c>
    </row>
    <row r="7" spans="1:11" s="23" customFormat="1" ht="15" customHeight="1" x14ac:dyDescent="0.25">
      <c r="A7" s="36" t="s">
        <v>55</v>
      </c>
      <c r="B7" s="42">
        <v>615509.84</v>
      </c>
      <c r="C7" s="42">
        <v>814809.48</v>
      </c>
      <c r="D7" s="38">
        <v>620</v>
      </c>
      <c r="E7" s="38">
        <v>3.9</v>
      </c>
      <c r="F7" s="38">
        <v>620</v>
      </c>
      <c r="G7" s="39" t="s">
        <v>34</v>
      </c>
      <c r="H7" s="39"/>
      <c r="I7" s="39" t="s">
        <v>73</v>
      </c>
      <c r="J7" s="40">
        <v>44507</v>
      </c>
      <c r="K7" s="36" t="s">
        <v>32</v>
      </c>
    </row>
    <row r="8" spans="1:11" s="23" customFormat="1" ht="15" customHeight="1" x14ac:dyDescent="0.25">
      <c r="A8" s="36" t="s">
        <v>56</v>
      </c>
      <c r="B8" s="42">
        <v>615504.42000000004</v>
      </c>
      <c r="C8" s="42">
        <v>814807.4</v>
      </c>
      <c r="D8" s="38">
        <v>620</v>
      </c>
      <c r="E8" s="38">
        <v>3</v>
      </c>
      <c r="F8" s="38">
        <v>620</v>
      </c>
      <c r="G8" s="39" t="s">
        <v>34</v>
      </c>
      <c r="H8" s="39"/>
      <c r="I8" s="39" t="s">
        <v>74</v>
      </c>
      <c r="J8" s="40">
        <v>44508</v>
      </c>
      <c r="K8" s="36" t="s">
        <v>32</v>
      </c>
    </row>
    <row r="9" spans="1:11" s="23" customFormat="1" ht="15" customHeight="1" x14ac:dyDescent="0.25">
      <c r="A9" s="36" t="s">
        <v>57</v>
      </c>
      <c r="B9" s="42">
        <v>615499.82999999996</v>
      </c>
      <c r="C9" s="42">
        <v>814806.07</v>
      </c>
      <c r="D9" s="38">
        <v>620</v>
      </c>
      <c r="E9" s="38">
        <v>3.2</v>
      </c>
      <c r="F9" s="38">
        <v>620</v>
      </c>
      <c r="G9" s="39" t="s">
        <v>34</v>
      </c>
      <c r="H9" s="39"/>
      <c r="I9" s="39" t="s">
        <v>74</v>
      </c>
      <c r="J9" s="40">
        <v>44510</v>
      </c>
      <c r="K9" s="36" t="s">
        <v>32</v>
      </c>
    </row>
    <row r="10" spans="1:11" s="23" customFormat="1" ht="15" customHeight="1" x14ac:dyDescent="0.25">
      <c r="A10" s="36" t="s">
        <v>58</v>
      </c>
      <c r="B10" s="42">
        <v>615497.57999999996</v>
      </c>
      <c r="C10" s="42">
        <v>814805.28</v>
      </c>
      <c r="D10" s="38">
        <v>620</v>
      </c>
      <c r="E10" s="38">
        <v>2.7</v>
      </c>
      <c r="F10" s="38">
        <v>620</v>
      </c>
      <c r="G10" s="39" t="s">
        <v>34</v>
      </c>
      <c r="H10" s="39"/>
      <c r="I10" s="39" t="s">
        <v>73</v>
      </c>
      <c r="J10" s="40">
        <v>44514</v>
      </c>
      <c r="K10" s="36" t="s">
        <v>32</v>
      </c>
    </row>
    <row r="11" spans="1:11" s="23" customFormat="1" ht="15" customHeight="1" x14ac:dyDescent="0.25">
      <c r="A11" s="36" t="s">
        <v>59</v>
      </c>
      <c r="B11" s="42">
        <v>615495.67000000004</v>
      </c>
      <c r="C11" s="42">
        <v>814804.82</v>
      </c>
      <c r="D11" s="38">
        <v>620</v>
      </c>
      <c r="E11" s="38">
        <v>4.0999999999999996</v>
      </c>
      <c r="F11" s="38">
        <v>620</v>
      </c>
      <c r="G11" s="39" t="s">
        <v>34</v>
      </c>
      <c r="H11" s="39"/>
      <c r="I11" s="39" t="s">
        <v>73</v>
      </c>
      <c r="J11" s="40">
        <v>44515</v>
      </c>
      <c r="K11" s="36" t="s">
        <v>32</v>
      </c>
    </row>
    <row r="12" spans="1:11" s="23" customFormat="1" ht="15" customHeight="1" x14ac:dyDescent="0.25">
      <c r="A12" s="36" t="s">
        <v>60</v>
      </c>
      <c r="B12" s="42">
        <v>615494.04</v>
      </c>
      <c r="C12" s="42">
        <v>814804.54</v>
      </c>
      <c r="D12" s="38">
        <v>620</v>
      </c>
      <c r="E12" s="38">
        <v>4</v>
      </c>
      <c r="F12" s="38">
        <v>620</v>
      </c>
      <c r="G12" s="39" t="s">
        <v>34</v>
      </c>
      <c r="H12" s="39"/>
      <c r="I12" s="39" t="s">
        <v>73</v>
      </c>
      <c r="J12" s="40">
        <v>44516</v>
      </c>
      <c r="K12" s="36" t="s">
        <v>32</v>
      </c>
    </row>
    <row r="13" spans="1:11" s="23" customFormat="1" ht="15" customHeight="1" x14ac:dyDescent="0.25">
      <c r="A13" s="36" t="s">
        <v>61</v>
      </c>
      <c r="B13" s="42">
        <v>615488.03</v>
      </c>
      <c r="C13" s="42">
        <v>814801.67</v>
      </c>
      <c r="D13" s="38">
        <v>620</v>
      </c>
      <c r="E13" s="38">
        <v>3.4</v>
      </c>
      <c r="F13" s="38">
        <v>620</v>
      </c>
      <c r="G13" s="39" t="s">
        <v>34</v>
      </c>
      <c r="H13" s="39"/>
      <c r="I13" s="39" t="s">
        <v>72</v>
      </c>
      <c r="J13" s="40">
        <v>44518</v>
      </c>
      <c r="K13" s="36" t="s">
        <v>32</v>
      </c>
    </row>
    <row r="14" spans="1:11" s="23" customFormat="1" ht="15" customHeight="1" x14ac:dyDescent="0.25">
      <c r="A14" s="36" t="s">
        <v>62</v>
      </c>
      <c r="B14" s="42">
        <v>615484.51</v>
      </c>
      <c r="C14" s="42">
        <v>814798.76</v>
      </c>
      <c r="D14" s="38">
        <v>620</v>
      </c>
      <c r="E14" s="38">
        <v>3.6</v>
      </c>
      <c r="F14" s="38">
        <v>620</v>
      </c>
      <c r="G14" s="39" t="s">
        <v>34</v>
      </c>
      <c r="H14" s="39"/>
      <c r="I14" s="39" t="s">
        <v>72</v>
      </c>
      <c r="J14" s="40">
        <v>44520</v>
      </c>
      <c r="K14" s="36" t="s">
        <v>32</v>
      </c>
    </row>
    <row r="15" spans="1:11" s="23" customFormat="1" ht="15" customHeight="1" x14ac:dyDescent="0.25">
      <c r="A15" s="36" t="s">
        <v>63</v>
      </c>
      <c r="B15" s="42">
        <v>615482.73</v>
      </c>
      <c r="C15" s="42">
        <v>814797.77</v>
      </c>
      <c r="D15" s="38">
        <v>620</v>
      </c>
      <c r="E15" s="38">
        <v>4.4000000000000004</v>
      </c>
      <c r="F15" s="38">
        <v>620</v>
      </c>
      <c r="G15" s="39" t="s">
        <v>34</v>
      </c>
      <c r="H15" s="39"/>
      <c r="I15" s="39" t="s">
        <v>74</v>
      </c>
      <c r="J15" s="40">
        <v>44522</v>
      </c>
      <c r="K15" s="36" t="s">
        <v>32</v>
      </c>
    </row>
    <row r="16" spans="1:11" s="23" customFormat="1" ht="15" customHeight="1" x14ac:dyDescent="0.25">
      <c r="A16" s="36" t="s">
        <v>64</v>
      </c>
      <c r="B16" s="42">
        <v>615476.79</v>
      </c>
      <c r="C16" s="42">
        <v>814794.35</v>
      </c>
      <c r="D16" s="38">
        <v>620</v>
      </c>
      <c r="E16" s="38">
        <v>4.2</v>
      </c>
      <c r="F16" s="38">
        <v>620</v>
      </c>
      <c r="G16" s="39" t="s">
        <v>34</v>
      </c>
      <c r="H16" s="39"/>
      <c r="I16" s="39" t="s">
        <v>74</v>
      </c>
      <c r="J16" s="40">
        <v>44522</v>
      </c>
      <c r="K16" s="36" t="s">
        <v>32</v>
      </c>
    </row>
    <row r="17" spans="1:11" s="23" customFormat="1" ht="15" customHeight="1" x14ac:dyDescent="0.25">
      <c r="A17" s="36" t="s">
        <v>65</v>
      </c>
      <c r="B17" s="42">
        <v>615474.16</v>
      </c>
      <c r="C17" s="42">
        <v>814792.33</v>
      </c>
      <c r="D17" s="38">
        <v>620</v>
      </c>
      <c r="E17" s="38">
        <v>4.0999999999999996</v>
      </c>
      <c r="F17" s="38">
        <v>620</v>
      </c>
      <c r="G17" s="39" t="s">
        <v>34</v>
      </c>
      <c r="H17" s="39"/>
      <c r="I17" s="39" t="s">
        <v>74</v>
      </c>
      <c r="J17" s="40">
        <v>44523</v>
      </c>
      <c r="K17" s="36" t="s">
        <v>32</v>
      </c>
    </row>
    <row r="18" spans="1:11" s="23" customFormat="1" ht="15" customHeight="1" x14ac:dyDescent="0.25">
      <c r="A18" s="36" t="s">
        <v>66</v>
      </c>
      <c r="B18" s="42">
        <v>615470.47</v>
      </c>
      <c r="C18" s="42">
        <v>814790.41</v>
      </c>
      <c r="D18" s="38">
        <v>620</v>
      </c>
      <c r="E18" s="38">
        <v>4.7</v>
      </c>
      <c r="F18" s="38">
        <v>620</v>
      </c>
      <c r="G18" s="39" t="s">
        <v>34</v>
      </c>
      <c r="H18" s="39"/>
      <c r="I18" s="39" t="s">
        <v>74</v>
      </c>
      <c r="J18" s="40">
        <v>44524</v>
      </c>
      <c r="K18" s="36" t="s">
        <v>32</v>
      </c>
    </row>
    <row r="19" spans="1:11" s="23" customFormat="1" ht="15" customHeight="1" x14ac:dyDescent="0.25">
      <c r="A19" s="36" t="s">
        <v>67</v>
      </c>
      <c r="B19" s="42">
        <v>615468.31999999995</v>
      </c>
      <c r="C19" s="42">
        <v>814789.79</v>
      </c>
      <c r="D19" s="38">
        <v>620</v>
      </c>
      <c r="E19" s="38">
        <v>4.7</v>
      </c>
      <c r="F19" s="38">
        <v>620</v>
      </c>
      <c r="G19" s="39" t="s">
        <v>34</v>
      </c>
      <c r="H19" s="39"/>
      <c r="I19" s="39" t="s">
        <v>71</v>
      </c>
      <c r="J19" s="40">
        <v>44526</v>
      </c>
      <c r="K19" s="36" t="s">
        <v>32</v>
      </c>
    </row>
    <row r="20" spans="1:11" s="23" customFormat="1" ht="15" customHeight="1" x14ac:dyDescent="0.25">
      <c r="A20" s="36" t="s">
        <v>68</v>
      </c>
      <c r="B20" s="42">
        <v>615461.53</v>
      </c>
      <c r="C20" s="42">
        <v>814788.11</v>
      </c>
      <c r="D20" s="38">
        <v>620</v>
      </c>
      <c r="E20" s="38">
        <v>3.2</v>
      </c>
      <c r="F20" s="38">
        <v>620</v>
      </c>
      <c r="G20" s="39" t="s">
        <v>34</v>
      </c>
      <c r="H20" s="39"/>
      <c r="I20" s="39" t="s">
        <v>71</v>
      </c>
      <c r="J20" s="40">
        <v>44544</v>
      </c>
      <c r="K20" s="36" t="s">
        <v>32</v>
      </c>
    </row>
    <row r="21" spans="1:11" s="23" customFormat="1" ht="15" customHeight="1" x14ac:dyDescent="0.25">
      <c r="A21" s="36" t="s">
        <v>69</v>
      </c>
      <c r="B21" s="42">
        <v>615454.88</v>
      </c>
      <c r="C21" s="42">
        <v>814785.74</v>
      </c>
      <c r="D21" s="38">
        <v>620</v>
      </c>
      <c r="E21" s="38">
        <v>3.5</v>
      </c>
      <c r="F21" s="38">
        <v>620</v>
      </c>
      <c r="G21" s="39" t="s">
        <v>34</v>
      </c>
      <c r="H21" s="39"/>
      <c r="I21" s="39" t="s">
        <v>73</v>
      </c>
      <c r="J21" s="40">
        <v>44553</v>
      </c>
      <c r="K21" s="36" t="s">
        <v>32</v>
      </c>
    </row>
    <row r="22" spans="1:11" s="23" customFormat="1" ht="15" customHeight="1" x14ac:dyDescent="0.25">
      <c r="A22" s="36" t="s">
        <v>70</v>
      </c>
      <c r="B22" s="42">
        <v>615451.29</v>
      </c>
      <c r="C22" s="42">
        <v>814783.29</v>
      </c>
      <c r="D22" s="38">
        <v>620</v>
      </c>
      <c r="E22" s="38">
        <v>4.3</v>
      </c>
      <c r="F22" s="38">
        <v>620</v>
      </c>
      <c r="G22" s="39" t="s">
        <v>34</v>
      </c>
      <c r="H22" s="39"/>
      <c r="I22" s="39" t="s">
        <v>72</v>
      </c>
      <c r="J22" s="40">
        <v>44554</v>
      </c>
      <c r="K22" s="36" t="s">
        <v>32</v>
      </c>
    </row>
    <row r="23" spans="1:11" ht="15" x14ac:dyDescent="0.25">
      <c r="A23" s="36" t="s">
        <v>38</v>
      </c>
      <c r="B23" s="41">
        <v>615428.18000000005</v>
      </c>
      <c r="C23" s="41">
        <v>814771.54</v>
      </c>
      <c r="D23" s="38">
        <v>620</v>
      </c>
      <c r="E23" s="38">
        <v>4.3</v>
      </c>
      <c r="F23" s="38">
        <v>620</v>
      </c>
      <c r="G23" s="39" t="s">
        <v>34</v>
      </c>
      <c r="H23" s="39"/>
      <c r="I23" s="39" t="s">
        <v>43</v>
      </c>
      <c r="J23" s="40">
        <v>44566</v>
      </c>
      <c r="K23" s="36" t="s">
        <v>32</v>
      </c>
    </row>
    <row r="24" spans="1:11" ht="15" x14ac:dyDescent="0.25">
      <c r="A24" s="36" t="s">
        <v>39</v>
      </c>
      <c r="B24" s="41">
        <v>615420.29</v>
      </c>
      <c r="C24" s="41">
        <v>814767.33</v>
      </c>
      <c r="D24" s="38">
        <v>620</v>
      </c>
      <c r="E24" s="38">
        <v>3.8</v>
      </c>
      <c r="F24" s="38">
        <v>620</v>
      </c>
      <c r="G24" s="39" t="s">
        <v>34</v>
      </c>
      <c r="H24" s="39"/>
      <c r="I24" s="39" t="s">
        <v>43</v>
      </c>
      <c r="J24" s="40">
        <v>44568</v>
      </c>
      <c r="K24" s="36" t="s">
        <v>32</v>
      </c>
    </row>
    <row r="25" spans="1:11" ht="15" x14ac:dyDescent="0.25">
      <c r="A25" s="36" t="s">
        <v>40</v>
      </c>
      <c r="B25" s="41">
        <v>615418.26</v>
      </c>
      <c r="C25" s="41">
        <v>814765.99</v>
      </c>
      <c r="D25" s="38">
        <v>620</v>
      </c>
      <c r="E25" s="38">
        <v>3.5</v>
      </c>
      <c r="F25" s="38">
        <v>620</v>
      </c>
      <c r="G25" s="39" t="s">
        <v>34</v>
      </c>
      <c r="H25" s="39"/>
      <c r="I25" s="39" t="s">
        <v>44</v>
      </c>
      <c r="J25" s="40">
        <v>44568</v>
      </c>
      <c r="K25" s="36" t="s">
        <v>32</v>
      </c>
    </row>
    <row r="26" spans="1:11" ht="15" x14ac:dyDescent="0.25">
      <c r="A26" s="36" t="s">
        <v>41</v>
      </c>
      <c r="B26" s="41">
        <v>615410.39</v>
      </c>
      <c r="C26" s="41">
        <v>814763.92</v>
      </c>
      <c r="D26" s="38">
        <v>620</v>
      </c>
      <c r="E26" s="38">
        <v>3.7</v>
      </c>
      <c r="F26" s="38">
        <v>620</v>
      </c>
      <c r="G26" s="39" t="s">
        <v>34</v>
      </c>
      <c r="H26" s="39"/>
      <c r="I26" s="39" t="s">
        <v>44</v>
      </c>
      <c r="J26" s="40">
        <v>44571</v>
      </c>
      <c r="K26" s="36" t="s">
        <v>32</v>
      </c>
    </row>
    <row r="27" spans="1:11" ht="15" x14ac:dyDescent="0.25">
      <c r="A27" s="36" t="s">
        <v>42</v>
      </c>
      <c r="B27" s="41">
        <v>615409.04</v>
      </c>
      <c r="C27" s="41">
        <v>814763.49</v>
      </c>
      <c r="D27" s="38">
        <v>620</v>
      </c>
      <c r="E27" s="38">
        <v>3.9</v>
      </c>
      <c r="F27" s="38">
        <v>620</v>
      </c>
      <c r="G27" s="39" t="s">
        <v>34</v>
      </c>
      <c r="H27" s="39"/>
      <c r="I27" s="39" t="s">
        <v>44</v>
      </c>
      <c r="J27" s="40">
        <v>44572</v>
      </c>
      <c r="K27" s="36" t="s">
        <v>32</v>
      </c>
    </row>
    <row r="28" spans="1:11" x14ac:dyDescent="0.25">
      <c r="A28" s="36" t="s">
        <v>96</v>
      </c>
      <c r="B28" s="12">
        <v>615403.41</v>
      </c>
      <c r="C28" s="12">
        <v>814762.37</v>
      </c>
      <c r="D28" s="38">
        <v>620</v>
      </c>
      <c r="E28" s="38">
        <v>3.5</v>
      </c>
      <c r="F28" s="38">
        <v>620</v>
      </c>
      <c r="G28" s="39" t="s">
        <v>34</v>
      </c>
      <c r="H28" s="39"/>
      <c r="I28" s="39" t="s">
        <v>72</v>
      </c>
      <c r="J28" s="40">
        <v>44587</v>
      </c>
      <c r="K28" s="36" t="s">
        <v>32</v>
      </c>
    </row>
    <row r="29" spans="1:11" x14ac:dyDescent="0.25">
      <c r="A29" s="36" t="s">
        <v>97</v>
      </c>
      <c r="B29" s="12">
        <v>615396.96</v>
      </c>
      <c r="C29" s="12">
        <v>814758.82</v>
      </c>
      <c r="D29" s="38">
        <v>620</v>
      </c>
      <c r="E29" s="38">
        <v>4.3</v>
      </c>
      <c r="F29" s="38">
        <v>620</v>
      </c>
      <c r="G29" s="39" t="s">
        <v>34</v>
      </c>
      <c r="H29" s="39"/>
      <c r="I29" s="39" t="s">
        <v>71</v>
      </c>
      <c r="J29" s="40">
        <v>44590</v>
      </c>
      <c r="K29" s="36" t="s">
        <v>32</v>
      </c>
    </row>
    <row r="30" spans="1:11" x14ac:dyDescent="0.25">
      <c r="A30" s="36" t="s">
        <v>98</v>
      </c>
      <c r="B30" s="12">
        <v>615391.64</v>
      </c>
      <c r="C30" s="12">
        <v>814756.27</v>
      </c>
      <c r="D30" s="38">
        <v>620</v>
      </c>
      <c r="E30" s="38">
        <v>4.4000000000000004</v>
      </c>
      <c r="F30" s="38">
        <v>620</v>
      </c>
      <c r="G30" s="39" t="s">
        <v>34</v>
      </c>
      <c r="H30" s="39"/>
      <c r="I30" s="39" t="s">
        <v>44</v>
      </c>
      <c r="J30" s="40">
        <v>44592</v>
      </c>
      <c r="K30" s="36" t="s">
        <v>32</v>
      </c>
    </row>
    <row r="31" spans="1:11" x14ac:dyDescent="0.25">
      <c r="A31" s="36" t="s">
        <v>99</v>
      </c>
      <c r="B31" s="12">
        <v>615390.02</v>
      </c>
      <c r="C31" s="12">
        <v>814755.62</v>
      </c>
      <c r="D31" s="38">
        <v>620</v>
      </c>
      <c r="E31" s="38">
        <v>4.7</v>
      </c>
      <c r="F31" s="38">
        <v>620</v>
      </c>
      <c r="G31" s="39" t="s">
        <v>34</v>
      </c>
      <c r="H31" s="39"/>
      <c r="I31" s="39" t="s">
        <v>71</v>
      </c>
      <c r="J31" s="40">
        <v>44594</v>
      </c>
      <c r="K31" s="36" t="s">
        <v>32</v>
      </c>
    </row>
    <row r="32" spans="1:11" x14ac:dyDescent="0.25">
      <c r="A32" s="36" t="s">
        <v>100</v>
      </c>
      <c r="B32" s="12">
        <v>615387.28</v>
      </c>
      <c r="C32" s="12">
        <v>814754.46</v>
      </c>
      <c r="D32" s="38">
        <v>620</v>
      </c>
      <c r="E32" s="38">
        <v>4.2</v>
      </c>
      <c r="F32" s="38">
        <v>620</v>
      </c>
      <c r="G32" s="39" t="s">
        <v>34</v>
      </c>
      <c r="H32" s="39"/>
      <c r="I32" s="39" t="s">
        <v>71</v>
      </c>
      <c r="J32" s="40">
        <v>44595</v>
      </c>
      <c r="K32" s="36" t="s">
        <v>32</v>
      </c>
    </row>
    <row r="33" spans="1:11" x14ac:dyDescent="0.25">
      <c r="A33" s="36" t="s">
        <v>101</v>
      </c>
      <c r="B33" s="12">
        <v>615376.21</v>
      </c>
      <c r="C33" s="12">
        <v>814749</v>
      </c>
      <c r="D33" s="38">
        <v>620</v>
      </c>
      <c r="E33" s="38">
        <v>4.0999999999999996</v>
      </c>
      <c r="F33" s="38">
        <v>620</v>
      </c>
      <c r="G33" s="39" t="s">
        <v>34</v>
      </c>
      <c r="H33" s="39"/>
      <c r="I33" s="39" t="s">
        <v>71</v>
      </c>
      <c r="J33" s="40">
        <v>44599</v>
      </c>
      <c r="K33" s="36" t="s">
        <v>32</v>
      </c>
    </row>
    <row r="34" spans="1:11" x14ac:dyDescent="0.25">
      <c r="A34" s="36" t="s">
        <v>102</v>
      </c>
      <c r="B34" s="12">
        <v>615374.57999999996</v>
      </c>
      <c r="C34" s="12">
        <v>814748.16000000003</v>
      </c>
      <c r="D34" s="38">
        <v>620</v>
      </c>
      <c r="E34" s="38">
        <v>3.5</v>
      </c>
      <c r="F34" s="38">
        <v>620</v>
      </c>
      <c r="G34" s="39" t="s">
        <v>34</v>
      </c>
      <c r="H34" s="39"/>
      <c r="I34" s="39" t="s">
        <v>72</v>
      </c>
      <c r="J34" s="40">
        <v>44600</v>
      </c>
      <c r="K34" s="36" t="s">
        <v>32</v>
      </c>
    </row>
    <row r="35" spans="1:11" x14ac:dyDescent="0.25">
      <c r="A35" s="36" t="s">
        <v>103</v>
      </c>
      <c r="B35" s="12">
        <v>615370.80000000005</v>
      </c>
      <c r="C35" s="12">
        <v>814745.64</v>
      </c>
      <c r="D35" s="38">
        <v>620</v>
      </c>
      <c r="E35" s="38">
        <v>4.2</v>
      </c>
      <c r="F35" s="38">
        <v>620</v>
      </c>
      <c r="G35" s="39" t="s">
        <v>34</v>
      </c>
      <c r="H35" s="39"/>
      <c r="I35" s="39" t="s">
        <v>72</v>
      </c>
      <c r="J35" s="40">
        <v>44601</v>
      </c>
      <c r="K35" s="36" t="s">
        <v>32</v>
      </c>
    </row>
    <row r="36" spans="1:11" x14ac:dyDescent="0.25">
      <c r="A36" s="36" t="s">
        <v>104</v>
      </c>
      <c r="B36" s="12">
        <v>615369.78</v>
      </c>
      <c r="C36" s="12">
        <v>814745.14</v>
      </c>
      <c r="D36" s="38">
        <v>620</v>
      </c>
      <c r="E36" s="38">
        <v>4.4000000000000004</v>
      </c>
      <c r="F36" s="38">
        <v>620</v>
      </c>
      <c r="G36" s="39" t="s">
        <v>34</v>
      </c>
      <c r="H36" s="39"/>
      <c r="I36" s="39" t="s">
        <v>72</v>
      </c>
      <c r="J36" s="40">
        <v>44602</v>
      </c>
      <c r="K36" s="36" t="s">
        <v>32</v>
      </c>
    </row>
    <row r="37" spans="1:11" x14ac:dyDescent="0.25">
      <c r="A37" s="36" t="s">
        <v>105</v>
      </c>
      <c r="B37" s="12">
        <v>615363.1</v>
      </c>
      <c r="C37" s="12">
        <v>814742.04</v>
      </c>
      <c r="D37" s="38">
        <v>620</v>
      </c>
      <c r="E37" s="38">
        <v>3.4</v>
      </c>
      <c r="F37" s="38">
        <v>620</v>
      </c>
      <c r="G37" s="39" t="s">
        <v>34</v>
      </c>
      <c r="H37" s="39"/>
      <c r="I37" s="39" t="s">
        <v>71</v>
      </c>
      <c r="J37" s="40">
        <v>44604</v>
      </c>
      <c r="K37" s="36" t="s">
        <v>32</v>
      </c>
    </row>
    <row r="38" spans="1:11" x14ac:dyDescent="0.25">
      <c r="A38" s="36" t="s">
        <v>106</v>
      </c>
      <c r="B38" s="12">
        <v>615361.18000000005</v>
      </c>
      <c r="C38" s="12">
        <v>814741.08</v>
      </c>
      <c r="D38" s="38">
        <v>620</v>
      </c>
      <c r="E38" s="38">
        <v>3.8</v>
      </c>
      <c r="F38" s="38">
        <v>620</v>
      </c>
      <c r="G38" s="39" t="s">
        <v>34</v>
      </c>
      <c r="H38" s="39"/>
      <c r="I38" s="39" t="s">
        <v>71</v>
      </c>
      <c r="J38" s="40">
        <v>44605</v>
      </c>
      <c r="K38" s="36" t="s">
        <v>32</v>
      </c>
    </row>
    <row r="39" spans="1:11" x14ac:dyDescent="0.25">
      <c r="A39" s="36" t="s">
        <v>107</v>
      </c>
      <c r="B39" s="12">
        <v>615359.42000000004</v>
      </c>
      <c r="C39" s="12">
        <v>814740.34</v>
      </c>
      <c r="D39" s="38">
        <v>620</v>
      </c>
      <c r="E39" s="38">
        <v>3.4</v>
      </c>
      <c r="F39" s="38">
        <v>620</v>
      </c>
      <c r="G39" s="39" t="s">
        <v>34</v>
      </c>
      <c r="H39" s="39"/>
      <c r="I39" s="39" t="s">
        <v>71</v>
      </c>
      <c r="J39" s="40">
        <v>44606</v>
      </c>
      <c r="K39" s="36" t="s">
        <v>32</v>
      </c>
    </row>
    <row r="40" spans="1:11" x14ac:dyDescent="0.25">
      <c r="A40" s="36" t="s">
        <v>108</v>
      </c>
      <c r="B40" s="12">
        <v>615356.32999999996</v>
      </c>
      <c r="C40" s="12">
        <v>814739.04</v>
      </c>
      <c r="D40" s="38">
        <v>620</v>
      </c>
      <c r="E40" s="38">
        <v>3.3</v>
      </c>
      <c r="F40" s="38">
        <v>620</v>
      </c>
      <c r="G40" s="39" t="s">
        <v>34</v>
      </c>
      <c r="H40" s="39"/>
      <c r="I40" s="39" t="s">
        <v>72</v>
      </c>
      <c r="J40" s="40">
        <v>44607</v>
      </c>
      <c r="K40" s="36" t="s">
        <v>32</v>
      </c>
    </row>
    <row r="41" spans="1:11" x14ac:dyDescent="0.25">
      <c r="A41" s="36" t="s">
        <v>109</v>
      </c>
      <c r="B41" s="12">
        <v>615349.92000000004</v>
      </c>
      <c r="C41" s="12">
        <v>814736.1</v>
      </c>
      <c r="D41" s="38">
        <v>620</v>
      </c>
      <c r="E41" s="38">
        <v>3.4</v>
      </c>
      <c r="F41" s="38">
        <v>620</v>
      </c>
      <c r="G41" s="39" t="s">
        <v>34</v>
      </c>
      <c r="H41" s="39"/>
      <c r="I41" s="39" t="s">
        <v>71</v>
      </c>
      <c r="J41" s="40">
        <v>44611</v>
      </c>
      <c r="K41" s="36" t="s">
        <v>32</v>
      </c>
    </row>
    <row r="42" spans="1:11" x14ac:dyDescent="0.25">
      <c r="A42" s="36" t="s">
        <v>110</v>
      </c>
      <c r="B42" s="12">
        <v>615345.87</v>
      </c>
      <c r="C42" s="12">
        <v>814733.64</v>
      </c>
      <c r="D42" s="38">
        <v>620</v>
      </c>
      <c r="E42" s="38"/>
      <c r="F42" s="38">
        <v>620</v>
      </c>
      <c r="G42" s="39" t="s">
        <v>34</v>
      </c>
      <c r="H42" s="39"/>
      <c r="I42" s="39"/>
      <c r="J42" s="40"/>
      <c r="K42" s="36" t="s">
        <v>32</v>
      </c>
    </row>
    <row r="43" spans="1:11" x14ac:dyDescent="0.25">
      <c r="A43" s="36" t="s">
        <v>111</v>
      </c>
      <c r="B43" s="12">
        <v>615341.96</v>
      </c>
      <c r="C43" s="12">
        <v>814731.94</v>
      </c>
      <c r="D43" s="38">
        <v>620</v>
      </c>
      <c r="E43" s="38"/>
      <c r="F43" s="38">
        <v>620</v>
      </c>
      <c r="G43" s="39" t="s">
        <v>34</v>
      </c>
      <c r="H43" s="39"/>
      <c r="I43" s="39"/>
      <c r="J43" s="40"/>
      <c r="K43" s="36" t="s">
        <v>32</v>
      </c>
    </row>
    <row r="44" spans="1:11" x14ac:dyDescent="0.25">
      <c r="A44" s="36" t="s">
        <v>112</v>
      </c>
      <c r="B44" s="12">
        <v>615339.51</v>
      </c>
      <c r="C44" s="12">
        <v>814730.42</v>
      </c>
      <c r="D44" s="38">
        <v>620</v>
      </c>
      <c r="E44" s="38">
        <v>4</v>
      </c>
      <c r="F44" s="38">
        <v>620</v>
      </c>
      <c r="G44" s="39" t="s">
        <v>34</v>
      </c>
      <c r="H44" s="39"/>
      <c r="I44" s="39" t="s">
        <v>71</v>
      </c>
      <c r="J44" s="40">
        <v>44616</v>
      </c>
      <c r="K44" s="36" t="s">
        <v>32</v>
      </c>
    </row>
    <row r="45" spans="1:11" x14ac:dyDescent="0.25">
      <c r="A45" s="36" t="s">
        <v>113</v>
      </c>
      <c r="B45" s="12">
        <v>615337.01</v>
      </c>
      <c r="C45" s="12">
        <v>814729.77</v>
      </c>
      <c r="D45" s="38">
        <v>620</v>
      </c>
      <c r="E45" s="38"/>
      <c r="F45" s="38">
        <v>620</v>
      </c>
      <c r="G45" s="39" t="s">
        <v>34</v>
      </c>
      <c r="H45" s="39"/>
      <c r="I45" s="39"/>
      <c r="J45" s="40"/>
      <c r="K45" s="36" t="s">
        <v>32</v>
      </c>
    </row>
    <row r="46" spans="1:11" x14ac:dyDescent="0.25">
      <c r="A46" s="36" t="s">
        <v>114</v>
      </c>
      <c r="B46" s="12">
        <v>615335.49</v>
      </c>
      <c r="C46" s="12">
        <v>814729.49</v>
      </c>
      <c r="D46" s="38">
        <v>620</v>
      </c>
      <c r="E46" s="38"/>
      <c r="F46" s="38">
        <v>620</v>
      </c>
      <c r="G46" s="39" t="s">
        <v>34</v>
      </c>
      <c r="H46" s="39"/>
      <c r="I46" s="39"/>
      <c r="J46" s="40"/>
      <c r="K46" s="36" t="s">
        <v>32</v>
      </c>
    </row>
    <row r="47" spans="1:11" x14ac:dyDescent="0.25">
      <c r="A47" s="36" t="s">
        <v>115</v>
      </c>
      <c r="B47" s="12">
        <v>615332.53</v>
      </c>
      <c r="C47" s="12">
        <v>814728.37</v>
      </c>
      <c r="D47" s="38">
        <v>620</v>
      </c>
      <c r="E47" s="38">
        <v>4.0999999999999996</v>
      </c>
      <c r="F47" s="38">
        <v>620</v>
      </c>
      <c r="G47" s="39" t="s">
        <v>34</v>
      </c>
      <c r="H47" s="39"/>
      <c r="I47" s="39" t="s">
        <v>71</v>
      </c>
      <c r="J47" s="40">
        <v>44620</v>
      </c>
      <c r="K47" s="36" t="s">
        <v>32</v>
      </c>
    </row>
    <row r="48" spans="1:11" x14ac:dyDescent="0.25">
      <c r="A48" s="36" t="s">
        <v>116</v>
      </c>
      <c r="B48" s="12">
        <v>615330.1</v>
      </c>
      <c r="C48" s="12">
        <v>814727.34</v>
      </c>
      <c r="D48" s="38">
        <v>620</v>
      </c>
      <c r="E48" s="38">
        <v>4.2</v>
      </c>
      <c r="F48" s="38">
        <v>620</v>
      </c>
      <c r="G48" s="39" t="s">
        <v>34</v>
      </c>
      <c r="H48" s="39"/>
      <c r="I48" s="39" t="s">
        <v>72</v>
      </c>
      <c r="J48" s="40">
        <v>44620</v>
      </c>
      <c r="K48" s="36" t="s">
        <v>32</v>
      </c>
    </row>
    <row r="49" spans="1:11" x14ac:dyDescent="0.25">
      <c r="A49" s="36" t="s">
        <v>117</v>
      </c>
      <c r="B49" s="12">
        <v>615325.53</v>
      </c>
      <c r="C49" s="12">
        <v>814725.09</v>
      </c>
      <c r="D49" s="38">
        <v>620</v>
      </c>
      <c r="E49" s="38">
        <v>3.8</v>
      </c>
      <c r="F49" s="38">
        <v>620</v>
      </c>
      <c r="G49" s="39" t="s">
        <v>34</v>
      </c>
      <c r="H49" s="39"/>
      <c r="I49" s="39" t="s">
        <v>71</v>
      </c>
      <c r="J49" s="40">
        <v>44621</v>
      </c>
      <c r="K49" s="36" t="s">
        <v>32</v>
      </c>
    </row>
    <row r="50" spans="1:11" x14ac:dyDescent="0.25">
      <c r="A50" s="36" t="s">
        <v>118</v>
      </c>
      <c r="B50" s="12">
        <v>615324.42000000004</v>
      </c>
      <c r="C50" s="12">
        <v>814724.47</v>
      </c>
      <c r="D50" s="38">
        <v>620</v>
      </c>
      <c r="E50" s="38">
        <v>4.2</v>
      </c>
      <c r="F50" s="38">
        <v>620</v>
      </c>
      <c r="G50" s="39" t="s">
        <v>34</v>
      </c>
      <c r="H50" s="39"/>
      <c r="I50" s="39" t="s">
        <v>72</v>
      </c>
      <c r="J50" s="40">
        <v>44622</v>
      </c>
      <c r="K50" s="36" t="s">
        <v>32</v>
      </c>
    </row>
    <row r="51" spans="1:11" x14ac:dyDescent="0.25">
      <c r="A51" s="36" t="s">
        <v>119</v>
      </c>
      <c r="B51" s="12">
        <v>615319.59</v>
      </c>
      <c r="C51" s="12">
        <v>814722.01</v>
      </c>
      <c r="D51" s="38">
        <v>620</v>
      </c>
      <c r="E51" s="38">
        <v>4.4000000000000004</v>
      </c>
      <c r="F51" s="38">
        <v>620</v>
      </c>
      <c r="G51" s="39" t="s">
        <v>34</v>
      </c>
      <c r="H51" s="39"/>
      <c r="I51" s="39" t="s">
        <v>71</v>
      </c>
      <c r="J51" s="40">
        <v>44625</v>
      </c>
      <c r="K51" s="36" t="s">
        <v>32</v>
      </c>
    </row>
    <row r="52" spans="1:11" x14ac:dyDescent="0.25">
      <c r="A52" s="36" t="s">
        <v>120</v>
      </c>
      <c r="B52" s="12">
        <v>615317.93000000005</v>
      </c>
      <c r="C52" s="12">
        <v>814721.3</v>
      </c>
      <c r="D52" s="38">
        <v>620</v>
      </c>
      <c r="E52" s="38">
        <v>3.5</v>
      </c>
      <c r="F52" s="38">
        <v>620</v>
      </c>
      <c r="G52" s="39" t="s">
        <v>34</v>
      </c>
      <c r="H52" s="39"/>
      <c r="I52" s="39" t="s">
        <v>72</v>
      </c>
      <c r="J52" s="40">
        <v>44625</v>
      </c>
      <c r="K52" s="36" t="s">
        <v>32</v>
      </c>
    </row>
    <row r="53" spans="1:11" x14ac:dyDescent="0.25">
      <c r="A53" s="36" t="s">
        <v>133</v>
      </c>
      <c r="B53" s="12">
        <v>615311.53</v>
      </c>
      <c r="C53" s="12">
        <v>814719.24</v>
      </c>
      <c r="D53" s="38">
        <v>620</v>
      </c>
      <c r="F53" s="38">
        <v>620</v>
      </c>
      <c r="G53" s="39" t="s">
        <v>34</v>
      </c>
      <c r="K53" s="36" t="s">
        <v>32</v>
      </c>
    </row>
    <row r="54" spans="1:11" x14ac:dyDescent="0.25">
      <c r="A54" s="36" t="s">
        <v>134</v>
      </c>
      <c r="B54" s="12">
        <v>615307.9</v>
      </c>
      <c r="C54" s="12">
        <v>814718.02</v>
      </c>
      <c r="D54" s="38">
        <v>620</v>
      </c>
      <c r="F54" s="38">
        <v>620</v>
      </c>
      <c r="G54" s="39" t="s">
        <v>34</v>
      </c>
      <c r="K54" s="36" t="s">
        <v>32</v>
      </c>
    </row>
    <row r="55" spans="1:11" x14ac:dyDescent="0.25">
      <c r="A55" s="36" t="s">
        <v>135</v>
      </c>
      <c r="B55" s="12">
        <v>615304.49</v>
      </c>
      <c r="C55" s="12">
        <v>814716.54</v>
      </c>
      <c r="D55" s="38">
        <v>620</v>
      </c>
      <c r="F55" s="38">
        <v>620</v>
      </c>
      <c r="G55" s="39" t="s">
        <v>34</v>
      </c>
      <c r="K55" s="36" t="s">
        <v>32</v>
      </c>
    </row>
    <row r="56" spans="1:11" x14ac:dyDescent="0.25">
      <c r="A56" s="36" t="s">
        <v>136</v>
      </c>
      <c r="B56" s="12">
        <v>615302.30000000005</v>
      </c>
      <c r="C56" s="12">
        <v>814715.52</v>
      </c>
      <c r="D56" s="38">
        <v>620</v>
      </c>
      <c r="F56" s="38">
        <v>620</v>
      </c>
      <c r="G56" s="39" t="s">
        <v>34</v>
      </c>
      <c r="K56" s="36" t="s">
        <v>32</v>
      </c>
    </row>
    <row r="57" spans="1:11" x14ac:dyDescent="0.25">
      <c r="A57" s="36" t="s">
        <v>137</v>
      </c>
      <c r="B57" s="12">
        <v>615295.94999999995</v>
      </c>
      <c r="C57" s="12">
        <v>814712.11</v>
      </c>
      <c r="D57" s="38">
        <v>620</v>
      </c>
      <c r="F57" s="38">
        <v>620</v>
      </c>
      <c r="G57" s="39" t="s">
        <v>34</v>
      </c>
      <c r="K57" s="36" t="s">
        <v>32</v>
      </c>
    </row>
    <row r="58" spans="1:11" x14ac:dyDescent="0.25">
      <c r="A58" s="36" t="s">
        <v>138</v>
      </c>
      <c r="B58" s="12">
        <v>615293.76</v>
      </c>
      <c r="C58" s="12">
        <v>814711.21</v>
      </c>
      <c r="D58" s="38">
        <v>620</v>
      </c>
      <c r="F58" s="38">
        <v>620</v>
      </c>
      <c r="G58" s="39" t="s">
        <v>34</v>
      </c>
      <c r="K58" s="36" t="s">
        <v>32</v>
      </c>
    </row>
    <row r="59" spans="1:11" x14ac:dyDescent="0.25">
      <c r="A59" s="36" t="s">
        <v>139</v>
      </c>
      <c r="B59" s="12">
        <v>615291.72</v>
      </c>
      <c r="C59" s="12">
        <v>814710.49</v>
      </c>
      <c r="D59" s="38">
        <v>620</v>
      </c>
      <c r="F59" s="38">
        <v>620</v>
      </c>
      <c r="G59" s="39" t="s">
        <v>34</v>
      </c>
      <c r="K59" s="36" t="s">
        <v>32</v>
      </c>
    </row>
    <row r="60" spans="1:11" x14ac:dyDescent="0.25">
      <c r="A60" s="36" t="s">
        <v>140</v>
      </c>
      <c r="B60" s="12">
        <v>615290.19999999995</v>
      </c>
      <c r="C60" s="12">
        <v>814710.11</v>
      </c>
      <c r="D60" s="38">
        <v>620</v>
      </c>
      <c r="F60" s="38">
        <v>620</v>
      </c>
      <c r="G60" s="39" t="s">
        <v>34</v>
      </c>
      <c r="K60" s="36" t="s">
        <v>32</v>
      </c>
    </row>
    <row r="61" spans="1:11" x14ac:dyDescent="0.25">
      <c r="A61" s="36" t="s">
        <v>141</v>
      </c>
      <c r="B61" s="12">
        <v>615287.99</v>
      </c>
      <c r="C61" s="12">
        <v>814709.38</v>
      </c>
      <c r="D61" s="38">
        <v>620</v>
      </c>
      <c r="F61" s="38">
        <v>620</v>
      </c>
      <c r="G61" s="39" t="s">
        <v>34</v>
      </c>
      <c r="K61" s="36" t="s">
        <v>32</v>
      </c>
    </row>
    <row r="62" spans="1:11" x14ac:dyDescent="0.25">
      <c r="B62" s="12">
        <v>615285.04</v>
      </c>
      <c r="C62" s="12">
        <v>814708.23</v>
      </c>
    </row>
    <row r="63" spans="1:11" x14ac:dyDescent="0.25">
      <c r="B63" s="12">
        <v>615282.48</v>
      </c>
      <c r="C63" s="12">
        <v>814707.25</v>
      </c>
    </row>
    <row r="64" spans="1:11" x14ac:dyDescent="0.25">
      <c r="B64" s="12">
        <v>615276.88</v>
      </c>
      <c r="C64" s="12">
        <v>814705.48</v>
      </c>
    </row>
    <row r="65" spans="2:3" x14ac:dyDescent="0.25">
      <c r="B65" s="12">
        <v>615274.14</v>
      </c>
      <c r="C65" s="12">
        <v>814704.03</v>
      </c>
    </row>
    <row r="66" spans="2:3" x14ac:dyDescent="0.25">
      <c r="B66" s="12">
        <v>615272.57999999996</v>
      </c>
      <c r="C66" s="12">
        <v>814703.18</v>
      </c>
    </row>
    <row r="67" spans="2:3" x14ac:dyDescent="0.25">
      <c r="B67" s="12">
        <v>615270.81999999995</v>
      </c>
      <c r="C67" s="12">
        <v>814701.69</v>
      </c>
    </row>
    <row r="68" spans="2:3" x14ac:dyDescent="0.25">
      <c r="B68" s="12">
        <v>615265.79</v>
      </c>
      <c r="C68" s="12">
        <v>814704.67</v>
      </c>
    </row>
    <row r="1048536" spans="1:4" x14ac:dyDescent="0.25">
      <c r="A1048536" s="23" t="s">
        <v>33</v>
      </c>
      <c r="D1048536" s="32"/>
    </row>
  </sheetData>
  <sortState xmlns:xlrd2="http://schemas.microsoft.com/office/spreadsheetml/2017/richdata2" ref="A2:Q4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52"/>
  <sheetViews>
    <sheetView zoomScaleNormal="100" workbookViewId="0">
      <pane ySplit="1" topLeftCell="A227" activePane="bottomLeft" state="frozen"/>
      <selection pane="bottomLeft" activeCell="F238" sqref="F238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1" bestFit="1" customWidth="1"/>
    <col min="15" max="15" width="12.140625" style="4" bestFit="1" customWidth="1"/>
    <col min="16" max="16" width="12" style="4" bestFit="1" customWidth="1"/>
    <col min="17" max="17" width="9.5703125" style="6" bestFit="1" customWidth="1"/>
    <col min="18" max="20" width="9.140625" style="5"/>
    <col min="21" max="21" width="9.140625" style="15"/>
    <col min="22" max="16384" width="9.140625" style="5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33" t="s">
        <v>13</v>
      </c>
      <c r="F1" s="34" t="s">
        <v>14</v>
      </c>
      <c r="G1" s="34" t="s">
        <v>16</v>
      </c>
      <c r="H1" s="34" t="s">
        <v>20</v>
      </c>
      <c r="I1" s="34" t="s">
        <v>21</v>
      </c>
      <c r="J1" s="34" t="s">
        <v>19</v>
      </c>
      <c r="K1" s="35" t="s">
        <v>28</v>
      </c>
      <c r="L1" s="34" t="s">
        <v>15</v>
      </c>
      <c r="M1" s="9" t="s">
        <v>17</v>
      </c>
      <c r="N1" s="30" t="s">
        <v>18</v>
      </c>
      <c r="O1" s="24" t="s">
        <v>22</v>
      </c>
      <c r="P1" s="24" t="s">
        <v>23</v>
      </c>
      <c r="Q1" s="10" t="s">
        <v>24</v>
      </c>
    </row>
    <row r="2" spans="1:17" s="23" customFormat="1" ht="15" customHeight="1" x14ac:dyDescent="0.2">
      <c r="A2" s="36" t="s">
        <v>50</v>
      </c>
      <c r="B2" s="37">
        <v>0</v>
      </c>
      <c r="C2" s="37">
        <f>D2</f>
        <v>0.5</v>
      </c>
      <c r="D2" s="43">
        <v>0.5</v>
      </c>
      <c r="E2" s="36">
        <v>532496</v>
      </c>
      <c r="F2" s="44">
        <v>3.9060000000000001</v>
      </c>
      <c r="G2" s="44">
        <v>2.5000000000000001E-2</v>
      </c>
      <c r="H2" s="44">
        <v>6.0999999999999999E-2</v>
      </c>
      <c r="I2" s="44">
        <v>0.309</v>
      </c>
      <c r="J2" s="44"/>
      <c r="K2" s="45"/>
      <c r="L2" s="44">
        <v>24.338999999999999</v>
      </c>
      <c r="M2" s="36" t="s">
        <v>36</v>
      </c>
      <c r="N2" s="43">
        <v>0.5</v>
      </c>
      <c r="O2" s="62">
        <v>44495</v>
      </c>
      <c r="P2" s="62">
        <v>44495</v>
      </c>
      <c r="Q2" s="47" t="s">
        <v>94</v>
      </c>
    </row>
    <row r="3" spans="1:17" s="23" customFormat="1" ht="15" customHeight="1" x14ac:dyDescent="0.2">
      <c r="A3" s="36" t="s">
        <v>50</v>
      </c>
      <c r="B3" s="37">
        <f>C2</f>
        <v>0.5</v>
      </c>
      <c r="C3" s="37">
        <f>B3+D3</f>
        <v>1.7</v>
      </c>
      <c r="D3" s="43">
        <v>1.2</v>
      </c>
      <c r="E3" s="36">
        <v>532497</v>
      </c>
      <c r="F3" s="44">
        <v>1.1360000000000001</v>
      </c>
      <c r="G3" s="44">
        <v>2.5000000000000001E-2</v>
      </c>
      <c r="H3" s="44">
        <v>0.14299999999999999</v>
      </c>
      <c r="I3" s="44">
        <v>0.45700000000000002</v>
      </c>
      <c r="J3" s="44"/>
      <c r="K3" s="45"/>
      <c r="L3" s="44">
        <v>48.091000000000001</v>
      </c>
      <c r="M3" s="36" t="s">
        <v>36</v>
      </c>
      <c r="N3" s="43">
        <v>1.2</v>
      </c>
      <c r="O3" s="62">
        <v>44495</v>
      </c>
      <c r="P3" s="62">
        <v>44495</v>
      </c>
      <c r="Q3" s="47" t="s">
        <v>94</v>
      </c>
    </row>
    <row r="4" spans="1:17" s="23" customFormat="1" ht="15" customHeight="1" x14ac:dyDescent="0.2">
      <c r="A4" s="36" t="s">
        <v>50</v>
      </c>
      <c r="B4" s="37">
        <f>C3</f>
        <v>1.7</v>
      </c>
      <c r="C4" s="37">
        <f>B4+D4</f>
        <v>3</v>
      </c>
      <c r="D4" s="43">
        <v>1.3</v>
      </c>
      <c r="E4" s="36">
        <v>532498</v>
      </c>
      <c r="F4" s="44">
        <v>2.5499999999999998</v>
      </c>
      <c r="G4" s="44">
        <v>1.6E-2</v>
      </c>
      <c r="H4" s="44">
        <v>1.2999999999999999E-2</v>
      </c>
      <c r="I4" s="44">
        <v>4.7E-2</v>
      </c>
      <c r="J4" s="44"/>
      <c r="K4" s="45"/>
      <c r="L4" s="44">
        <v>4.2130000000000001</v>
      </c>
      <c r="M4" s="36" t="s">
        <v>36</v>
      </c>
      <c r="N4" s="43">
        <v>1.3</v>
      </c>
      <c r="O4" s="62">
        <v>44495</v>
      </c>
      <c r="P4" s="62">
        <v>44495</v>
      </c>
      <c r="Q4" s="47" t="s">
        <v>94</v>
      </c>
    </row>
    <row r="5" spans="1:17" s="23" customFormat="1" ht="15" customHeight="1" x14ac:dyDescent="0.2">
      <c r="A5" s="36" t="s">
        <v>50</v>
      </c>
      <c r="B5" s="37">
        <f>C4</f>
        <v>3</v>
      </c>
      <c r="C5" s="37">
        <f>B5+D5</f>
        <v>3.7</v>
      </c>
      <c r="D5" s="43">
        <v>0.7</v>
      </c>
      <c r="E5" s="36">
        <v>532499</v>
      </c>
      <c r="F5" s="44">
        <v>3.3780000000000001</v>
      </c>
      <c r="G5" s="44">
        <v>1.7999999999999999E-2</v>
      </c>
      <c r="H5" s="44">
        <v>6.7000000000000004E-2</v>
      </c>
      <c r="I5" s="44">
        <v>0.17899999999999999</v>
      </c>
      <c r="J5" s="44"/>
      <c r="K5" s="45"/>
      <c r="L5" s="44">
        <v>26.584</v>
      </c>
      <c r="M5" s="36" t="s">
        <v>36</v>
      </c>
      <c r="N5" s="43">
        <v>0.7</v>
      </c>
      <c r="O5" s="62">
        <v>44495</v>
      </c>
      <c r="P5" s="62">
        <v>44495</v>
      </c>
      <c r="Q5" s="47" t="s">
        <v>94</v>
      </c>
    </row>
    <row r="6" spans="1:17" s="23" customFormat="1" ht="15" customHeight="1" x14ac:dyDescent="0.2">
      <c r="A6" s="36" t="s">
        <v>51</v>
      </c>
      <c r="B6" s="37">
        <v>0</v>
      </c>
      <c r="C6" s="37">
        <f>D6</f>
        <v>0.5</v>
      </c>
      <c r="D6" s="43">
        <v>0.5</v>
      </c>
      <c r="E6" s="36">
        <v>533415</v>
      </c>
      <c r="F6" s="44">
        <v>0.56200000000000006</v>
      </c>
      <c r="G6" s="44">
        <v>2.4E-2</v>
      </c>
      <c r="H6" s="44">
        <v>1.2999999999999999E-2</v>
      </c>
      <c r="I6" s="44">
        <v>0.156</v>
      </c>
      <c r="J6" s="44"/>
      <c r="K6" s="45"/>
      <c r="L6" s="44">
        <v>6.0620000000000003</v>
      </c>
      <c r="M6" s="36" t="s">
        <v>35</v>
      </c>
      <c r="N6" s="46"/>
      <c r="O6" s="61">
        <v>44501</v>
      </c>
      <c r="P6" s="61">
        <v>44501</v>
      </c>
      <c r="Q6" s="47" t="s">
        <v>95</v>
      </c>
    </row>
    <row r="7" spans="1:17" s="23" customFormat="1" ht="15" customHeight="1" x14ac:dyDescent="0.2">
      <c r="A7" s="36" t="s">
        <v>51</v>
      </c>
      <c r="B7" s="37">
        <f>C6</f>
        <v>0.5</v>
      </c>
      <c r="C7" s="37">
        <f>B7+D7</f>
        <v>2.2999999999999998</v>
      </c>
      <c r="D7" s="43">
        <v>1.8</v>
      </c>
      <c r="E7" s="36">
        <v>533417</v>
      </c>
      <c r="F7" s="44">
        <v>2.0880000000000001</v>
      </c>
      <c r="G7" s="44">
        <v>1.6E-2</v>
      </c>
      <c r="H7" s="44">
        <v>0.17</v>
      </c>
      <c r="I7" s="44">
        <v>0.57299999999999995</v>
      </c>
      <c r="J7" s="44"/>
      <c r="K7" s="45"/>
      <c r="L7" s="44">
        <v>73.709999999999994</v>
      </c>
      <c r="M7" s="36" t="s">
        <v>36</v>
      </c>
      <c r="N7" s="46">
        <v>1.8</v>
      </c>
      <c r="O7" s="61">
        <v>44501</v>
      </c>
      <c r="P7" s="61">
        <v>44501</v>
      </c>
      <c r="Q7" s="47" t="s">
        <v>95</v>
      </c>
    </row>
    <row r="8" spans="1:17" s="23" customFormat="1" ht="15" customHeight="1" x14ac:dyDescent="0.2">
      <c r="A8" s="36" t="s">
        <v>51</v>
      </c>
      <c r="B8" s="37">
        <f>C7</f>
        <v>2.2999999999999998</v>
      </c>
      <c r="C8" s="37">
        <f>B8+D8</f>
        <v>3.8</v>
      </c>
      <c r="D8" s="43">
        <v>1.5</v>
      </c>
      <c r="E8" s="36">
        <v>533418</v>
      </c>
      <c r="F8" s="44">
        <v>1.28</v>
      </c>
      <c r="G8" s="44">
        <v>5.6000000000000001E-2</v>
      </c>
      <c r="H8" s="44">
        <v>0.13200000000000001</v>
      </c>
      <c r="I8" s="44">
        <v>0.40600000000000003</v>
      </c>
      <c r="J8" s="44"/>
      <c r="K8" s="45"/>
      <c r="L8" s="44">
        <v>23.794</v>
      </c>
      <c r="M8" s="36" t="s">
        <v>37</v>
      </c>
      <c r="N8" s="46"/>
      <c r="O8" s="61">
        <v>44501</v>
      </c>
      <c r="P8" s="61">
        <v>44501</v>
      </c>
      <c r="Q8" s="47" t="s">
        <v>95</v>
      </c>
    </row>
    <row r="9" spans="1:17" s="23" customFormat="1" ht="15" customHeight="1" x14ac:dyDescent="0.2">
      <c r="A9" s="36" t="s">
        <v>51</v>
      </c>
      <c r="B9" s="37">
        <f>C8</f>
        <v>3.8</v>
      </c>
      <c r="C9" s="37">
        <f>B9+D9</f>
        <v>4.8</v>
      </c>
      <c r="D9" s="43">
        <v>1</v>
      </c>
      <c r="E9" s="36">
        <v>433419</v>
      </c>
      <c r="F9" s="44">
        <v>1.224</v>
      </c>
      <c r="G9" s="44">
        <v>2.7E-2</v>
      </c>
      <c r="H9" s="44">
        <v>0.215</v>
      </c>
      <c r="I9" s="44">
        <v>0.58199999999999996</v>
      </c>
      <c r="J9" s="44"/>
      <c r="K9" s="45"/>
      <c r="L9" s="44">
        <v>27.105</v>
      </c>
      <c r="M9" s="36" t="s">
        <v>37</v>
      </c>
      <c r="N9" s="46"/>
      <c r="O9" s="61">
        <v>44501</v>
      </c>
      <c r="P9" s="61">
        <v>44501</v>
      </c>
      <c r="Q9" s="47" t="s">
        <v>95</v>
      </c>
    </row>
    <row r="10" spans="1:17" s="23" customFormat="1" ht="15" customHeight="1" x14ac:dyDescent="0.2">
      <c r="A10" s="36" t="s">
        <v>52</v>
      </c>
      <c r="B10" s="37">
        <v>0</v>
      </c>
      <c r="C10" s="37">
        <f>D10</f>
        <v>0.6</v>
      </c>
      <c r="D10" s="43">
        <v>0.6</v>
      </c>
      <c r="E10" s="36">
        <v>533816</v>
      </c>
      <c r="F10" s="44">
        <v>1.1200000000000001</v>
      </c>
      <c r="G10" s="44">
        <v>5.7000000000000002E-2</v>
      </c>
      <c r="H10" s="44">
        <v>4.5999999999999999E-2</v>
      </c>
      <c r="I10" s="44">
        <v>0.21099999999999999</v>
      </c>
      <c r="J10" s="44"/>
      <c r="K10" s="45"/>
      <c r="L10" s="44">
        <v>20.817</v>
      </c>
      <c r="M10" s="36" t="s">
        <v>35</v>
      </c>
      <c r="N10" s="46"/>
      <c r="O10" s="60">
        <v>44504</v>
      </c>
      <c r="P10" s="60">
        <v>44504</v>
      </c>
      <c r="Q10" s="47" t="s">
        <v>77</v>
      </c>
    </row>
    <row r="11" spans="1:17" s="23" customFormat="1" ht="15" customHeight="1" x14ac:dyDescent="0.2">
      <c r="A11" s="36" t="s">
        <v>52</v>
      </c>
      <c r="B11" s="37">
        <f>C10</f>
        <v>0.6</v>
      </c>
      <c r="C11" s="37">
        <f>B11+D11</f>
        <v>1.2</v>
      </c>
      <c r="D11" s="43">
        <v>0.6</v>
      </c>
      <c r="E11" s="36">
        <v>533817</v>
      </c>
      <c r="F11" s="44">
        <v>0.67599999999999993</v>
      </c>
      <c r="G11" s="44">
        <v>8.9999999999999993E-3</v>
      </c>
      <c r="H11" s="44">
        <v>6.6000000000000003E-2</v>
      </c>
      <c r="I11" s="44">
        <v>0.20899999999999999</v>
      </c>
      <c r="J11" s="44"/>
      <c r="K11" s="45"/>
      <c r="L11" s="44">
        <v>17.823</v>
      </c>
      <c r="M11" s="36" t="s">
        <v>35</v>
      </c>
      <c r="N11" s="46"/>
      <c r="O11" s="60">
        <v>44504</v>
      </c>
      <c r="P11" s="60">
        <v>44504</v>
      </c>
      <c r="Q11" s="47" t="s">
        <v>77</v>
      </c>
    </row>
    <row r="12" spans="1:17" s="23" customFormat="1" ht="15" customHeight="1" x14ac:dyDescent="0.2">
      <c r="A12" s="36" t="s">
        <v>52</v>
      </c>
      <c r="B12" s="37">
        <f>C11</f>
        <v>1.2</v>
      </c>
      <c r="C12" s="37">
        <f>B12+D12</f>
        <v>2.8</v>
      </c>
      <c r="D12" s="43">
        <v>1.6</v>
      </c>
      <c r="E12" s="36">
        <v>533818</v>
      </c>
      <c r="F12" s="44">
        <v>0.51200000000000001</v>
      </c>
      <c r="G12" s="44">
        <v>0.03</v>
      </c>
      <c r="H12" s="44">
        <v>3.3000000000000002E-2</v>
      </c>
      <c r="I12" s="44">
        <v>0.05</v>
      </c>
      <c r="J12" s="44"/>
      <c r="K12" s="45"/>
      <c r="L12" s="44">
        <v>9.2940000000000005</v>
      </c>
      <c r="M12" s="36" t="s">
        <v>35</v>
      </c>
      <c r="N12" s="46"/>
      <c r="O12" s="60">
        <v>44504</v>
      </c>
      <c r="P12" s="60">
        <v>44504</v>
      </c>
      <c r="Q12" s="47" t="s">
        <v>77</v>
      </c>
    </row>
    <row r="13" spans="1:17" s="23" customFormat="1" ht="15" customHeight="1" x14ac:dyDescent="0.2">
      <c r="A13" s="36" t="s">
        <v>52</v>
      </c>
      <c r="B13" s="37">
        <f>C12</f>
        <v>2.8</v>
      </c>
      <c r="C13" s="37">
        <f>B13+D13</f>
        <v>4.4000000000000004</v>
      </c>
      <c r="D13" s="43">
        <v>1.6</v>
      </c>
      <c r="E13" s="36">
        <v>533819</v>
      </c>
      <c r="F13" s="44">
        <v>0.54600000000000004</v>
      </c>
      <c r="G13" s="44">
        <v>2.4E-2</v>
      </c>
      <c r="H13" s="44">
        <v>4.2000000000000003E-2</v>
      </c>
      <c r="I13" s="44">
        <v>8.5000000000000006E-2</v>
      </c>
      <c r="J13" s="44"/>
      <c r="K13" s="45"/>
      <c r="L13" s="44">
        <v>8.9359999999999999</v>
      </c>
      <c r="M13" s="36" t="s">
        <v>35</v>
      </c>
      <c r="N13" s="46"/>
      <c r="O13" s="60">
        <v>44504</v>
      </c>
      <c r="P13" s="60">
        <v>44504</v>
      </c>
      <c r="Q13" s="47" t="s">
        <v>77</v>
      </c>
    </row>
    <row r="14" spans="1:17" s="23" customFormat="1" ht="15" customHeight="1" x14ac:dyDescent="0.2">
      <c r="A14" s="36" t="s">
        <v>52</v>
      </c>
      <c r="B14" s="37">
        <f>C13</f>
        <v>4.4000000000000004</v>
      </c>
      <c r="C14" s="37">
        <f>B14+D14</f>
        <v>4.8000000000000007</v>
      </c>
      <c r="D14" s="43">
        <v>0.4</v>
      </c>
      <c r="E14" s="36">
        <v>533820</v>
      </c>
      <c r="F14" s="44">
        <v>8.0760000000000005</v>
      </c>
      <c r="G14" s="44">
        <v>3.3000000000000002E-2</v>
      </c>
      <c r="H14" s="44">
        <v>3.1E-2</v>
      </c>
      <c r="I14" s="44">
        <v>0.74199999999999999</v>
      </c>
      <c r="J14" s="44"/>
      <c r="K14" s="45"/>
      <c r="L14" s="44">
        <v>27.254000000000001</v>
      </c>
      <c r="M14" s="36" t="s">
        <v>36</v>
      </c>
      <c r="N14" s="46">
        <v>0.4</v>
      </c>
      <c r="O14" s="60">
        <v>44504</v>
      </c>
      <c r="P14" s="60">
        <v>44504</v>
      </c>
      <c r="Q14" s="47" t="s">
        <v>77</v>
      </c>
    </row>
    <row r="15" spans="1:17" s="23" customFormat="1" ht="15" customHeight="1" x14ac:dyDescent="0.2">
      <c r="A15" s="36" t="s">
        <v>53</v>
      </c>
      <c r="B15" s="37">
        <v>0</v>
      </c>
      <c r="C15" s="37">
        <f>D15</f>
        <v>0.7</v>
      </c>
      <c r="D15" s="43">
        <v>0.7</v>
      </c>
      <c r="E15" s="36">
        <v>534037</v>
      </c>
      <c r="F15" s="44">
        <v>1.0720000000000001</v>
      </c>
      <c r="G15" s="44">
        <v>1.2E-2</v>
      </c>
      <c r="H15" s="44">
        <v>1.9E-2</v>
      </c>
      <c r="I15" s="44">
        <v>0.111</v>
      </c>
      <c r="J15" s="44"/>
      <c r="K15" s="45"/>
      <c r="L15" s="44">
        <v>6.0209999999999999</v>
      </c>
      <c r="M15" s="36" t="s">
        <v>35</v>
      </c>
      <c r="N15" s="46"/>
      <c r="O15" s="60">
        <v>44505</v>
      </c>
      <c r="P15" s="60">
        <v>44505</v>
      </c>
      <c r="Q15" s="47" t="s">
        <v>78</v>
      </c>
    </row>
    <row r="16" spans="1:17" s="23" customFormat="1" ht="15" customHeight="1" x14ac:dyDescent="0.2">
      <c r="A16" s="36" t="s">
        <v>53</v>
      </c>
      <c r="B16" s="37">
        <f>C15</f>
        <v>0.7</v>
      </c>
      <c r="C16" s="37">
        <f>B16+D16</f>
        <v>1.2</v>
      </c>
      <c r="D16" s="43">
        <v>0.5</v>
      </c>
      <c r="E16" s="36">
        <v>534038</v>
      </c>
      <c r="F16" s="44">
        <v>0.498</v>
      </c>
      <c r="G16" s="44">
        <v>1.4999999999999999E-2</v>
      </c>
      <c r="H16" s="44">
        <v>7.4999999999999997E-2</v>
      </c>
      <c r="I16" s="44">
        <v>0.156</v>
      </c>
      <c r="J16" s="44"/>
      <c r="K16" s="45"/>
      <c r="L16" s="44">
        <v>22.128</v>
      </c>
      <c r="M16" s="36" t="s">
        <v>36</v>
      </c>
      <c r="N16" s="46">
        <v>0.5</v>
      </c>
      <c r="O16" s="60">
        <v>44505</v>
      </c>
      <c r="P16" s="60">
        <v>44505</v>
      </c>
      <c r="Q16" s="47" t="s">
        <v>78</v>
      </c>
    </row>
    <row r="17" spans="1:17" s="23" customFormat="1" ht="15" customHeight="1" x14ac:dyDescent="0.2">
      <c r="A17" s="36" t="s">
        <v>53</v>
      </c>
      <c r="B17" s="37">
        <f>C16</f>
        <v>1.2</v>
      </c>
      <c r="C17" s="37">
        <f>B17+D17</f>
        <v>2.5499999999999998</v>
      </c>
      <c r="D17" s="43">
        <v>1.35</v>
      </c>
      <c r="E17" s="36">
        <v>534039</v>
      </c>
      <c r="F17" s="44">
        <v>1.3940000000000001</v>
      </c>
      <c r="G17" s="44">
        <v>3.4000000000000002E-2</v>
      </c>
      <c r="H17" s="44">
        <v>5.0999999999999997E-2</v>
      </c>
      <c r="I17" s="44">
        <v>8.4000000000000005E-2</v>
      </c>
      <c r="J17" s="44"/>
      <c r="K17" s="45"/>
      <c r="L17" s="44">
        <v>13.802</v>
      </c>
      <c r="M17" s="36" t="s">
        <v>37</v>
      </c>
      <c r="N17" s="46"/>
      <c r="O17" s="60">
        <v>44505</v>
      </c>
      <c r="P17" s="60">
        <v>44505</v>
      </c>
      <c r="Q17" s="47" t="s">
        <v>78</v>
      </c>
    </row>
    <row r="18" spans="1:17" s="23" customFormat="1" ht="15" customHeight="1" x14ac:dyDescent="0.2">
      <c r="A18" s="36" t="s">
        <v>53</v>
      </c>
      <c r="B18" s="37">
        <f>C17</f>
        <v>2.5499999999999998</v>
      </c>
      <c r="C18" s="37">
        <f>B18+D18</f>
        <v>3.9</v>
      </c>
      <c r="D18" s="43">
        <v>1.35</v>
      </c>
      <c r="E18" s="36">
        <v>534040</v>
      </c>
      <c r="F18" s="44">
        <v>3.1419999999999999</v>
      </c>
      <c r="G18" s="44">
        <v>3.4000000000000002E-2</v>
      </c>
      <c r="H18" s="44">
        <v>0.03</v>
      </c>
      <c r="I18" s="44">
        <v>7.3999999999999996E-2</v>
      </c>
      <c r="J18" s="44"/>
      <c r="K18" s="45"/>
      <c r="L18" s="44">
        <v>10.539</v>
      </c>
      <c r="M18" s="36" t="s">
        <v>37</v>
      </c>
      <c r="N18" s="46"/>
      <c r="O18" s="60">
        <v>44505</v>
      </c>
      <c r="P18" s="60">
        <v>44505</v>
      </c>
      <c r="Q18" s="47" t="s">
        <v>78</v>
      </c>
    </row>
    <row r="19" spans="1:17" s="23" customFormat="1" ht="15" customHeight="1" x14ac:dyDescent="0.2">
      <c r="A19" s="36" t="s">
        <v>54</v>
      </c>
      <c r="B19" s="37">
        <v>0</v>
      </c>
      <c r="C19" s="37">
        <f>D19</f>
        <v>0.9</v>
      </c>
      <c r="D19" s="43">
        <v>0.9</v>
      </c>
      <c r="E19" s="36">
        <v>534139</v>
      </c>
      <c r="F19" s="44">
        <v>2.2959999999999998</v>
      </c>
      <c r="G19" s="44">
        <v>1.4E-2</v>
      </c>
      <c r="H19" s="44">
        <v>8.3000000000000004E-2</v>
      </c>
      <c r="I19" s="44">
        <v>0.36399999999999999</v>
      </c>
      <c r="J19" s="44"/>
      <c r="K19" s="45"/>
      <c r="L19" s="44">
        <v>22.518999999999998</v>
      </c>
      <c r="M19" s="36" t="s">
        <v>35</v>
      </c>
      <c r="N19" s="46"/>
      <c r="O19" s="60">
        <v>44506</v>
      </c>
      <c r="P19" s="60">
        <v>44506</v>
      </c>
      <c r="Q19" s="47" t="s">
        <v>79</v>
      </c>
    </row>
    <row r="20" spans="1:17" s="23" customFormat="1" ht="15" customHeight="1" x14ac:dyDescent="0.2">
      <c r="A20" s="36" t="s">
        <v>54</v>
      </c>
      <c r="B20" s="37">
        <f>C19</f>
        <v>0.9</v>
      </c>
      <c r="C20" s="37">
        <f>B20+D20</f>
        <v>1.5</v>
      </c>
      <c r="D20" s="43">
        <v>0.6</v>
      </c>
      <c r="E20" s="36">
        <v>534140</v>
      </c>
      <c r="F20" s="44">
        <v>0.49399999999999999</v>
      </c>
      <c r="G20" s="44">
        <v>8.9999999999999993E-3</v>
      </c>
      <c r="H20" s="44">
        <v>5.8999999999999997E-2</v>
      </c>
      <c r="I20" s="44">
        <v>0.14099999999999999</v>
      </c>
      <c r="J20" s="44"/>
      <c r="K20" s="45"/>
      <c r="L20" s="44">
        <v>9.6460000000000008</v>
      </c>
      <c r="M20" s="36" t="s">
        <v>36</v>
      </c>
      <c r="N20" s="46">
        <v>0.6</v>
      </c>
      <c r="O20" s="60">
        <v>44506</v>
      </c>
      <c r="P20" s="60">
        <v>44506</v>
      </c>
      <c r="Q20" s="47" t="s">
        <v>79</v>
      </c>
    </row>
    <row r="21" spans="1:17" s="23" customFormat="1" ht="15" customHeight="1" x14ac:dyDescent="0.2">
      <c r="A21" s="36" t="s">
        <v>54</v>
      </c>
      <c r="B21" s="37">
        <f>C20</f>
        <v>1.5</v>
      </c>
      <c r="C21" s="37">
        <f>B21+D21</f>
        <v>3.6</v>
      </c>
      <c r="D21" s="43">
        <v>2.1</v>
      </c>
      <c r="E21" s="36">
        <v>534141</v>
      </c>
      <c r="F21" s="44">
        <v>0.97199999999999986</v>
      </c>
      <c r="G21" s="44">
        <v>1.7999999999999999E-2</v>
      </c>
      <c r="H21" s="44">
        <v>4.9000000000000002E-2</v>
      </c>
      <c r="I21" s="44">
        <v>9.9000000000000005E-2</v>
      </c>
      <c r="J21" s="44"/>
      <c r="K21" s="45"/>
      <c r="L21" s="44">
        <v>12.564000000000002</v>
      </c>
      <c r="M21" s="36" t="s">
        <v>37</v>
      </c>
      <c r="N21" s="46"/>
      <c r="O21" s="60">
        <v>44506</v>
      </c>
      <c r="P21" s="60">
        <v>44506</v>
      </c>
      <c r="Q21" s="47" t="s">
        <v>79</v>
      </c>
    </row>
    <row r="22" spans="1:17" s="23" customFormat="1" ht="15" customHeight="1" x14ac:dyDescent="0.2">
      <c r="A22" s="36" t="s">
        <v>55</v>
      </c>
      <c r="B22" s="37">
        <v>0</v>
      </c>
      <c r="C22" s="37">
        <f>D22</f>
        <v>0.7</v>
      </c>
      <c r="D22" s="43">
        <v>0.7</v>
      </c>
      <c r="E22" s="36">
        <v>534286</v>
      </c>
      <c r="F22" s="44">
        <v>0.30399999999999999</v>
      </c>
      <c r="G22" s="44">
        <v>9.1346999999999991E-3</v>
      </c>
      <c r="H22" s="44">
        <v>3.9658400000000003E-2</v>
      </c>
      <c r="I22" s="44">
        <v>6.2444100000000002E-2</v>
      </c>
      <c r="J22" s="44"/>
      <c r="K22" s="45"/>
      <c r="L22" s="44">
        <v>1.1459999999999999</v>
      </c>
      <c r="M22" s="36" t="s">
        <v>35</v>
      </c>
      <c r="N22" s="46"/>
      <c r="O22" s="60">
        <v>44507</v>
      </c>
      <c r="P22" s="60">
        <v>44507</v>
      </c>
      <c r="Q22" s="47" t="s">
        <v>80</v>
      </c>
    </row>
    <row r="23" spans="1:17" s="23" customFormat="1" ht="15" customHeight="1" x14ac:dyDescent="0.2">
      <c r="A23" s="36" t="s">
        <v>55</v>
      </c>
      <c r="B23" s="37">
        <f>C22</f>
        <v>0.7</v>
      </c>
      <c r="C23" s="37">
        <f>B23+D23</f>
        <v>0.89999999999999991</v>
      </c>
      <c r="D23" s="43">
        <v>0.2</v>
      </c>
      <c r="E23" s="36">
        <v>534287</v>
      </c>
      <c r="F23" s="44">
        <v>2.0920000000000001</v>
      </c>
      <c r="G23" s="44">
        <v>1.83438E-2</v>
      </c>
      <c r="H23" s="44">
        <v>2.5771100000000002E-2</v>
      </c>
      <c r="I23" s="44">
        <v>0.107</v>
      </c>
      <c r="J23" s="44"/>
      <c r="K23" s="45"/>
      <c r="L23" s="44">
        <v>35.832000000000001</v>
      </c>
      <c r="M23" s="36" t="s">
        <v>36</v>
      </c>
      <c r="N23" s="43">
        <v>0.2</v>
      </c>
      <c r="O23" s="60">
        <v>44507</v>
      </c>
      <c r="P23" s="60">
        <v>44507</v>
      </c>
      <c r="Q23" s="47" t="s">
        <v>80</v>
      </c>
    </row>
    <row r="24" spans="1:17" s="23" customFormat="1" ht="15" customHeight="1" x14ac:dyDescent="0.2">
      <c r="A24" s="36" t="s">
        <v>55</v>
      </c>
      <c r="B24" s="37">
        <f>C23</f>
        <v>0.89999999999999991</v>
      </c>
      <c r="C24" s="37">
        <f>B24+D24</f>
        <v>1.5999999999999999</v>
      </c>
      <c r="D24" s="43">
        <v>0.7</v>
      </c>
      <c r="E24" s="36">
        <v>534288</v>
      </c>
      <c r="F24" s="44">
        <v>2.38</v>
      </c>
      <c r="G24" s="44">
        <v>6.3627200000000009E-2</v>
      </c>
      <c r="H24" s="44">
        <v>0.15936240000000002</v>
      </c>
      <c r="I24" s="44">
        <v>0.37249690000000002</v>
      </c>
      <c r="J24" s="44"/>
      <c r="K24" s="45"/>
      <c r="L24" s="44">
        <v>115.712</v>
      </c>
      <c r="M24" s="36" t="s">
        <v>36</v>
      </c>
      <c r="N24" s="43">
        <v>0.7</v>
      </c>
      <c r="O24" s="60">
        <v>44507</v>
      </c>
      <c r="P24" s="60">
        <v>44507</v>
      </c>
      <c r="Q24" s="47" t="s">
        <v>80</v>
      </c>
    </row>
    <row r="25" spans="1:17" s="23" customFormat="1" ht="15" customHeight="1" x14ac:dyDescent="0.2">
      <c r="A25" s="36" t="s">
        <v>55</v>
      </c>
      <c r="B25" s="37">
        <f>C24</f>
        <v>1.5999999999999999</v>
      </c>
      <c r="C25" s="37">
        <f>B25+D25</f>
        <v>3.8999999999999995</v>
      </c>
      <c r="D25" s="43">
        <v>2.2999999999999998</v>
      </c>
      <c r="E25" s="36">
        <v>534289</v>
      </c>
      <c r="F25" s="44">
        <v>2</v>
      </c>
      <c r="G25" s="44">
        <v>1.91629E-2</v>
      </c>
      <c r="H25" s="44">
        <v>2.2786400000000002E-2</v>
      </c>
      <c r="I25" s="44">
        <v>4.6702399999999998E-2</v>
      </c>
      <c r="J25" s="44"/>
      <c r="K25" s="45"/>
      <c r="L25" s="44">
        <v>8.516</v>
      </c>
      <c r="M25" s="36" t="s">
        <v>37</v>
      </c>
      <c r="N25" s="46"/>
      <c r="O25" s="60">
        <v>44507</v>
      </c>
      <c r="P25" s="60">
        <v>44507</v>
      </c>
      <c r="Q25" s="47" t="s">
        <v>80</v>
      </c>
    </row>
    <row r="26" spans="1:17" s="23" customFormat="1" ht="15" customHeight="1" x14ac:dyDescent="0.2">
      <c r="A26" s="36" t="s">
        <v>56</v>
      </c>
      <c r="B26" s="37">
        <v>0</v>
      </c>
      <c r="C26" s="37">
        <f>D26</f>
        <v>2.1</v>
      </c>
      <c r="D26" s="43">
        <v>2.1</v>
      </c>
      <c r="E26" s="36">
        <v>534562</v>
      </c>
      <c r="F26" s="44">
        <v>0.90200000000000002</v>
      </c>
      <c r="G26" s="44">
        <v>0.02</v>
      </c>
      <c r="H26" s="44">
        <v>5.6000000000000001E-2</v>
      </c>
      <c r="I26" s="44">
        <v>0.38800000000000001</v>
      </c>
      <c r="J26" s="44"/>
      <c r="K26" s="45"/>
      <c r="L26" s="44">
        <v>14.840999999999999</v>
      </c>
      <c r="M26" s="36" t="s">
        <v>35</v>
      </c>
      <c r="N26" s="46"/>
      <c r="O26" s="60">
        <v>44508</v>
      </c>
      <c r="P26" s="60">
        <v>44508</v>
      </c>
      <c r="Q26" s="47" t="s">
        <v>81</v>
      </c>
    </row>
    <row r="27" spans="1:17" s="23" customFormat="1" ht="15" customHeight="1" x14ac:dyDescent="0.2">
      <c r="A27" s="36" t="s">
        <v>56</v>
      </c>
      <c r="B27" s="37">
        <f>C26</f>
        <v>2.1</v>
      </c>
      <c r="C27" s="37">
        <f>B27+D27</f>
        <v>2.5</v>
      </c>
      <c r="D27" s="43">
        <v>0.4</v>
      </c>
      <c r="E27" s="36">
        <v>534563</v>
      </c>
      <c r="F27" s="44">
        <v>0.77399999999999991</v>
      </c>
      <c r="G27" s="44">
        <v>2.3E-2</v>
      </c>
      <c r="H27" s="44">
        <v>0.01</v>
      </c>
      <c r="I27" s="44">
        <v>4.2999999999999997E-2</v>
      </c>
      <c r="J27" s="44"/>
      <c r="K27" s="45"/>
      <c r="L27" s="44">
        <v>6.5830000000000002</v>
      </c>
      <c r="M27" s="36" t="s">
        <v>36</v>
      </c>
      <c r="N27" s="46">
        <v>0.4</v>
      </c>
      <c r="O27" s="60">
        <v>44508</v>
      </c>
      <c r="P27" s="60">
        <v>44508</v>
      </c>
      <c r="Q27" s="47" t="s">
        <v>81</v>
      </c>
    </row>
    <row r="28" spans="1:17" s="23" customFormat="1" ht="15" customHeight="1" x14ac:dyDescent="0.2">
      <c r="A28" s="36" t="s">
        <v>56</v>
      </c>
      <c r="B28" s="37">
        <f>C27</f>
        <v>2.5</v>
      </c>
      <c r="C28" s="37">
        <f>B28+D28</f>
        <v>3</v>
      </c>
      <c r="D28" s="43">
        <v>0.5</v>
      </c>
      <c r="E28" s="36">
        <v>534564</v>
      </c>
      <c r="F28" s="44">
        <v>1.6439999999999997</v>
      </c>
      <c r="G28" s="44">
        <v>1.6E-2</v>
      </c>
      <c r="H28" s="44">
        <v>3.5000000000000003E-2</v>
      </c>
      <c r="I28" s="44">
        <v>5.8999999999999997E-2</v>
      </c>
      <c r="J28" s="44"/>
      <c r="K28" s="45"/>
      <c r="L28" s="44">
        <v>5.992</v>
      </c>
      <c r="M28" s="36" t="s">
        <v>37</v>
      </c>
      <c r="N28" s="46"/>
      <c r="O28" s="60">
        <v>44508</v>
      </c>
      <c r="P28" s="60">
        <v>44508</v>
      </c>
      <c r="Q28" s="47" t="s">
        <v>81</v>
      </c>
    </row>
    <row r="29" spans="1:17" s="23" customFormat="1" ht="15" customHeight="1" x14ac:dyDescent="0.2">
      <c r="A29" s="36" t="s">
        <v>57</v>
      </c>
      <c r="B29" s="37">
        <v>0</v>
      </c>
      <c r="C29" s="37">
        <f>D29</f>
        <v>1.9</v>
      </c>
      <c r="D29" s="43">
        <v>1.9</v>
      </c>
      <c r="E29" s="36">
        <v>535098</v>
      </c>
      <c r="F29" s="44">
        <v>0.19599999999999998</v>
      </c>
      <c r="G29" s="44">
        <v>1.2999999999999999E-2</v>
      </c>
      <c r="H29" s="44">
        <v>1.4E-2</v>
      </c>
      <c r="I29" s="44">
        <v>7.2999999999999995E-2</v>
      </c>
      <c r="J29" s="44"/>
      <c r="K29" s="45"/>
      <c r="L29" s="44">
        <v>2.9</v>
      </c>
      <c r="M29" s="36" t="s">
        <v>35</v>
      </c>
      <c r="N29" s="46"/>
      <c r="O29" s="60">
        <v>44510</v>
      </c>
      <c r="P29" s="60">
        <v>44510</v>
      </c>
      <c r="Q29" s="47" t="s">
        <v>82</v>
      </c>
    </row>
    <row r="30" spans="1:17" s="23" customFormat="1" ht="15" customHeight="1" x14ac:dyDescent="0.2">
      <c r="A30" s="36" t="s">
        <v>57</v>
      </c>
      <c r="B30" s="37">
        <f>C29</f>
        <v>1.9</v>
      </c>
      <c r="C30" s="37">
        <f>B30+D30</f>
        <v>2.1999999999999997</v>
      </c>
      <c r="D30" s="43">
        <v>0.3</v>
      </c>
      <c r="E30" s="36">
        <v>535099</v>
      </c>
      <c r="F30" s="44">
        <v>1.234</v>
      </c>
      <c r="G30" s="44">
        <v>9.2999999999999999E-2</v>
      </c>
      <c r="H30" s="44">
        <v>3.2000000000000001E-2</v>
      </c>
      <c r="I30" s="44">
        <v>0.156</v>
      </c>
      <c r="J30" s="44"/>
      <c r="K30" s="45"/>
      <c r="L30" s="44">
        <v>15.731</v>
      </c>
      <c r="M30" s="36" t="s">
        <v>36</v>
      </c>
      <c r="N30" s="46">
        <v>0.3</v>
      </c>
      <c r="O30" s="60">
        <v>44510</v>
      </c>
      <c r="P30" s="60">
        <v>44510</v>
      </c>
      <c r="Q30" s="47" t="s">
        <v>82</v>
      </c>
    </row>
    <row r="31" spans="1:17" s="23" customFormat="1" ht="15" customHeight="1" x14ac:dyDescent="0.2">
      <c r="A31" s="36" t="s">
        <v>57</v>
      </c>
      <c r="B31" s="37">
        <f>C30</f>
        <v>2.1999999999999997</v>
      </c>
      <c r="C31" s="37">
        <f>B31+D31</f>
        <v>2.5999999999999996</v>
      </c>
      <c r="D31" s="43">
        <v>0.4</v>
      </c>
      <c r="E31" s="36">
        <v>535100</v>
      </c>
      <c r="F31" s="44">
        <v>0.24199999999999999</v>
      </c>
      <c r="G31" s="44">
        <v>8.0000000000000002E-3</v>
      </c>
      <c r="H31" s="44">
        <v>2.5999999999999999E-2</v>
      </c>
      <c r="I31" s="44">
        <v>0.106</v>
      </c>
      <c r="J31" s="44"/>
      <c r="K31" s="45"/>
      <c r="L31" s="44">
        <v>4.5039999999999996</v>
      </c>
      <c r="M31" s="36" t="s">
        <v>37</v>
      </c>
      <c r="N31" s="46"/>
      <c r="O31" s="60">
        <v>44510</v>
      </c>
      <c r="P31" s="60">
        <v>44510</v>
      </c>
      <c r="Q31" s="47" t="s">
        <v>82</v>
      </c>
    </row>
    <row r="32" spans="1:17" s="23" customFormat="1" ht="15" customHeight="1" x14ac:dyDescent="0.2">
      <c r="A32" s="36" t="s">
        <v>57</v>
      </c>
      <c r="B32" s="37">
        <f>C31</f>
        <v>2.5999999999999996</v>
      </c>
      <c r="C32" s="37">
        <f>B32+D32</f>
        <v>3.1999999999999997</v>
      </c>
      <c r="D32" s="43">
        <v>0.6</v>
      </c>
      <c r="E32" s="36">
        <v>535101</v>
      </c>
      <c r="F32" s="44">
        <v>0.23800000000000002</v>
      </c>
      <c r="G32" s="44">
        <v>1.2999999999999999E-2</v>
      </c>
      <c r="H32" s="44">
        <v>1.4E-2</v>
      </c>
      <c r="I32" s="44">
        <v>0.186</v>
      </c>
      <c r="J32" s="44"/>
      <c r="K32" s="45"/>
      <c r="L32" s="44">
        <v>5.8040000000000003</v>
      </c>
      <c r="M32" s="36" t="s">
        <v>37</v>
      </c>
      <c r="N32" s="46"/>
      <c r="O32" s="60">
        <v>44510</v>
      </c>
      <c r="P32" s="60">
        <v>44510</v>
      </c>
      <c r="Q32" s="47" t="s">
        <v>82</v>
      </c>
    </row>
    <row r="33" spans="1:17" s="23" customFormat="1" ht="15" customHeight="1" x14ac:dyDescent="0.2">
      <c r="A33" s="36" t="s">
        <v>58</v>
      </c>
      <c r="B33" s="37">
        <v>0</v>
      </c>
      <c r="C33" s="37">
        <f>D33</f>
        <v>1.9</v>
      </c>
      <c r="D33" s="43">
        <v>1.9</v>
      </c>
      <c r="E33" s="36">
        <v>535790</v>
      </c>
      <c r="F33" s="44">
        <v>0.624</v>
      </c>
      <c r="G33" s="44">
        <v>0.01</v>
      </c>
      <c r="H33" s="44">
        <v>2.1999999999999999E-2</v>
      </c>
      <c r="I33" s="44">
        <v>6.0999999999999999E-2</v>
      </c>
      <c r="J33" s="44"/>
      <c r="K33" s="45"/>
      <c r="L33" s="44">
        <v>3.4449999999999998</v>
      </c>
      <c r="M33" s="36" t="s">
        <v>35</v>
      </c>
      <c r="N33" s="46"/>
      <c r="O33" s="60">
        <v>44514</v>
      </c>
      <c r="P33" s="60">
        <v>44514</v>
      </c>
      <c r="Q33" s="47" t="s">
        <v>83</v>
      </c>
    </row>
    <row r="34" spans="1:17" s="23" customFormat="1" ht="15" customHeight="1" x14ac:dyDescent="0.2">
      <c r="A34" s="36" t="s">
        <v>58</v>
      </c>
      <c r="B34" s="37">
        <f>C33</f>
        <v>1.9</v>
      </c>
      <c r="C34" s="37">
        <f>B34+D34</f>
        <v>2.1999999999999997</v>
      </c>
      <c r="D34" s="43">
        <v>0.3</v>
      </c>
      <c r="E34" s="36">
        <v>535791</v>
      </c>
      <c r="F34" s="44">
        <v>1.01</v>
      </c>
      <c r="G34" s="44">
        <v>0.01</v>
      </c>
      <c r="H34" s="44">
        <v>9.2999999999999999E-2</v>
      </c>
      <c r="I34" s="44">
        <v>0.191</v>
      </c>
      <c r="J34" s="44"/>
      <c r="K34" s="45"/>
      <c r="L34" s="44">
        <v>11.776</v>
      </c>
      <c r="M34" s="36" t="s">
        <v>36</v>
      </c>
      <c r="N34" s="43">
        <v>0.3</v>
      </c>
      <c r="O34" s="60">
        <v>44514</v>
      </c>
      <c r="P34" s="60">
        <v>44514</v>
      </c>
      <c r="Q34" s="47" t="s">
        <v>83</v>
      </c>
    </row>
    <row r="35" spans="1:17" s="23" customFormat="1" ht="15" customHeight="1" x14ac:dyDescent="0.2">
      <c r="A35" s="36" t="s">
        <v>58</v>
      </c>
      <c r="B35" s="37">
        <f>C34</f>
        <v>2.1999999999999997</v>
      </c>
      <c r="C35" s="37">
        <f>B35+D35</f>
        <v>2.6999999999999997</v>
      </c>
      <c r="D35" s="43">
        <v>0.5</v>
      </c>
      <c r="E35" s="36">
        <v>535792</v>
      </c>
      <c r="F35" s="44">
        <v>2.3340000000000001</v>
      </c>
      <c r="G35" s="44">
        <v>1.0999999999999999E-2</v>
      </c>
      <c r="H35" s="44">
        <v>7.8E-2</v>
      </c>
      <c r="I35" s="44">
        <v>0.21299999999999999</v>
      </c>
      <c r="J35" s="44"/>
      <c r="K35" s="45"/>
      <c r="L35" s="44">
        <v>18.349</v>
      </c>
      <c r="M35" s="36" t="s">
        <v>36</v>
      </c>
      <c r="N35" s="43">
        <v>0.5</v>
      </c>
      <c r="O35" s="60">
        <v>44514</v>
      </c>
      <c r="P35" s="60">
        <v>44514</v>
      </c>
      <c r="Q35" s="47" t="s">
        <v>83</v>
      </c>
    </row>
    <row r="36" spans="1:17" s="23" customFormat="1" ht="15" customHeight="1" x14ac:dyDescent="0.2">
      <c r="A36" s="36" t="s">
        <v>59</v>
      </c>
      <c r="B36" s="37">
        <v>0</v>
      </c>
      <c r="C36" s="37">
        <f>D36</f>
        <v>2.4</v>
      </c>
      <c r="D36" s="43">
        <v>2.4</v>
      </c>
      <c r="E36" s="36">
        <v>535976</v>
      </c>
      <c r="F36" s="44">
        <v>0.17800000000000002</v>
      </c>
      <c r="G36" s="44">
        <v>7.0000000000000001E-3</v>
      </c>
      <c r="H36" s="44">
        <v>2.9000000000000001E-2</v>
      </c>
      <c r="I36" s="44">
        <v>0.155</v>
      </c>
      <c r="J36" s="44"/>
      <c r="K36" s="45"/>
      <c r="L36" s="44">
        <v>2.7029999999999998</v>
      </c>
      <c r="M36" s="36" t="s">
        <v>35</v>
      </c>
      <c r="N36" s="46"/>
      <c r="O36" s="60">
        <v>44515</v>
      </c>
      <c r="P36" s="60">
        <v>44515</v>
      </c>
      <c r="Q36" s="47" t="s">
        <v>84</v>
      </c>
    </row>
    <row r="37" spans="1:17" s="23" customFormat="1" ht="15" customHeight="1" x14ac:dyDescent="0.2">
      <c r="A37" s="36" t="s">
        <v>59</v>
      </c>
      <c r="B37" s="37">
        <f>C36</f>
        <v>2.4</v>
      </c>
      <c r="C37" s="37">
        <f>B37+D37</f>
        <v>2.9</v>
      </c>
      <c r="D37" s="43">
        <v>0.5</v>
      </c>
      <c r="E37" s="36">
        <v>535977</v>
      </c>
      <c r="F37" s="44">
        <v>0.75800000000000012</v>
      </c>
      <c r="G37" s="44">
        <v>0.193</v>
      </c>
      <c r="H37" s="44">
        <v>0.183</v>
      </c>
      <c r="I37" s="44">
        <v>0.55600000000000005</v>
      </c>
      <c r="J37" s="44"/>
      <c r="K37" s="45"/>
      <c r="L37" s="44">
        <v>19.814</v>
      </c>
      <c r="M37" s="36" t="s">
        <v>36</v>
      </c>
      <c r="N37" s="46">
        <v>0.5</v>
      </c>
      <c r="O37" s="60">
        <v>44515</v>
      </c>
      <c r="P37" s="60">
        <v>44515</v>
      </c>
      <c r="Q37" s="47" t="s">
        <v>84</v>
      </c>
    </row>
    <row r="38" spans="1:17" s="23" customFormat="1" ht="15" customHeight="1" x14ac:dyDescent="0.2">
      <c r="A38" s="36" t="s">
        <v>59</v>
      </c>
      <c r="B38" s="37">
        <f>C37</f>
        <v>2.9</v>
      </c>
      <c r="C38" s="37">
        <f>B38+D38</f>
        <v>3.1999999999999997</v>
      </c>
      <c r="D38" s="43">
        <v>0.3</v>
      </c>
      <c r="E38" s="36">
        <v>535979</v>
      </c>
      <c r="F38" s="44">
        <v>0.59399999999999997</v>
      </c>
      <c r="G38" s="44">
        <v>5.0000000000000001E-3</v>
      </c>
      <c r="H38" s="44">
        <v>2.9000000000000001E-2</v>
      </c>
      <c r="I38" s="44">
        <v>6.0999999999999999E-2</v>
      </c>
      <c r="J38" s="44"/>
      <c r="K38" s="45"/>
      <c r="L38" s="44">
        <v>2.4900000000000002</v>
      </c>
      <c r="M38" s="36" t="s">
        <v>37</v>
      </c>
      <c r="N38" s="46"/>
      <c r="O38" s="60">
        <v>44515</v>
      </c>
      <c r="P38" s="60">
        <v>44515</v>
      </c>
      <c r="Q38" s="47" t="s">
        <v>84</v>
      </c>
    </row>
    <row r="39" spans="1:17" s="23" customFormat="1" ht="15" customHeight="1" x14ac:dyDescent="0.2">
      <c r="A39" s="36" t="s">
        <v>59</v>
      </c>
      <c r="B39" s="37">
        <f>C38</f>
        <v>3.1999999999999997</v>
      </c>
      <c r="C39" s="37">
        <f>B39+D39</f>
        <v>4.0999999999999996</v>
      </c>
      <c r="D39" s="43">
        <v>0.9</v>
      </c>
      <c r="E39" s="36">
        <v>535980</v>
      </c>
      <c r="F39" s="44">
        <v>0.318</v>
      </c>
      <c r="G39" s="44">
        <v>3.1E-2</v>
      </c>
      <c r="H39" s="44">
        <v>3.3000000000000002E-2</v>
      </c>
      <c r="I39" s="44">
        <v>0.19</v>
      </c>
      <c r="J39" s="44"/>
      <c r="K39" s="45"/>
      <c r="L39" s="44">
        <v>1.0900000000000001</v>
      </c>
      <c r="M39" s="36" t="s">
        <v>37</v>
      </c>
      <c r="N39" s="46"/>
      <c r="O39" s="60">
        <v>44515</v>
      </c>
      <c r="P39" s="60">
        <v>44515</v>
      </c>
      <c r="Q39" s="47" t="s">
        <v>84</v>
      </c>
    </row>
    <row r="40" spans="1:17" s="23" customFormat="1" ht="15" customHeight="1" x14ac:dyDescent="0.2">
      <c r="A40" s="36" t="s">
        <v>60</v>
      </c>
      <c r="B40" s="37">
        <v>0</v>
      </c>
      <c r="C40" s="37">
        <f>D40</f>
        <v>1.6</v>
      </c>
      <c r="D40" s="43">
        <v>1.6</v>
      </c>
      <c r="E40" s="36">
        <v>536124</v>
      </c>
      <c r="F40" s="44">
        <v>0.18599999999999997</v>
      </c>
      <c r="G40" s="44">
        <v>8.9999999999999993E-3</v>
      </c>
      <c r="H40" s="44">
        <v>3.5000000000000003E-2</v>
      </c>
      <c r="I40" s="44">
        <v>0.13300000000000001</v>
      </c>
      <c r="J40" s="44"/>
      <c r="K40" s="45"/>
      <c r="L40" s="44">
        <v>3.464</v>
      </c>
      <c r="M40" s="36" t="s">
        <v>35</v>
      </c>
      <c r="N40" s="46"/>
      <c r="O40" s="60">
        <v>44516</v>
      </c>
      <c r="P40" s="60">
        <v>44516</v>
      </c>
      <c r="Q40" s="47" t="s">
        <v>85</v>
      </c>
    </row>
    <row r="41" spans="1:17" s="23" customFormat="1" ht="15" customHeight="1" x14ac:dyDescent="0.2">
      <c r="A41" s="36" t="s">
        <v>60</v>
      </c>
      <c r="B41" s="37">
        <f>C40</f>
        <v>1.6</v>
      </c>
      <c r="C41" s="37">
        <f>B41+D41</f>
        <v>2.2999999999999998</v>
      </c>
      <c r="D41" s="43">
        <v>0.7</v>
      </c>
      <c r="E41" s="36">
        <v>536125</v>
      </c>
      <c r="F41" s="44">
        <v>0.312</v>
      </c>
      <c r="G41" s="44">
        <v>1.7999999999999999E-2</v>
      </c>
      <c r="H41" s="44">
        <v>8.7999999999999995E-2</v>
      </c>
      <c r="I41" s="44">
        <v>0.35199999999999998</v>
      </c>
      <c r="J41" s="44"/>
      <c r="K41" s="45"/>
      <c r="L41" s="44">
        <v>7.2649999999999997</v>
      </c>
      <c r="M41" s="36" t="s">
        <v>36</v>
      </c>
      <c r="N41" s="46">
        <v>0.7</v>
      </c>
      <c r="O41" s="60">
        <v>44516</v>
      </c>
      <c r="P41" s="60">
        <v>44516</v>
      </c>
      <c r="Q41" s="47" t="s">
        <v>85</v>
      </c>
    </row>
    <row r="42" spans="1:17" s="23" customFormat="1" ht="15" customHeight="1" x14ac:dyDescent="0.2">
      <c r="A42" s="36" t="s">
        <v>60</v>
      </c>
      <c r="B42" s="37">
        <f>C41</f>
        <v>2.2999999999999998</v>
      </c>
      <c r="C42" s="37">
        <f>B42+D42</f>
        <v>4</v>
      </c>
      <c r="D42" s="43">
        <v>1.7</v>
      </c>
      <c r="E42" s="36">
        <v>536126</v>
      </c>
      <c r="F42" s="44">
        <v>0.04</v>
      </c>
      <c r="G42" s="44">
        <v>2E-3</v>
      </c>
      <c r="H42" s="44">
        <v>2E-3</v>
      </c>
      <c r="I42" s="44">
        <v>1.2E-2</v>
      </c>
      <c r="J42" s="44"/>
      <c r="K42" s="45"/>
      <c r="L42" s="44">
        <v>0</v>
      </c>
      <c r="M42" s="36" t="s">
        <v>37</v>
      </c>
      <c r="N42" s="46"/>
      <c r="O42" s="60">
        <v>44516</v>
      </c>
      <c r="P42" s="60">
        <v>44516</v>
      </c>
      <c r="Q42" s="47" t="s">
        <v>85</v>
      </c>
    </row>
    <row r="43" spans="1:17" s="23" customFormat="1" ht="15" customHeight="1" x14ac:dyDescent="0.2">
      <c r="A43" s="36" t="s">
        <v>61</v>
      </c>
      <c r="B43" s="37">
        <v>0</v>
      </c>
      <c r="C43" s="37">
        <f>D43</f>
        <v>1.2</v>
      </c>
      <c r="D43" s="43">
        <v>1.2</v>
      </c>
      <c r="E43" s="36">
        <v>536630</v>
      </c>
      <c r="F43" s="44">
        <v>0.128</v>
      </c>
      <c r="G43" s="44">
        <v>3.9478000000000004E-3</v>
      </c>
      <c r="H43" s="44">
        <v>4.3524000000000002E-3</v>
      </c>
      <c r="I43" s="44">
        <v>2.7260599999999999E-2</v>
      </c>
      <c r="J43" s="44"/>
      <c r="K43" s="45"/>
      <c r="L43" s="44">
        <v>0.3</v>
      </c>
      <c r="M43" s="36" t="s">
        <v>35</v>
      </c>
      <c r="N43" s="46"/>
      <c r="O43" s="60">
        <v>44518</v>
      </c>
      <c r="P43" s="60">
        <v>44518</v>
      </c>
      <c r="Q43" s="47" t="s">
        <v>86</v>
      </c>
    </row>
    <row r="44" spans="1:17" s="23" customFormat="1" ht="15" customHeight="1" x14ac:dyDescent="0.2">
      <c r="A44" s="36" t="s">
        <v>61</v>
      </c>
      <c r="B44" s="37">
        <f>C43</f>
        <v>1.2</v>
      </c>
      <c r="C44" s="37">
        <f>B44+D44</f>
        <v>1.7999999999999998</v>
      </c>
      <c r="D44" s="43">
        <v>0.6</v>
      </c>
      <c r="E44" s="36">
        <v>536631</v>
      </c>
      <c r="F44" s="44">
        <v>2.65</v>
      </c>
      <c r="G44" s="44">
        <v>1.5762799999999997E-2</v>
      </c>
      <c r="H44" s="44">
        <v>0.126</v>
      </c>
      <c r="I44" s="44">
        <v>0.38</v>
      </c>
      <c r="J44" s="44"/>
      <c r="K44" s="45"/>
      <c r="L44" s="44">
        <v>14.486000000000001</v>
      </c>
      <c r="M44" s="36" t="s">
        <v>36</v>
      </c>
      <c r="N44" s="46">
        <v>0.6</v>
      </c>
      <c r="O44" s="60">
        <v>44518</v>
      </c>
      <c r="P44" s="60">
        <v>44518</v>
      </c>
      <c r="Q44" s="47" t="s">
        <v>86</v>
      </c>
    </row>
    <row r="45" spans="1:17" s="23" customFormat="1" ht="15" customHeight="1" x14ac:dyDescent="0.2">
      <c r="A45" s="36" t="s">
        <v>61</v>
      </c>
      <c r="B45" s="37">
        <f>C44</f>
        <v>1.7999999999999998</v>
      </c>
      <c r="C45" s="37">
        <f>B45+D45</f>
        <v>3.4</v>
      </c>
      <c r="D45" s="43">
        <v>1.6</v>
      </c>
      <c r="E45" s="36">
        <v>536632</v>
      </c>
      <c r="F45" s="44">
        <v>0.26599999999999996</v>
      </c>
      <c r="G45" s="44">
        <v>5.3170000000000005E-3</v>
      </c>
      <c r="H45" s="44">
        <v>4.1446E-3</v>
      </c>
      <c r="I45" s="44">
        <v>3.9038299999999998E-2</v>
      </c>
      <c r="J45" s="44"/>
      <c r="K45" s="45"/>
      <c r="L45" s="44">
        <v>0.90100000000000002</v>
      </c>
      <c r="M45" s="36" t="s">
        <v>37</v>
      </c>
      <c r="N45" s="46"/>
      <c r="O45" s="60">
        <v>44518</v>
      </c>
      <c r="P45" s="60">
        <v>44518</v>
      </c>
      <c r="Q45" s="47" t="s">
        <v>86</v>
      </c>
    </row>
    <row r="46" spans="1:17" s="23" customFormat="1" ht="15" customHeight="1" x14ac:dyDescent="0.2">
      <c r="A46" s="36" t="s">
        <v>62</v>
      </c>
      <c r="B46" s="37">
        <v>0</v>
      </c>
      <c r="C46" s="37">
        <f>D46</f>
        <v>0.8</v>
      </c>
      <c r="D46" s="43">
        <v>0.8</v>
      </c>
      <c r="E46" s="36">
        <v>537002</v>
      </c>
      <c r="F46" s="44">
        <v>0.79200000000000004</v>
      </c>
      <c r="G46" s="44">
        <v>5.0000000000000001E-3</v>
      </c>
      <c r="H46" s="44">
        <v>6.2E-2</v>
      </c>
      <c r="I46" s="44">
        <v>0.182</v>
      </c>
      <c r="J46" s="44"/>
      <c r="K46" s="45"/>
      <c r="L46" s="44">
        <v>7.931</v>
      </c>
      <c r="M46" s="36" t="s">
        <v>36</v>
      </c>
      <c r="N46" s="43">
        <v>0.8</v>
      </c>
      <c r="O46" s="60">
        <v>44520</v>
      </c>
      <c r="P46" s="60">
        <v>44520</v>
      </c>
      <c r="Q46" s="47" t="s">
        <v>87</v>
      </c>
    </row>
    <row r="47" spans="1:17" s="23" customFormat="1" ht="15" customHeight="1" x14ac:dyDescent="0.2">
      <c r="A47" s="36" t="s">
        <v>62</v>
      </c>
      <c r="B47" s="37">
        <f>C46</f>
        <v>0.8</v>
      </c>
      <c r="C47" s="37">
        <f>B47+D47</f>
        <v>1.8</v>
      </c>
      <c r="D47" s="43">
        <v>1</v>
      </c>
      <c r="E47" s="36">
        <v>537003</v>
      </c>
      <c r="F47" s="44">
        <v>3.0639999999999996</v>
      </c>
      <c r="G47" s="44">
        <v>2.9000000000000001E-2</v>
      </c>
      <c r="H47" s="44">
        <v>0.16600000000000001</v>
      </c>
      <c r="I47" s="44">
        <v>0.434</v>
      </c>
      <c r="J47" s="44"/>
      <c r="K47" s="45"/>
      <c r="L47" s="44">
        <v>13.766</v>
      </c>
      <c r="M47" s="36" t="s">
        <v>36</v>
      </c>
      <c r="N47" s="43">
        <v>1</v>
      </c>
      <c r="O47" s="60">
        <v>44520</v>
      </c>
      <c r="P47" s="60">
        <v>44520</v>
      </c>
      <c r="Q47" s="47" t="s">
        <v>87</v>
      </c>
    </row>
    <row r="48" spans="1:17" s="23" customFormat="1" ht="15" customHeight="1" x14ac:dyDescent="0.2">
      <c r="A48" s="36" t="s">
        <v>62</v>
      </c>
      <c r="B48" s="37">
        <f>C47</f>
        <v>1.8</v>
      </c>
      <c r="C48" s="37">
        <f>B48+D48</f>
        <v>2.9000000000000004</v>
      </c>
      <c r="D48" s="43">
        <v>1.1000000000000001</v>
      </c>
      <c r="E48" s="36">
        <v>537004</v>
      </c>
      <c r="F48" s="44">
        <v>0.44</v>
      </c>
      <c r="G48" s="44">
        <v>8.0000000000000002E-3</v>
      </c>
      <c r="H48" s="44">
        <v>1.7000000000000001E-2</v>
      </c>
      <c r="I48" s="44">
        <v>2.8000000000000001E-2</v>
      </c>
      <c r="J48" s="44"/>
      <c r="K48" s="45"/>
      <c r="L48" s="44">
        <v>2.5920000000000001</v>
      </c>
      <c r="M48" s="36" t="s">
        <v>37</v>
      </c>
      <c r="N48" s="46"/>
      <c r="O48" s="60">
        <v>44520</v>
      </c>
      <c r="P48" s="60">
        <v>44520</v>
      </c>
      <c r="Q48" s="47" t="s">
        <v>87</v>
      </c>
    </row>
    <row r="49" spans="1:17" s="23" customFormat="1" ht="15" customHeight="1" x14ac:dyDescent="0.2">
      <c r="A49" s="36" t="s">
        <v>62</v>
      </c>
      <c r="B49" s="37">
        <f>C48</f>
        <v>2.9000000000000004</v>
      </c>
      <c r="C49" s="37">
        <f>B49+D49</f>
        <v>3.6000000000000005</v>
      </c>
      <c r="D49" s="43">
        <v>0.7</v>
      </c>
      <c r="E49" s="36">
        <v>537005</v>
      </c>
      <c r="F49" s="44">
        <v>0.19599999999999998</v>
      </c>
      <c r="G49" s="44">
        <v>1.9E-2</v>
      </c>
      <c r="H49" s="44">
        <v>6.0000000000000001E-3</v>
      </c>
      <c r="I49" s="44">
        <v>3.5999999999999997E-2</v>
      </c>
      <c r="J49" s="44"/>
      <c r="K49" s="45"/>
      <c r="L49" s="44">
        <v>1.782</v>
      </c>
      <c r="M49" s="36" t="s">
        <v>37</v>
      </c>
      <c r="N49" s="46"/>
      <c r="O49" s="60">
        <v>44520</v>
      </c>
      <c r="P49" s="60">
        <v>44520</v>
      </c>
      <c r="Q49" s="47" t="s">
        <v>87</v>
      </c>
    </row>
    <row r="50" spans="1:17" s="23" customFormat="1" ht="15" customHeight="1" x14ac:dyDescent="0.2">
      <c r="A50" s="36" t="s">
        <v>63</v>
      </c>
      <c r="B50" s="37">
        <v>0</v>
      </c>
      <c r="C50" s="37">
        <f>D50</f>
        <v>0.8</v>
      </c>
      <c r="D50" s="43">
        <v>0.8</v>
      </c>
      <c r="E50" s="36">
        <v>537272</v>
      </c>
      <c r="F50" s="44">
        <v>0.11199999999999999</v>
      </c>
      <c r="G50" s="44">
        <v>5.0000000000000001E-3</v>
      </c>
      <c r="H50" s="44">
        <v>1.2999999999999999E-2</v>
      </c>
      <c r="I50" s="44">
        <v>2.1000000000000001E-2</v>
      </c>
      <c r="J50" s="44"/>
      <c r="K50" s="45"/>
      <c r="L50" s="44">
        <v>0.84899999999999998</v>
      </c>
      <c r="M50" s="36" t="s">
        <v>35</v>
      </c>
      <c r="N50" s="46"/>
      <c r="O50" s="60">
        <v>44522</v>
      </c>
      <c r="P50" s="60">
        <v>44522</v>
      </c>
      <c r="Q50" s="47" t="s">
        <v>88</v>
      </c>
    </row>
    <row r="51" spans="1:17" s="23" customFormat="1" ht="15" customHeight="1" x14ac:dyDescent="0.2">
      <c r="A51" s="36" t="s">
        <v>63</v>
      </c>
      <c r="B51" s="37">
        <f>C50</f>
        <v>0.8</v>
      </c>
      <c r="C51" s="37">
        <f>B51+D51</f>
        <v>1.7000000000000002</v>
      </c>
      <c r="D51" s="43">
        <v>0.9</v>
      </c>
      <c r="E51" s="36">
        <v>537273</v>
      </c>
      <c r="F51" s="44">
        <v>2.3040000000000003</v>
      </c>
      <c r="G51" s="44">
        <v>2.5999999999999999E-2</v>
      </c>
      <c r="H51" s="44">
        <v>0.23300000000000001</v>
      </c>
      <c r="I51" s="44">
        <v>0.442</v>
      </c>
      <c r="J51" s="44"/>
      <c r="K51" s="45"/>
      <c r="L51" s="44">
        <v>9.5640000000000001</v>
      </c>
      <c r="M51" s="36" t="s">
        <v>36</v>
      </c>
      <c r="N51" s="43">
        <v>0.9</v>
      </c>
      <c r="O51" s="60">
        <v>44522</v>
      </c>
      <c r="P51" s="60">
        <v>44522</v>
      </c>
      <c r="Q51" s="47" t="s">
        <v>88</v>
      </c>
    </row>
    <row r="52" spans="1:17" s="23" customFormat="1" ht="15" customHeight="1" x14ac:dyDescent="0.2">
      <c r="A52" s="36" t="s">
        <v>63</v>
      </c>
      <c r="B52" s="37">
        <f>C51</f>
        <v>1.7000000000000002</v>
      </c>
      <c r="C52" s="37">
        <f>B52+D52</f>
        <v>2.7</v>
      </c>
      <c r="D52" s="43">
        <v>1</v>
      </c>
      <c r="E52" s="36">
        <v>537274</v>
      </c>
      <c r="F52" s="44">
        <v>12.652000000000001</v>
      </c>
      <c r="G52" s="44">
        <v>6.8000000000000005E-2</v>
      </c>
      <c r="H52" s="44">
        <v>1.423</v>
      </c>
      <c r="I52" s="44">
        <v>1</v>
      </c>
      <c r="J52" s="44"/>
      <c r="K52" s="45"/>
      <c r="L52" s="44">
        <v>25.210999999999999</v>
      </c>
      <c r="M52" s="36" t="s">
        <v>36</v>
      </c>
      <c r="N52" s="43">
        <v>1</v>
      </c>
      <c r="O52" s="60">
        <v>44522</v>
      </c>
      <c r="P52" s="60">
        <v>44522</v>
      </c>
      <c r="Q52" s="47" t="s">
        <v>88</v>
      </c>
    </row>
    <row r="53" spans="1:17" s="23" customFormat="1" ht="15" customHeight="1" x14ac:dyDescent="0.2">
      <c r="A53" s="36" t="s">
        <v>63</v>
      </c>
      <c r="B53" s="37">
        <f>C52</f>
        <v>2.7</v>
      </c>
      <c r="C53" s="37">
        <f>B53+D53</f>
        <v>4.4000000000000004</v>
      </c>
      <c r="D53" s="43">
        <v>1.7</v>
      </c>
      <c r="E53" s="36">
        <v>537275</v>
      </c>
      <c r="F53" s="44">
        <v>0.02</v>
      </c>
      <c r="G53" s="44">
        <v>3.0000000000000001E-3</v>
      </c>
      <c r="H53" s="44">
        <v>2.5999999999999999E-2</v>
      </c>
      <c r="I53" s="44">
        <v>2.8000000000000001E-2</v>
      </c>
      <c r="J53" s="44"/>
      <c r="K53" s="45"/>
      <c r="L53" s="44">
        <v>0</v>
      </c>
      <c r="M53" s="36" t="s">
        <v>37</v>
      </c>
      <c r="N53" s="46"/>
      <c r="O53" s="60">
        <v>44522</v>
      </c>
      <c r="P53" s="60">
        <v>44522</v>
      </c>
      <c r="Q53" s="47" t="s">
        <v>88</v>
      </c>
    </row>
    <row r="54" spans="1:17" s="23" customFormat="1" ht="15" customHeight="1" x14ac:dyDescent="0.2">
      <c r="A54" s="36" t="s">
        <v>64</v>
      </c>
      <c r="B54" s="37">
        <v>0</v>
      </c>
      <c r="C54" s="37">
        <f>D54</f>
        <v>0.7</v>
      </c>
      <c r="D54" s="43">
        <v>0.7</v>
      </c>
      <c r="E54" s="36">
        <v>537400</v>
      </c>
      <c r="F54" s="44">
        <v>0.19400000000000003</v>
      </c>
      <c r="G54" s="44">
        <v>3.0000000000000001E-3</v>
      </c>
      <c r="H54" s="44">
        <v>6.0000000000000001E-3</v>
      </c>
      <c r="I54" s="44">
        <v>2.7E-2</v>
      </c>
      <c r="J54" s="44"/>
      <c r="K54" s="45"/>
      <c r="L54" s="44">
        <v>0.88400000000000001</v>
      </c>
      <c r="M54" s="36" t="s">
        <v>35</v>
      </c>
      <c r="N54" s="46"/>
      <c r="O54" s="60">
        <v>44522</v>
      </c>
      <c r="P54" s="60">
        <v>44522</v>
      </c>
      <c r="Q54" s="47" t="s">
        <v>89</v>
      </c>
    </row>
    <row r="55" spans="1:17" s="23" customFormat="1" ht="15" customHeight="1" x14ac:dyDescent="0.2">
      <c r="A55" s="36" t="s">
        <v>64</v>
      </c>
      <c r="B55" s="37">
        <f>C54</f>
        <v>0.7</v>
      </c>
      <c r="C55" s="37">
        <f>B55+D55</f>
        <v>2.5999999999999996</v>
      </c>
      <c r="D55" s="43">
        <v>1.9</v>
      </c>
      <c r="E55" s="36">
        <v>537401</v>
      </c>
      <c r="F55" s="44">
        <v>4.7060000000000004</v>
      </c>
      <c r="G55" s="44">
        <v>3.7999999999999999E-2</v>
      </c>
      <c r="H55" s="44">
        <v>1.0999999999999999E-2</v>
      </c>
      <c r="I55" s="44">
        <v>0.20300000000000001</v>
      </c>
      <c r="J55" s="44"/>
      <c r="K55" s="45"/>
      <c r="L55" s="44">
        <v>5.3529999999999998</v>
      </c>
      <c r="M55" s="36" t="s">
        <v>36</v>
      </c>
      <c r="N55" s="43">
        <v>1.9</v>
      </c>
      <c r="O55" s="60">
        <v>44522</v>
      </c>
      <c r="P55" s="60">
        <v>44522</v>
      </c>
      <c r="Q55" s="47" t="s">
        <v>89</v>
      </c>
    </row>
    <row r="56" spans="1:17" s="23" customFormat="1" ht="15" customHeight="1" x14ac:dyDescent="0.2">
      <c r="A56" s="36" t="s">
        <v>64</v>
      </c>
      <c r="B56" s="37">
        <f>C55</f>
        <v>2.5999999999999996</v>
      </c>
      <c r="C56" s="37">
        <f>B56+D56</f>
        <v>2.9999999999999996</v>
      </c>
      <c r="D56" s="43">
        <v>0.4</v>
      </c>
      <c r="E56" s="36">
        <v>537403</v>
      </c>
      <c r="F56" s="44">
        <v>2.1440000000000001</v>
      </c>
      <c r="G56" s="44">
        <v>3.4000000000000002E-2</v>
      </c>
      <c r="H56" s="44">
        <v>0.14599999999999999</v>
      </c>
      <c r="I56" s="44">
        <v>0.45900000000000002</v>
      </c>
      <c r="J56" s="44"/>
      <c r="K56" s="45"/>
      <c r="L56" s="44">
        <v>13.882999999999999</v>
      </c>
      <c r="M56" s="36" t="s">
        <v>36</v>
      </c>
      <c r="N56" s="43">
        <v>0.4</v>
      </c>
      <c r="O56" s="60">
        <v>44522</v>
      </c>
      <c r="P56" s="60">
        <v>44522</v>
      </c>
      <c r="Q56" s="47" t="s">
        <v>89</v>
      </c>
    </row>
    <row r="57" spans="1:17" s="23" customFormat="1" ht="15" customHeight="1" x14ac:dyDescent="0.2">
      <c r="A57" s="36" t="s">
        <v>64</v>
      </c>
      <c r="B57" s="37">
        <f>C56</f>
        <v>2.9999999999999996</v>
      </c>
      <c r="C57" s="37">
        <f>B57+D57</f>
        <v>4.1999999999999993</v>
      </c>
      <c r="D57" s="43">
        <v>1.2</v>
      </c>
      <c r="E57" s="36">
        <v>537404</v>
      </c>
      <c r="F57" s="44">
        <v>0.23800000000000002</v>
      </c>
      <c r="G57" s="44">
        <v>4.0000000000000001E-3</v>
      </c>
      <c r="H57" s="44">
        <v>1E-3</v>
      </c>
      <c r="I57" s="44">
        <v>3.1E-2</v>
      </c>
      <c r="J57" s="44"/>
      <c r="K57" s="45"/>
      <c r="L57" s="44">
        <v>0.94099999999999995</v>
      </c>
      <c r="M57" s="36" t="s">
        <v>37</v>
      </c>
      <c r="N57" s="46"/>
      <c r="O57" s="60">
        <v>44522</v>
      </c>
      <c r="P57" s="60">
        <v>44522</v>
      </c>
      <c r="Q57" s="47" t="s">
        <v>89</v>
      </c>
    </row>
    <row r="58" spans="1:17" s="23" customFormat="1" ht="15" customHeight="1" x14ac:dyDescent="0.2">
      <c r="A58" s="36" t="s">
        <v>65</v>
      </c>
      <c r="B58" s="37">
        <v>0</v>
      </c>
      <c r="C58" s="37">
        <f>D58</f>
        <v>0.5</v>
      </c>
      <c r="D58" s="43">
        <v>0.5</v>
      </c>
      <c r="E58" s="36">
        <v>537653</v>
      </c>
      <c r="F58" s="44">
        <v>0.27</v>
      </c>
      <c r="G58" s="44">
        <v>3.6999999999999998E-2</v>
      </c>
      <c r="H58" s="44">
        <v>0.20799999999999999</v>
      </c>
      <c r="I58" s="44">
        <v>0.67300000000000004</v>
      </c>
      <c r="J58" s="44"/>
      <c r="K58" s="45"/>
      <c r="L58" s="44">
        <v>6.2990000000000004</v>
      </c>
      <c r="M58" s="36" t="s">
        <v>35</v>
      </c>
      <c r="N58" s="46"/>
      <c r="O58" s="60">
        <v>44523</v>
      </c>
      <c r="P58" s="60">
        <v>44523</v>
      </c>
      <c r="Q58" s="47" t="s">
        <v>90</v>
      </c>
    </row>
    <row r="59" spans="1:17" s="23" customFormat="1" ht="15" customHeight="1" x14ac:dyDescent="0.2">
      <c r="A59" s="36" t="s">
        <v>65</v>
      </c>
      <c r="B59" s="37">
        <f>C58</f>
        <v>0.5</v>
      </c>
      <c r="C59" s="37">
        <f>B59+D59</f>
        <v>1.1000000000000001</v>
      </c>
      <c r="D59" s="43">
        <v>0.6</v>
      </c>
      <c r="E59" s="36">
        <v>537654</v>
      </c>
      <c r="F59" s="44">
        <v>2.4940000000000002</v>
      </c>
      <c r="G59" s="44">
        <v>1.7999999999999999E-2</v>
      </c>
      <c r="H59" s="44">
        <v>0.10199999999999999</v>
      </c>
      <c r="I59" s="44">
        <v>0.36299999999999999</v>
      </c>
      <c r="J59" s="44"/>
      <c r="K59" s="45"/>
      <c r="L59" s="44">
        <v>25.385000000000002</v>
      </c>
      <c r="M59" s="36" t="s">
        <v>36</v>
      </c>
      <c r="N59" s="43">
        <v>0.6</v>
      </c>
      <c r="O59" s="60">
        <v>44523</v>
      </c>
      <c r="P59" s="60">
        <v>44523</v>
      </c>
      <c r="Q59" s="47" t="s">
        <v>90</v>
      </c>
    </row>
    <row r="60" spans="1:17" s="23" customFormat="1" ht="15" customHeight="1" x14ac:dyDescent="0.2">
      <c r="A60" s="36" t="s">
        <v>65</v>
      </c>
      <c r="B60" s="37">
        <f>C59</f>
        <v>1.1000000000000001</v>
      </c>
      <c r="C60" s="37">
        <f>B60+D60</f>
        <v>3</v>
      </c>
      <c r="D60" s="43">
        <v>1.9</v>
      </c>
      <c r="E60" s="36">
        <v>537655</v>
      </c>
      <c r="F60" s="44">
        <v>1.004</v>
      </c>
      <c r="G60" s="44">
        <v>0.122</v>
      </c>
      <c r="H60" s="44">
        <v>0.53100000000000003</v>
      </c>
      <c r="I60" s="44">
        <v>0.84899999999999998</v>
      </c>
      <c r="J60" s="44"/>
      <c r="K60" s="45"/>
      <c r="L60" s="44">
        <v>14.379</v>
      </c>
      <c r="M60" s="36" t="s">
        <v>36</v>
      </c>
      <c r="N60" s="43">
        <v>1.9</v>
      </c>
      <c r="O60" s="60">
        <v>44523</v>
      </c>
      <c r="P60" s="60">
        <v>44523</v>
      </c>
      <c r="Q60" s="47" t="s">
        <v>90</v>
      </c>
    </row>
    <row r="61" spans="1:17" s="23" customFormat="1" ht="15" customHeight="1" x14ac:dyDescent="0.2">
      <c r="A61" s="36" t="s">
        <v>65</v>
      </c>
      <c r="B61" s="37">
        <f>C60</f>
        <v>3</v>
      </c>
      <c r="C61" s="37">
        <f>B61+D61</f>
        <v>3.3</v>
      </c>
      <c r="D61" s="43">
        <v>0.3</v>
      </c>
      <c r="E61" s="36">
        <v>537656</v>
      </c>
      <c r="F61" s="44">
        <v>7.46</v>
      </c>
      <c r="G61" s="44">
        <v>1.6E-2</v>
      </c>
      <c r="H61" s="44">
        <v>5.3999999999999999E-2</v>
      </c>
      <c r="I61" s="44">
        <v>0.17</v>
      </c>
      <c r="J61" s="44"/>
      <c r="K61" s="45"/>
      <c r="L61" s="44">
        <v>6.992</v>
      </c>
      <c r="M61" s="36" t="s">
        <v>36</v>
      </c>
      <c r="N61" s="43">
        <v>0.3</v>
      </c>
      <c r="O61" s="60">
        <v>44523</v>
      </c>
      <c r="P61" s="60">
        <v>44523</v>
      </c>
      <c r="Q61" s="47" t="s">
        <v>90</v>
      </c>
    </row>
    <row r="62" spans="1:17" s="23" customFormat="1" ht="15" customHeight="1" x14ac:dyDescent="0.2">
      <c r="A62" s="36" t="s">
        <v>65</v>
      </c>
      <c r="B62" s="37">
        <f>C61</f>
        <v>3.3</v>
      </c>
      <c r="C62" s="37">
        <f>B62+D62</f>
        <v>3.5999999999999996</v>
      </c>
      <c r="D62" s="43">
        <v>0.3</v>
      </c>
      <c r="E62" s="36">
        <v>537657</v>
      </c>
      <c r="F62" s="44">
        <v>0.2</v>
      </c>
      <c r="G62" s="44">
        <v>1.4E-2</v>
      </c>
      <c r="H62" s="44">
        <v>1.2999999999999999E-2</v>
      </c>
      <c r="I62" s="44">
        <v>4.5999999999999999E-2</v>
      </c>
      <c r="J62" s="44"/>
      <c r="K62" s="45"/>
      <c r="L62" s="44">
        <v>1.264</v>
      </c>
      <c r="M62" s="36" t="s">
        <v>36</v>
      </c>
      <c r="N62" s="43">
        <v>0.3</v>
      </c>
      <c r="O62" s="60">
        <v>44523</v>
      </c>
      <c r="P62" s="60">
        <v>44523</v>
      </c>
      <c r="Q62" s="47" t="s">
        <v>90</v>
      </c>
    </row>
    <row r="63" spans="1:17" s="23" customFormat="1" ht="15" customHeight="1" x14ac:dyDescent="0.2">
      <c r="A63" s="36" t="s">
        <v>65</v>
      </c>
      <c r="B63" s="37">
        <f>C62</f>
        <v>3.5999999999999996</v>
      </c>
      <c r="C63" s="37">
        <f>B63+D63</f>
        <v>4.0999999999999996</v>
      </c>
      <c r="D63" s="43">
        <v>0.5</v>
      </c>
      <c r="E63" s="36">
        <v>537659</v>
      </c>
      <c r="F63" s="44">
        <v>1.248</v>
      </c>
      <c r="G63" s="44">
        <v>2.1999999999999999E-2</v>
      </c>
      <c r="H63" s="44">
        <v>4.9000000000000002E-2</v>
      </c>
      <c r="I63" s="44">
        <v>0.187</v>
      </c>
      <c r="J63" s="44"/>
      <c r="K63" s="45"/>
      <c r="L63" s="44">
        <v>11.981</v>
      </c>
      <c r="M63" s="36" t="s">
        <v>37</v>
      </c>
      <c r="N63" s="46"/>
      <c r="O63" s="60">
        <v>44523</v>
      </c>
      <c r="P63" s="60">
        <v>44523</v>
      </c>
      <c r="Q63" s="47" t="s">
        <v>90</v>
      </c>
    </row>
    <row r="64" spans="1:17" s="23" customFormat="1" ht="15" customHeight="1" x14ac:dyDescent="0.2">
      <c r="A64" s="36" t="s">
        <v>66</v>
      </c>
      <c r="B64" s="37">
        <v>0</v>
      </c>
      <c r="C64" s="37">
        <f>D64</f>
        <v>0.6</v>
      </c>
      <c r="D64" s="43">
        <v>0.6</v>
      </c>
      <c r="E64" s="36">
        <v>537817</v>
      </c>
      <c r="F64" s="44">
        <v>4.5199999999999996</v>
      </c>
      <c r="G64" s="44">
        <v>2.9000000000000001E-2</v>
      </c>
      <c r="H64" s="44">
        <v>0.17199999999999999</v>
      </c>
      <c r="I64" s="44">
        <v>0.47099999999999997</v>
      </c>
      <c r="J64" s="44"/>
      <c r="K64" s="45"/>
      <c r="L64" s="44">
        <v>19.170999999999999</v>
      </c>
      <c r="M64" s="36" t="s">
        <v>36</v>
      </c>
      <c r="N64" s="43">
        <v>0.6</v>
      </c>
      <c r="O64" s="60">
        <v>44524</v>
      </c>
      <c r="P64" s="60">
        <v>44524</v>
      </c>
      <c r="Q64" s="47" t="s">
        <v>91</v>
      </c>
    </row>
    <row r="65" spans="1:17" s="23" customFormat="1" ht="15" customHeight="1" x14ac:dyDescent="0.2">
      <c r="A65" s="36" t="s">
        <v>66</v>
      </c>
      <c r="B65" s="37">
        <f>C64</f>
        <v>0.6</v>
      </c>
      <c r="C65" s="37">
        <f>B65+D65</f>
        <v>1.6</v>
      </c>
      <c r="D65" s="43">
        <v>1</v>
      </c>
      <c r="E65" s="36">
        <v>537818</v>
      </c>
      <c r="F65" s="44">
        <v>3.29</v>
      </c>
      <c r="G65" s="44">
        <v>0.152</v>
      </c>
      <c r="H65" s="44">
        <v>0.16700000000000001</v>
      </c>
      <c r="I65" s="44">
        <v>0.44400000000000001</v>
      </c>
      <c r="J65" s="44"/>
      <c r="K65" s="45"/>
      <c r="L65" s="44">
        <v>16.593</v>
      </c>
      <c r="M65" s="36" t="s">
        <v>36</v>
      </c>
      <c r="N65" s="43">
        <v>1</v>
      </c>
      <c r="O65" s="60">
        <v>44524</v>
      </c>
      <c r="P65" s="60">
        <v>44524</v>
      </c>
      <c r="Q65" s="47" t="s">
        <v>91</v>
      </c>
    </row>
    <row r="66" spans="1:17" s="23" customFormat="1" ht="15" customHeight="1" x14ac:dyDescent="0.2">
      <c r="A66" s="36" t="s">
        <v>66</v>
      </c>
      <c r="B66" s="37">
        <f>C65</f>
        <v>1.6</v>
      </c>
      <c r="C66" s="37">
        <f>B66+D66</f>
        <v>3.5</v>
      </c>
      <c r="D66" s="43">
        <v>1.9</v>
      </c>
      <c r="E66" s="36">
        <v>537820</v>
      </c>
      <c r="F66" s="44">
        <v>2.3180000000000001</v>
      </c>
      <c r="G66" s="44">
        <v>5.0000000000000001E-3</v>
      </c>
      <c r="H66" s="44">
        <v>3.5999999999999997E-2</v>
      </c>
      <c r="I66" s="44">
        <v>3.7999999999999999E-2</v>
      </c>
      <c r="J66" s="44"/>
      <c r="K66" s="45"/>
      <c r="L66" s="44">
        <v>3.4249999999999998</v>
      </c>
      <c r="M66" s="36" t="s">
        <v>36</v>
      </c>
      <c r="N66" s="43">
        <v>1.9</v>
      </c>
      <c r="O66" s="60">
        <v>44524</v>
      </c>
      <c r="P66" s="60">
        <v>44524</v>
      </c>
      <c r="Q66" s="47" t="s">
        <v>91</v>
      </c>
    </row>
    <row r="67" spans="1:17" s="23" customFormat="1" ht="15" customHeight="1" x14ac:dyDescent="0.2">
      <c r="A67" s="36" t="s">
        <v>66</v>
      </c>
      <c r="B67" s="37">
        <f>C66</f>
        <v>3.5</v>
      </c>
      <c r="C67" s="37">
        <f>B67+D67</f>
        <v>4.2</v>
      </c>
      <c r="D67" s="43">
        <v>0.7</v>
      </c>
      <c r="E67" s="36">
        <v>537821</v>
      </c>
      <c r="F67" s="44">
        <v>17.37</v>
      </c>
      <c r="G67" s="44">
        <v>8.9999999999999993E-3</v>
      </c>
      <c r="H67" s="44">
        <v>1.0999999999999999E-2</v>
      </c>
      <c r="I67" s="44">
        <v>5.6000000000000001E-2</v>
      </c>
      <c r="J67" s="44"/>
      <c r="K67" s="45"/>
      <c r="L67" s="44">
        <v>7.5369999999999999</v>
      </c>
      <c r="M67" s="36" t="s">
        <v>36</v>
      </c>
      <c r="N67" s="43">
        <v>0.7</v>
      </c>
      <c r="O67" s="60">
        <v>44524</v>
      </c>
      <c r="P67" s="60">
        <v>44524</v>
      </c>
      <c r="Q67" s="47" t="s">
        <v>91</v>
      </c>
    </row>
    <row r="68" spans="1:17" s="23" customFormat="1" ht="15" customHeight="1" x14ac:dyDescent="0.2">
      <c r="A68" s="36" t="s">
        <v>66</v>
      </c>
      <c r="B68" s="37">
        <f>C67</f>
        <v>4.2</v>
      </c>
      <c r="C68" s="37">
        <f>B68+D68</f>
        <v>4.7</v>
      </c>
      <c r="D68" s="43">
        <v>0.5</v>
      </c>
      <c r="E68" s="36">
        <v>537822</v>
      </c>
      <c r="F68" s="44">
        <v>0.32800000000000007</v>
      </c>
      <c r="G68" s="44">
        <v>3.0000000000000001E-3</v>
      </c>
      <c r="H68" s="44">
        <v>1.0999999999999999E-2</v>
      </c>
      <c r="I68" s="44">
        <v>3.3000000000000002E-2</v>
      </c>
      <c r="J68" s="44"/>
      <c r="K68" s="45"/>
      <c r="L68" s="44">
        <v>1.264</v>
      </c>
      <c r="M68" s="36" t="s">
        <v>37</v>
      </c>
      <c r="N68" s="46"/>
      <c r="O68" s="60">
        <v>44524</v>
      </c>
      <c r="P68" s="60">
        <v>44524</v>
      </c>
      <c r="Q68" s="47" t="s">
        <v>91</v>
      </c>
    </row>
    <row r="69" spans="1:17" s="23" customFormat="1" ht="15" customHeight="1" x14ac:dyDescent="0.2">
      <c r="A69" s="36" t="s">
        <v>67</v>
      </c>
      <c r="B69" s="37">
        <v>0</v>
      </c>
      <c r="C69" s="37">
        <f>D69</f>
        <v>0.6</v>
      </c>
      <c r="D69" s="43">
        <v>0.6</v>
      </c>
      <c r="E69" s="36">
        <v>538078</v>
      </c>
      <c r="F69" s="44">
        <v>0.53199999999999992</v>
      </c>
      <c r="G69" s="44">
        <v>6.0000000000000001E-3</v>
      </c>
      <c r="H69" s="44">
        <v>2.9000000000000001E-2</v>
      </c>
      <c r="I69" s="44">
        <v>0.16700000000000001</v>
      </c>
      <c r="J69" s="44"/>
      <c r="K69" s="45"/>
      <c r="L69" s="44">
        <v>3.8730000000000002</v>
      </c>
      <c r="M69" s="36" t="s">
        <v>35</v>
      </c>
      <c r="N69" s="46"/>
      <c r="O69" s="60">
        <v>44526</v>
      </c>
      <c r="P69" s="60">
        <v>44526</v>
      </c>
      <c r="Q69" s="47" t="s">
        <v>92</v>
      </c>
    </row>
    <row r="70" spans="1:17" s="23" customFormat="1" ht="15" customHeight="1" x14ac:dyDescent="0.2">
      <c r="A70" s="36" t="s">
        <v>67</v>
      </c>
      <c r="B70" s="37">
        <f>C69</f>
        <v>0.6</v>
      </c>
      <c r="C70" s="37">
        <f>B70+D70</f>
        <v>1.7999999999999998</v>
      </c>
      <c r="D70" s="43">
        <v>1.2</v>
      </c>
      <c r="E70" s="36">
        <v>538079</v>
      </c>
      <c r="F70" s="44">
        <v>5.7320000000000002</v>
      </c>
      <c r="G70" s="44">
        <v>4.9000000000000002E-2</v>
      </c>
      <c r="H70" s="44">
        <v>0.52800000000000002</v>
      </c>
      <c r="I70" s="44">
        <v>0.89100000000000001</v>
      </c>
      <c r="J70" s="44"/>
      <c r="K70" s="45"/>
      <c r="L70" s="44">
        <v>29.719000000000001</v>
      </c>
      <c r="M70" s="36" t="s">
        <v>36</v>
      </c>
      <c r="N70" s="43">
        <v>1.2</v>
      </c>
      <c r="O70" s="60">
        <v>44526</v>
      </c>
      <c r="P70" s="60">
        <v>44526</v>
      </c>
      <c r="Q70" s="47" t="s">
        <v>92</v>
      </c>
    </row>
    <row r="71" spans="1:17" s="23" customFormat="1" ht="15" customHeight="1" x14ac:dyDescent="0.2">
      <c r="A71" s="36" t="s">
        <v>67</v>
      </c>
      <c r="B71" s="37">
        <f>C70</f>
        <v>1.7999999999999998</v>
      </c>
      <c r="C71" s="37">
        <f>B71+D71</f>
        <v>3</v>
      </c>
      <c r="D71" s="43">
        <v>1.2</v>
      </c>
      <c r="E71" s="36">
        <v>538080</v>
      </c>
      <c r="F71" s="44">
        <v>2.6719999999999997</v>
      </c>
      <c r="G71" s="44">
        <v>3.1E-2</v>
      </c>
      <c r="H71" s="44">
        <v>0.158</v>
      </c>
      <c r="I71" s="44">
        <v>0.376</v>
      </c>
      <c r="J71" s="44"/>
      <c r="K71" s="45"/>
      <c r="L71" s="44">
        <v>15.465</v>
      </c>
      <c r="M71" s="36" t="s">
        <v>36</v>
      </c>
      <c r="N71" s="43">
        <v>1.2</v>
      </c>
      <c r="O71" s="60">
        <v>44526</v>
      </c>
      <c r="P71" s="60">
        <v>44526</v>
      </c>
      <c r="Q71" s="47" t="s">
        <v>92</v>
      </c>
    </row>
    <row r="72" spans="1:17" s="23" customFormat="1" ht="15" customHeight="1" x14ac:dyDescent="0.2">
      <c r="A72" s="36" t="s">
        <v>67</v>
      </c>
      <c r="B72" s="37">
        <f>C71</f>
        <v>3</v>
      </c>
      <c r="C72" s="37">
        <f>B72+D72</f>
        <v>4</v>
      </c>
      <c r="D72" s="43">
        <v>1</v>
      </c>
      <c r="E72" s="36">
        <v>538081</v>
      </c>
      <c r="F72" s="44">
        <v>1.3519999999999999</v>
      </c>
      <c r="G72" s="44">
        <v>1.4999999999999999E-2</v>
      </c>
      <c r="H72" s="44">
        <v>0.108</v>
      </c>
      <c r="I72" s="44">
        <v>0.22600000000000001</v>
      </c>
      <c r="J72" s="44"/>
      <c r="K72" s="45"/>
      <c r="L72" s="44">
        <v>9.6379999999999999</v>
      </c>
      <c r="M72" s="36" t="s">
        <v>36</v>
      </c>
      <c r="N72" s="43">
        <v>1</v>
      </c>
      <c r="O72" s="60">
        <v>44526</v>
      </c>
      <c r="P72" s="60">
        <v>44526</v>
      </c>
      <c r="Q72" s="47" t="s">
        <v>92</v>
      </c>
    </row>
    <row r="73" spans="1:17" s="23" customFormat="1" ht="15" customHeight="1" x14ac:dyDescent="0.2">
      <c r="A73" s="36" t="s">
        <v>67</v>
      </c>
      <c r="B73" s="37">
        <f>C72</f>
        <v>4</v>
      </c>
      <c r="C73" s="37">
        <f>B73+D73</f>
        <v>4.7</v>
      </c>
      <c r="D73" s="43">
        <v>0.7</v>
      </c>
      <c r="E73" s="36">
        <v>538082</v>
      </c>
      <c r="F73" s="44">
        <v>7.4219999999999997</v>
      </c>
      <c r="G73" s="44">
        <v>2.5000000000000001E-2</v>
      </c>
      <c r="H73" s="44">
        <v>0.253</v>
      </c>
      <c r="I73" s="44">
        <v>0.54600000000000004</v>
      </c>
      <c r="J73" s="44"/>
      <c r="K73" s="45"/>
      <c r="L73" s="44">
        <v>52.18</v>
      </c>
      <c r="M73" s="36" t="s">
        <v>36</v>
      </c>
      <c r="N73" s="43">
        <v>0.7</v>
      </c>
      <c r="O73" s="60">
        <v>44526</v>
      </c>
      <c r="P73" s="60">
        <v>44526</v>
      </c>
      <c r="Q73" s="47" t="s">
        <v>92</v>
      </c>
    </row>
    <row r="74" spans="1:17" s="23" customFormat="1" ht="15" customHeight="1" x14ac:dyDescent="0.2">
      <c r="A74" s="36" t="s">
        <v>68</v>
      </c>
      <c r="B74" s="37">
        <v>0</v>
      </c>
      <c r="C74" s="37">
        <f>D74</f>
        <v>1.1000000000000001</v>
      </c>
      <c r="D74" s="43">
        <v>1.1000000000000001</v>
      </c>
      <c r="E74" s="36">
        <v>541436</v>
      </c>
      <c r="F74" s="44">
        <v>2.9160000000000004</v>
      </c>
      <c r="G74" s="44">
        <v>3.2000000000000001E-2</v>
      </c>
      <c r="H74" s="44">
        <v>0.23100000000000001</v>
      </c>
      <c r="I74" s="44">
        <v>0.45400000000000001</v>
      </c>
      <c r="J74" s="44"/>
      <c r="K74" s="45"/>
      <c r="L74" s="44">
        <v>10.079000000000001</v>
      </c>
      <c r="M74" s="36" t="s">
        <v>35</v>
      </c>
      <c r="N74" s="46"/>
      <c r="O74" s="60">
        <v>44544</v>
      </c>
      <c r="P74" s="60">
        <v>44544</v>
      </c>
      <c r="Q74" s="47" t="s">
        <v>93</v>
      </c>
    </row>
    <row r="75" spans="1:17" s="23" customFormat="1" ht="15" customHeight="1" x14ac:dyDescent="0.2">
      <c r="A75" s="36" t="s">
        <v>68</v>
      </c>
      <c r="B75" s="37">
        <f>C74</f>
        <v>1.1000000000000001</v>
      </c>
      <c r="C75" s="37">
        <f>B75+D75</f>
        <v>2.5</v>
      </c>
      <c r="D75" s="43">
        <v>1.4</v>
      </c>
      <c r="E75" s="36">
        <v>541437</v>
      </c>
      <c r="F75" s="44">
        <v>10.691999999999998</v>
      </c>
      <c r="G75" s="44">
        <v>0.04</v>
      </c>
      <c r="H75" s="44">
        <v>0.378</v>
      </c>
      <c r="I75" s="44">
        <v>0.69799999999999995</v>
      </c>
      <c r="J75" s="44"/>
      <c r="K75" s="45"/>
      <c r="L75" s="44">
        <v>94.376999999999995</v>
      </c>
      <c r="M75" s="36" t="s">
        <v>36</v>
      </c>
      <c r="N75" s="46">
        <v>1.4</v>
      </c>
      <c r="O75" s="60">
        <v>44544</v>
      </c>
      <c r="P75" s="60">
        <v>44544</v>
      </c>
      <c r="Q75" s="47" t="s">
        <v>93</v>
      </c>
    </row>
    <row r="76" spans="1:17" s="23" customFormat="1" ht="15" customHeight="1" x14ac:dyDescent="0.2">
      <c r="A76" s="36" t="s">
        <v>68</v>
      </c>
      <c r="B76" s="37">
        <f>C75</f>
        <v>2.5</v>
      </c>
      <c r="C76" s="37">
        <f>B76+D76</f>
        <v>3.2</v>
      </c>
      <c r="D76" s="43">
        <v>0.7</v>
      </c>
      <c r="E76" s="36">
        <v>541438</v>
      </c>
      <c r="F76" s="44">
        <v>33.768000000000001</v>
      </c>
      <c r="G76" s="44">
        <v>3.1E-2</v>
      </c>
      <c r="H76" s="44">
        <v>0.28000000000000003</v>
      </c>
      <c r="I76" s="44">
        <v>0.255</v>
      </c>
      <c r="J76" s="44"/>
      <c r="K76" s="45"/>
      <c r="L76" s="44">
        <v>37.639000000000003</v>
      </c>
      <c r="M76" s="36" t="s">
        <v>37</v>
      </c>
      <c r="N76" s="46"/>
      <c r="O76" s="60">
        <v>44544</v>
      </c>
      <c r="P76" s="60">
        <v>44544</v>
      </c>
      <c r="Q76" s="47" t="s">
        <v>93</v>
      </c>
    </row>
    <row r="77" spans="1:17" s="23" customFormat="1" ht="15" customHeight="1" x14ac:dyDescent="0.2">
      <c r="A77" s="36" t="s">
        <v>69</v>
      </c>
      <c r="B77" s="37">
        <v>0</v>
      </c>
      <c r="C77" s="37">
        <f>D77</f>
        <v>0.6</v>
      </c>
      <c r="D77" s="43">
        <v>0.6</v>
      </c>
      <c r="E77" s="36">
        <v>543075</v>
      </c>
      <c r="F77" s="44">
        <v>1.4159999999999999</v>
      </c>
      <c r="G77" s="44">
        <v>0.01</v>
      </c>
      <c r="H77" s="44">
        <v>0.19900000000000001</v>
      </c>
      <c r="I77" s="44">
        <v>0.45</v>
      </c>
      <c r="J77" s="44"/>
      <c r="K77" s="45"/>
      <c r="L77" s="44">
        <v>6.4109999999999996</v>
      </c>
      <c r="M77" s="36" t="s">
        <v>35</v>
      </c>
      <c r="N77" s="46"/>
      <c r="O77" s="60">
        <v>44553</v>
      </c>
      <c r="P77" s="60">
        <v>44553</v>
      </c>
      <c r="Q77" s="47" t="s">
        <v>76</v>
      </c>
    </row>
    <row r="78" spans="1:17" s="23" customFormat="1" ht="15" customHeight="1" x14ac:dyDescent="0.2">
      <c r="A78" s="36" t="s">
        <v>69</v>
      </c>
      <c r="B78" s="37">
        <f>C77</f>
        <v>0.6</v>
      </c>
      <c r="C78" s="37">
        <f>B78+D78</f>
        <v>1.5</v>
      </c>
      <c r="D78" s="43">
        <v>0.9</v>
      </c>
      <c r="E78" s="36">
        <v>543076</v>
      </c>
      <c r="F78" s="44">
        <v>15.502000000000001</v>
      </c>
      <c r="G78" s="44">
        <v>4.2999999999999997E-2</v>
      </c>
      <c r="H78" s="44">
        <v>0.28000000000000003</v>
      </c>
      <c r="I78" s="44">
        <v>0.70199999999999996</v>
      </c>
      <c r="J78" s="44"/>
      <c r="K78" s="45"/>
      <c r="L78" s="44">
        <v>20.306000000000001</v>
      </c>
      <c r="M78" s="36" t="s">
        <v>35</v>
      </c>
      <c r="N78" s="46"/>
      <c r="O78" s="60">
        <v>44553</v>
      </c>
      <c r="P78" s="60">
        <v>44553</v>
      </c>
      <c r="Q78" s="47" t="s">
        <v>76</v>
      </c>
    </row>
    <row r="79" spans="1:17" s="23" customFormat="1" ht="15" customHeight="1" x14ac:dyDescent="0.2">
      <c r="A79" s="36" t="s">
        <v>69</v>
      </c>
      <c r="B79" s="37">
        <f>C78</f>
        <v>1.5</v>
      </c>
      <c r="C79" s="37">
        <f>B79+D79</f>
        <v>1.7</v>
      </c>
      <c r="D79" s="43">
        <v>0.2</v>
      </c>
      <c r="E79" s="36">
        <v>543077</v>
      </c>
      <c r="F79" s="44">
        <v>0.26400000000000001</v>
      </c>
      <c r="G79" s="44">
        <v>4.0000000000000001E-3</v>
      </c>
      <c r="H79" s="44">
        <v>1.0999999999999999E-2</v>
      </c>
      <c r="I79" s="44">
        <v>3.7999999999999999E-2</v>
      </c>
      <c r="J79" s="44"/>
      <c r="K79" s="45"/>
      <c r="L79" s="44">
        <v>0.221</v>
      </c>
      <c r="M79" s="36" t="s">
        <v>36</v>
      </c>
      <c r="N79" s="43">
        <v>0.2</v>
      </c>
      <c r="O79" s="60">
        <v>44553</v>
      </c>
      <c r="P79" s="60">
        <v>44553</v>
      </c>
      <c r="Q79" s="47" t="s">
        <v>76</v>
      </c>
    </row>
    <row r="80" spans="1:17" s="23" customFormat="1" ht="15" customHeight="1" x14ac:dyDescent="0.2">
      <c r="A80" s="36" t="s">
        <v>69</v>
      </c>
      <c r="B80" s="37">
        <f>C79</f>
        <v>1.7</v>
      </c>
      <c r="C80" s="37">
        <f>B80+D80</f>
        <v>2.2000000000000002</v>
      </c>
      <c r="D80" s="43">
        <v>0.5</v>
      </c>
      <c r="E80" s="36">
        <v>543078</v>
      </c>
      <c r="F80" s="44">
        <v>2.7839999999999998</v>
      </c>
      <c r="G80" s="44">
        <v>0.02</v>
      </c>
      <c r="H80" s="44">
        <v>0.23</v>
      </c>
      <c r="I80" s="44">
        <v>0.53400000000000003</v>
      </c>
      <c r="J80" s="44"/>
      <c r="K80" s="45"/>
      <c r="L80" s="44">
        <v>64.718000000000004</v>
      </c>
      <c r="M80" s="36" t="s">
        <v>36</v>
      </c>
      <c r="N80" s="43">
        <v>0.5</v>
      </c>
      <c r="O80" s="60">
        <v>44553</v>
      </c>
      <c r="P80" s="60">
        <v>44553</v>
      </c>
      <c r="Q80" s="47" t="s">
        <v>76</v>
      </c>
    </row>
    <row r="81" spans="1:23" s="23" customFormat="1" ht="15" customHeight="1" x14ac:dyDescent="0.2">
      <c r="A81" s="36" t="s">
        <v>69</v>
      </c>
      <c r="B81" s="37">
        <f>C80</f>
        <v>2.2000000000000002</v>
      </c>
      <c r="C81" s="37">
        <f>B81+D81</f>
        <v>3.5</v>
      </c>
      <c r="D81" s="43">
        <v>1.3</v>
      </c>
      <c r="E81" s="36">
        <v>543079</v>
      </c>
      <c r="F81" s="44">
        <v>0.28800000000000003</v>
      </c>
      <c r="G81" s="44">
        <v>3.0000000000000001E-3</v>
      </c>
      <c r="H81" s="44">
        <v>7.0000000000000001E-3</v>
      </c>
      <c r="I81" s="44">
        <v>2.9000000000000001E-2</v>
      </c>
      <c r="J81" s="44"/>
      <c r="K81" s="45"/>
      <c r="L81" s="44">
        <v>0.25</v>
      </c>
      <c r="M81" s="36" t="s">
        <v>37</v>
      </c>
      <c r="N81" s="46"/>
      <c r="O81" s="60">
        <v>44553</v>
      </c>
      <c r="P81" s="60">
        <v>44553</v>
      </c>
      <c r="Q81" s="47" t="s">
        <v>76</v>
      </c>
    </row>
    <row r="82" spans="1:23" s="23" customFormat="1" ht="15" customHeight="1" x14ac:dyDescent="0.2">
      <c r="A82" s="36" t="s">
        <v>70</v>
      </c>
      <c r="B82" s="37">
        <v>0</v>
      </c>
      <c r="C82" s="37">
        <f>D82</f>
        <v>0.6</v>
      </c>
      <c r="D82" s="43">
        <v>0.6</v>
      </c>
      <c r="E82" s="36">
        <v>543239</v>
      </c>
      <c r="F82" s="44">
        <v>1</v>
      </c>
      <c r="G82" s="44">
        <v>3.0000000000000001E-3</v>
      </c>
      <c r="H82" s="44">
        <v>4.2000000000000003E-2</v>
      </c>
      <c r="I82" s="44">
        <v>0.13600000000000001</v>
      </c>
      <c r="J82" s="44"/>
      <c r="K82" s="45"/>
      <c r="L82" s="44">
        <v>0.51300000000000001</v>
      </c>
      <c r="M82" s="36" t="s">
        <v>35</v>
      </c>
      <c r="N82" s="46"/>
      <c r="O82" s="60">
        <v>44554</v>
      </c>
      <c r="P82" s="60">
        <v>44554</v>
      </c>
      <c r="Q82" s="47" t="s">
        <v>75</v>
      </c>
    </row>
    <row r="83" spans="1:23" s="23" customFormat="1" ht="15" customHeight="1" x14ac:dyDescent="0.2">
      <c r="A83" s="36" t="s">
        <v>70</v>
      </c>
      <c r="B83" s="37">
        <f>C82</f>
        <v>0.6</v>
      </c>
      <c r="C83" s="37">
        <f>B83+D83</f>
        <v>1.2999999999999998</v>
      </c>
      <c r="D83" s="43">
        <v>0.7</v>
      </c>
      <c r="E83" s="36">
        <v>543240</v>
      </c>
      <c r="F83" s="44">
        <v>0.41799999999999998</v>
      </c>
      <c r="G83" s="44">
        <v>3.0000000000000001E-3</v>
      </c>
      <c r="H83" s="44">
        <v>3.0000000000000001E-3</v>
      </c>
      <c r="I83" s="44">
        <v>1.7999999999999999E-2</v>
      </c>
      <c r="J83" s="44"/>
      <c r="K83" s="45"/>
      <c r="L83" s="44">
        <v>0</v>
      </c>
      <c r="M83" s="36" t="s">
        <v>35</v>
      </c>
      <c r="N83" s="46"/>
      <c r="O83" s="60">
        <v>44554</v>
      </c>
      <c r="P83" s="60">
        <v>44554</v>
      </c>
      <c r="Q83" s="47" t="s">
        <v>75</v>
      </c>
    </row>
    <row r="84" spans="1:23" s="23" customFormat="1" ht="15" customHeight="1" x14ac:dyDescent="0.2">
      <c r="A84" s="36" t="s">
        <v>70</v>
      </c>
      <c r="B84" s="37">
        <f>C83</f>
        <v>1.2999999999999998</v>
      </c>
      <c r="C84" s="37">
        <f>B84+D84</f>
        <v>1.7999999999999998</v>
      </c>
      <c r="D84" s="43">
        <v>0.5</v>
      </c>
      <c r="E84" s="36">
        <v>543241</v>
      </c>
      <c r="F84" s="44">
        <v>5.7220000000000004</v>
      </c>
      <c r="G84" s="44">
        <v>5.8000000000000003E-2</v>
      </c>
      <c r="H84" s="44">
        <v>0.19700000000000001</v>
      </c>
      <c r="I84" s="44">
        <v>0.67</v>
      </c>
      <c r="J84" s="44"/>
      <c r="K84" s="45"/>
      <c r="L84" s="44">
        <v>57.613</v>
      </c>
      <c r="M84" s="36" t="s">
        <v>36</v>
      </c>
      <c r="N84" s="46">
        <v>0.5</v>
      </c>
      <c r="O84" s="60">
        <v>44554</v>
      </c>
      <c r="P84" s="60">
        <v>44554</v>
      </c>
      <c r="Q84" s="47" t="s">
        <v>75</v>
      </c>
    </row>
    <row r="85" spans="1:23" s="23" customFormat="1" ht="15" customHeight="1" x14ac:dyDescent="0.2">
      <c r="A85" s="36" t="s">
        <v>70</v>
      </c>
      <c r="B85" s="37">
        <f>C84</f>
        <v>1.7999999999999998</v>
      </c>
      <c r="C85" s="37">
        <f>B85+D85</f>
        <v>2.6999999999999997</v>
      </c>
      <c r="D85" s="43">
        <v>0.9</v>
      </c>
      <c r="E85" s="36">
        <v>543242</v>
      </c>
      <c r="F85" s="44">
        <v>3.27</v>
      </c>
      <c r="G85" s="44">
        <v>0.02</v>
      </c>
      <c r="H85" s="44">
        <v>7.4999999999999997E-2</v>
      </c>
      <c r="I85" s="44">
        <v>0.371</v>
      </c>
      <c r="J85" s="44"/>
      <c r="K85" s="45"/>
      <c r="L85" s="44">
        <v>10.705</v>
      </c>
      <c r="M85" s="36" t="s">
        <v>37</v>
      </c>
      <c r="N85" s="46"/>
      <c r="O85" s="60">
        <v>44554</v>
      </c>
      <c r="P85" s="60">
        <v>44554</v>
      </c>
      <c r="Q85" s="47" t="s">
        <v>75</v>
      </c>
    </row>
    <row r="86" spans="1:23" s="23" customFormat="1" ht="15" customHeight="1" x14ac:dyDescent="0.2">
      <c r="A86" s="36" t="s">
        <v>70</v>
      </c>
      <c r="B86" s="37">
        <f>C85</f>
        <v>2.6999999999999997</v>
      </c>
      <c r="C86" s="37">
        <f>B86+D86</f>
        <v>4.3</v>
      </c>
      <c r="D86" s="43">
        <v>1.6</v>
      </c>
      <c r="E86" s="36">
        <v>543243</v>
      </c>
      <c r="F86" s="44">
        <v>0.55000000000000004</v>
      </c>
      <c r="G86" s="44">
        <v>4.0000000000000001E-3</v>
      </c>
      <c r="H86" s="44">
        <v>1.7000000000000001E-2</v>
      </c>
      <c r="I86" s="44">
        <v>4.9000000000000002E-2</v>
      </c>
      <c r="J86" s="44"/>
      <c r="K86" s="45"/>
      <c r="L86" s="44">
        <v>2.87</v>
      </c>
      <c r="M86" s="36" t="s">
        <v>37</v>
      </c>
      <c r="N86" s="46"/>
      <c r="O86" s="60">
        <v>44554</v>
      </c>
      <c r="P86" s="60">
        <v>44554</v>
      </c>
      <c r="Q86" s="47" t="s">
        <v>75</v>
      </c>
    </row>
    <row r="87" spans="1:23" x14ac:dyDescent="0.2">
      <c r="A87" s="36" t="s">
        <v>38</v>
      </c>
      <c r="B87" s="37">
        <v>0</v>
      </c>
      <c r="C87" s="37">
        <f>D87</f>
        <v>1.8</v>
      </c>
      <c r="D87" s="37">
        <v>1.8</v>
      </c>
      <c r="E87" s="48">
        <v>544854</v>
      </c>
      <c r="F87" s="49">
        <v>1.1279999999999999</v>
      </c>
      <c r="G87" s="50">
        <v>5.0000000000000001E-3</v>
      </c>
      <c r="H87" s="50">
        <v>3.5999999999999997E-2</v>
      </c>
      <c r="I87" s="50">
        <v>7.3999999999999996E-2</v>
      </c>
      <c r="J87" s="50"/>
      <c r="K87" s="51"/>
      <c r="L87" s="52">
        <v>4.4329999999999998</v>
      </c>
      <c r="M87" s="53" t="s">
        <v>35</v>
      </c>
      <c r="N87" s="54"/>
      <c r="O87" s="55">
        <v>44566</v>
      </c>
      <c r="P87" s="55">
        <v>44566</v>
      </c>
      <c r="Q87" s="56" t="s">
        <v>46</v>
      </c>
      <c r="U87" s="5"/>
      <c r="W87" s="15"/>
    </row>
    <row r="88" spans="1:23" x14ac:dyDescent="0.2">
      <c r="A88" s="36" t="s">
        <v>38</v>
      </c>
      <c r="B88" s="37">
        <f>C87</f>
        <v>1.8</v>
      </c>
      <c r="C88" s="37">
        <f>B88+D88</f>
        <v>2.8</v>
      </c>
      <c r="D88" s="37">
        <v>1</v>
      </c>
      <c r="E88" s="48">
        <v>544856</v>
      </c>
      <c r="F88" s="49">
        <v>8.2080000000000002</v>
      </c>
      <c r="G88" s="50">
        <v>0.02</v>
      </c>
      <c r="H88" s="50">
        <v>0.126</v>
      </c>
      <c r="I88" s="50">
        <v>0.315</v>
      </c>
      <c r="J88" s="50"/>
      <c r="K88" s="51"/>
      <c r="L88" s="52">
        <v>21.588999999999999</v>
      </c>
      <c r="M88" s="53" t="s">
        <v>36</v>
      </c>
      <c r="N88" s="37">
        <v>1</v>
      </c>
      <c r="O88" s="55">
        <v>44566</v>
      </c>
      <c r="P88" s="55">
        <v>44566</v>
      </c>
      <c r="Q88" s="56" t="s">
        <v>46</v>
      </c>
      <c r="U88" s="5"/>
      <c r="W88" s="15"/>
    </row>
    <row r="89" spans="1:23" x14ac:dyDescent="0.2">
      <c r="A89" s="36" t="s">
        <v>38</v>
      </c>
      <c r="B89" s="37">
        <f>C88</f>
        <v>2.8</v>
      </c>
      <c r="C89" s="37">
        <f>B89+D89</f>
        <v>3.5999999999999996</v>
      </c>
      <c r="D89" s="37">
        <v>0.8</v>
      </c>
      <c r="E89" s="48">
        <v>544857</v>
      </c>
      <c r="F89" s="49">
        <v>7.4060000000000006</v>
      </c>
      <c r="G89" s="50">
        <v>2.5999999999999999E-2</v>
      </c>
      <c r="H89" s="50">
        <v>0.13</v>
      </c>
      <c r="I89" s="50">
        <v>0.55600000000000005</v>
      </c>
      <c r="J89" s="50"/>
      <c r="K89" s="51"/>
      <c r="L89" s="52">
        <v>58.338999999999999</v>
      </c>
      <c r="M89" s="53" t="s">
        <v>36</v>
      </c>
      <c r="N89" s="37">
        <v>0.8</v>
      </c>
      <c r="O89" s="55">
        <v>44566</v>
      </c>
      <c r="P89" s="55">
        <v>44566</v>
      </c>
      <c r="Q89" s="56" t="s">
        <v>46</v>
      </c>
      <c r="U89" s="5"/>
      <c r="W89" s="15"/>
    </row>
    <row r="90" spans="1:23" x14ac:dyDescent="0.2">
      <c r="A90" s="36" t="s">
        <v>38</v>
      </c>
      <c r="B90" s="37">
        <f>C89</f>
        <v>3.5999999999999996</v>
      </c>
      <c r="C90" s="37">
        <f>B90+D90</f>
        <v>4.3</v>
      </c>
      <c r="D90" s="37">
        <v>0.7</v>
      </c>
      <c r="E90" s="48">
        <v>544858</v>
      </c>
      <c r="F90" s="49">
        <v>5.23</v>
      </c>
      <c r="G90" s="50">
        <v>1.4999999999999999E-2</v>
      </c>
      <c r="H90" s="50">
        <v>0.16700000000000001</v>
      </c>
      <c r="I90" s="50">
        <v>0.44400000000000001</v>
      </c>
      <c r="J90" s="50"/>
      <c r="K90" s="51"/>
      <c r="L90" s="52">
        <v>35.148000000000003</v>
      </c>
      <c r="M90" s="53" t="s">
        <v>36</v>
      </c>
      <c r="N90" s="37">
        <v>0.7</v>
      </c>
      <c r="O90" s="55">
        <v>44566</v>
      </c>
      <c r="P90" s="55">
        <v>44566</v>
      </c>
      <c r="Q90" s="56" t="s">
        <v>46</v>
      </c>
      <c r="U90" s="5"/>
      <c r="W90" s="15"/>
    </row>
    <row r="91" spans="1:23" x14ac:dyDescent="0.2">
      <c r="A91" s="36" t="s">
        <v>39</v>
      </c>
      <c r="B91" s="37">
        <v>0</v>
      </c>
      <c r="C91" s="37">
        <f>D91</f>
        <v>1.3</v>
      </c>
      <c r="D91" s="37">
        <v>1.3</v>
      </c>
      <c r="E91" s="57">
        <v>545264</v>
      </c>
      <c r="F91" s="49">
        <v>0.97400000000000009</v>
      </c>
      <c r="G91" s="50">
        <v>1.2999999999999999E-2</v>
      </c>
      <c r="H91" s="50">
        <v>9.8000000000000004E-2</v>
      </c>
      <c r="I91" s="50">
        <v>0.27200000000000002</v>
      </c>
      <c r="J91" s="50"/>
      <c r="K91" s="51"/>
      <c r="L91" s="52">
        <v>9.1959999999999997</v>
      </c>
      <c r="M91" s="53" t="s">
        <v>35</v>
      </c>
      <c r="N91" s="54"/>
      <c r="O91" s="55">
        <v>44568</v>
      </c>
      <c r="P91" s="55">
        <v>44568</v>
      </c>
      <c r="Q91" s="56" t="s">
        <v>47</v>
      </c>
      <c r="U91" s="5"/>
      <c r="W91" s="15"/>
    </row>
    <row r="92" spans="1:23" x14ac:dyDescent="0.2">
      <c r="A92" s="36" t="s">
        <v>39</v>
      </c>
      <c r="B92" s="37">
        <f>C91</f>
        <v>1.3</v>
      </c>
      <c r="C92" s="37">
        <f>B92+D92</f>
        <v>2</v>
      </c>
      <c r="D92" s="37">
        <v>0.7</v>
      </c>
      <c r="E92" s="57">
        <v>545265</v>
      </c>
      <c r="F92" s="49">
        <v>0.93200000000000005</v>
      </c>
      <c r="G92" s="50">
        <v>1.4E-2</v>
      </c>
      <c r="H92" s="50">
        <v>8.2000000000000003E-2</v>
      </c>
      <c r="I92" s="50">
        <v>0.22900000000000001</v>
      </c>
      <c r="J92" s="50"/>
      <c r="K92" s="51"/>
      <c r="L92" s="52">
        <v>10.612</v>
      </c>
      <c r="M92" s="53" t="s">
        <v>36</v>
      </c>
      <c r="N92" s="37">
        <v>0.7</v>
      </c>
      <c r="O92" s="55">
        <v>44568</v>
      </c>
      <c r="P92" s="55">
        <v>44568</v>
      </c>
      <c r="Q92" s="56" t="s">
        <v>47</v>
      </c>
      <c r="U92" s="5"/>
      <c r="W92" s="15"/>
    </row>
    <row r="93" spans="1:23" x14ac:dyDescent="0.2">
      <c r="A93" s="36" t="s">
        <v>39</v>
      </c>
      <c r="B93" s="37">
        <f>C92</f>
        <v>2</v>
      </c>
      <c r="C93" s="37">
        <f>B93+D93</f>
        <v>3.5</v>
      </c>
      <c r="D93" s="37">
        <v>1.5</v>
      </c>
      <c r="E93" s="57">
        <v>545266</v>
      </c>
      <c r="F93" s="49">
        <v>2.008</v>
      </c>
      <c r="G93" s="50">
        <v>0.59599999999999997</v>
      </c>
      <c r="H93" s="50">
        <v>0.77900000000000003</v>
      </c>
      <c r="I93" s="50">
        <v>1.347</v>
      </c>
      <c r="J93" s="50"/>
      <c r="K93" s="51"/>
      <c r="L93" s="52">
        <v>33.002000000000002</v>
      </c>
      <c r="M93" s="53" t="s">
        <v>36</v>
      </c>
      <c r="N93" s="37">
        <v>1.5</v>
      </c>
      <c r="O93" s="55">
        <v>44568</v>
      </c>
      <c r="P93" s="55">
        <v>44568</v>
      </c>
      <c r="Q93" s="56" t="s">
        <v>47</v>
      </c>
      <c r="U93" s="5"/>
      <c r="W93" s="15"/>
    </row>
    <row r="94" spans="1:23" x14ac:dyDescent="0.2">
      <c r="A94" s="36" t="s">
        <v>39</v>
      </c>
      <c r="B94" s="37">
        <f>C93</f>
        <v>3.5</v>
      </c>
      <c r="C94" s="37">
        <f>B94+D94</f>
        <v>3.8</v>
      </c>
      <c r="D94" s="37">
        <v>0.3</v>
      </c>
      <c r="E94" s="57">
        <v>545267</v>
      </c>
      <c r="F94" s="49">
        <v>7.3919999999999995</v>
      </c>
      <c r="G94" s="50">
        <v>2.5000000000000001E-2</v>
      </c>
      <c r="H94" s="50">
        <v>0.111</v>
      </c>
      <c r="I94" s="50">
        <v>0.47899999999999998</v>
      </c>
      <c r="J94" s="50"/>
      <c r="K94" s="51"/>
      <c r="L94" s="52">
        <v>24.356000000000002</v>
      </c>
      <c r="M94" s="53" t="s">
        <v>36</v>
      </c>
      <c r="N94" s="37">
        <v>0.3</v>
      </c>
      <c r="O94" s="55">
        <v>44568</v>
      </c>
      <c r="P94" s="55">
        <v>44568</v>
      </c>
      <c r="Q94" s="56" t="s">
        <v>47</v>
      </c>
      <c r="U94" s="5"/>
      <c r="W94" s="15"/>
    </row>
    <row r="95" spans="1:23" x14ac:dyDescent="0.2">
      <c r="A95" s="36" t="s">
        <v>40</v>
      </c>
      <c r="B95" s="37">
        <v>0</v>
      </c>
      <c r="C95" s="37">
        <f>D95</f>
        <v>1.1000000000000001</v>
      </c>
      <c r="D95" s="37">
        <v>1.1000000000000001</v>
      </c>
      <c r="E95" s="57">
        <v>545394</v>
      </c>
      <c r="F95" s="49">
        <v>0.68</v>
      </c>
      <c r="G95" s="50">
        <v>7.0000000000000001E-3</v>
      </c>
      <c r="H95" s="50">
        <v>1.9E-2</v>
      </c>
      <c r="I95" s="50">
        <v>6.0999999999999999E-2</v>
      </c>
      <c r="J95" s="50"/>
      <c r="K95" s="51"/>
      <c r="L95" s="52">
        <v>2.173</v>
      </c>
      <c r="M95" s="57" t="s">
        <v>35</v>
      </c>
      <c r="N95" s="58"/>
      <c r="O95" s="55">
        <v>44568</v>
      </c>
      <c r="P95" s="55">
        <v>44568</v>
      </c>
      <c r="Q95" s="56" t="s">
        <v>48</v>
      </c>
      <c r="U95" s="5"/>
      <c r="W95" s="15"/>
    </row>
    <row r="96" spans="1:23" x14ac:dyDescent="0.2">
      <c r="A96" s="36" t="s">
        <v>40</v>
      </c>
      <c r="B96" s="37">
        <f>C95</f>
        <v>1.1000000000000001</v>
      </c>
      <c r="C96" s="37">
        <f>B96+D96</f>
        <v>1.8</v>
      </c>
      <c r="D96" s="37">
        <v>0.7</v>
      </c>
      <c r="E96" s="57">
        <v>545395</v>
      </c>
      <c r="F96" s="49">
        <v>1.1200000000000001</v>
      </c>
      <c r="G96" s="50">
        <v>8.0000000000000002E-3</v>
      </c>
      <c r="H96" s="50">
        <v>2.1999999999999999E-2</v>
      </c>
      <c r="I96" s="50">
        <v>6.9000000000000006E-2</v>
      </c>
      <c r="J96" s="50"/>
      <c r="K96" s="51"/>
      <c r="L96" s="52">
        <v>3.9620000000000002</v>
      </c>
      <c r="M96" s="57" t="s">
        <v>35</v>
      </c>
      <c r="N96" s="58"/>
      <c r="O96" s="55">
        <v>44568</v>
      </c>
      <c r="P96" s="55">
        <v>44568</v>
      </c>
      <c r="Q96" s="56" t="s">
        <v>48</v>
      </c>
      <c r="U96" s="5"/>
      <c r="W96" s="15"/>
    </row>
    <row r="97" spans="1:23" x14ac:dyDescent="0.2">
      <c r="A97" s="36" t="s">
        <v>40</v>
      </c>
      <c r="B97" s="37">
        <f>C96</f>
        <v>1.8</v>
      </c>
      <c r="C97" s="37">
        <f>B97+D97</f>
        <v>2.1</v>
      </c>
      <c r="D97" s="37">
        <v>0.3</v>
      </c>
      <c r="E97" s="57">
        <v>545396</v>
      </c>
      <c r="F97" s="49">
        <v>0.56999999999999995</v>
      </c>
      <c r="G97" s="50">
        <v>1.7000000000000001E-2</v>
      </c>
      <c r="H97" s="50">
        <v>5.2999999999999999E-2</v>
      </c>
      <c r="I97" s="50">
        <v>0.153</v>
      </c>
      <c r="J97" s="59"/>
      <c r="K97" s="51"/>
      <c r="L97" s="52">
        <v>4.1619999999999999</v>
      </c>
      <c r="M97" s="57" t="s">
        <v>36</v>
      </c>
      <c r="N97" s="58">
        <v>0.3</v>
      </c>
      <c r="O97" s="55">
        <v>44568</v>
      </c>
      <c r="P97" s="55">
        <v>44568</v>
      </c>
      <c r="Q97" s="56" t="s">
        <v>48</v>
      </c>
      <c r="U97" s="5"/>
      <c r="W97" s="15"/>
    </row>
    <row r="98" spans="1:23" x14ac:dyDescent="0.2">
      <c r="A98" s="36" t="s">
        <v>40</v>
      </c>
      <c r="B98" s="37">
        <f>C97</f>
        <v>2.1</v>
      </c>
      <c r="C98" s="37">
        <f>B98+D98</f>
        <v>3.1</v>
      </c>
      <c r="D98" s="37">
        <v>1</v>
      </c>
      <c r="E98" s="57">
        <v>545397</v>
      </c>
      <c r="F98" s="49">
        <v>0.69799999999999995</v>
      </c>
      <c r="G98" s="50">
        <v>7.0000000000000001E-3</v>
      </c>
      <c r="H98" s="50">
        <v>1.2E-2</v>
      </c>
      <c r="I98" s="50">
        <v>5.1999999999999998E-2</v>
      </c>
      <c r="J98" s="59"/>
      <c r="K98" s="51"/>
      <c r="L98" s="52">
        <v>2.169</v>
      </c>
      <c r="M98" s="57" t="s">
        <v>37</v>
      </c>
      <c r="N98" s="58"/>
      <c r="O98" s="55">
        <v>44568</v>
      </c>
      <c r="P98" s="55">
        <v>44568</v>
      </c>
      <c r="Q98" s="56" t="s">
        <v>48</v>
      </c>
      <c r="U98" s="5"/>
      <c r="W98" s="15"/>
    </row>
    <row r="99" spans="1:23" x14ac:dyDescent="0.2">
      <c r="A99" s="36" t="s">
        <v>40</v>
      </c>
      <c r="B99" s="37">
        <f>C98</f>
        <v>3.1</v>
      </c>
      <c r="C99" s="37">
        <f>B99+D99</f>
        <v>3.5</v>
      </c>
      <c r="D99" s="37">
        <v>0.4</v>
      </c>
      <c r="E99" s="57">
        <v>545398</v>
      </c>
      <c r="F99" s="49">
        <v>5.8779999999999992</v>
      </c>
      <c r="G99" s="50">
        <v>3.2000000000000001E-2</v>
      </c>
      <c r="H99" s="50">
        <v>0.21099999999999999</v>
      </c>
      <c r="I99" s="50">
        <v>0.33400000000000002</v>
      </c>
      <c r="J99" s="59"/>
      <c r="K99" s="51"/>
      <c r="L99" s="52">
        <v>73.588999999999999</v>
      </c>
      <c r="M99" s="57" t="s">
        <v>37</v>
      </c>
      <c r="N99" s="58"/>
      <c r="O99" s="55">
        <v>44568</v>
      </c>
      <c r="P99" s="55">
        <v>44568</v>
      </c>
      <c r="Q99" s="56" t="s">
        <v>48</v>
      </c>
      <c r="U99" s="5"/>
      <c r="W99" s="15"/>
    </row>
    <row r="100" spans="1:23" x14ac:dyDescent="0.2">
      <c r="A100" s="36" t="s">
        <v>41</v>
      </c>
      <c r="B100" s="37">
        <v>0</v>
      </c>
      <c r="C100" s="37">
        <f>D100</f>
        <v>1.5</v>
      </c>
      <c r="D100" s="37">
        <v>1.5</v>
      </c>
      <c r="E100" s="57">
        <v>545844</v>
      </c>
      <c r="F100" s="49">
        <v>0.39399999999999996</v>
      </c>
      <c r="G100" s="50">
        <v>8.0000000000000002E-3</v>
      </c>
      <c r="H100" s="50">
        <v>1.7999999999999999E-2</v>
      </c>
      <c r="I100" s="50">
        <v>8.4000000000000005E-2</v>
      </c>
      <c r="J100" s="59"/>
      <c r="K100" s="51"/>
      <c r="L100" s="52">
        <v>3.1669999999999998</v>
      </c>
      <c r="M100" s="57" t="s">
        <v>35</v>
      </c>
      <c r="N100" s="58"/>
      <c r="O100" s="55">
        <v>44571</v>
      </c>
      <c r="P100" s="55">
        <v>44571</v>
      </c>
      <c r="Q100" s="56" t="s">
        <v>49</v>
      </c>
      <c r="U100" s="5"/>
      <c r="W100" s="15"/>
    </row>
    <row r="101" spans="1:23" x14ac:dyDescent="0.2">
      <c r="A101" s="36" t="s">
        <v>41</v>
      </c>
      <c r="B101" s="37">
        <f>C100</f>
        <v>1.5</v>
      </c>
      <c r="C101" s="37">
        <f>B101+D101</f>
        <v>2.2999999999999998</v>
      </c>
      <c r="D101" s="37">
        <v>0.8</v>
      </c>
      <c r="E101" s="57">
        <v>545845</v>
      </c>
      <c r="F101" s="49">
        <v>5.95</v>
      </c>
      <c r="G101" s="50">
        <v>2.5999999999999999E-2</v>
      </c>
      <c r="H101" s="50">
        <v>0.14699999999999999</v>
      </c>
      <c r="I101" s="50">
        <v>0.39300000000000002</v>
      </c>
      <c r="J101" s="59"/>
      <c r="K101" s="51"/>
      <c r="L101" s="52">
        <v>25.898</v>
      </c>
      <c r="M101" s="57" t="s">
        <v>36</v>
      </c>
      <c r="N101" s="58">
        <v>0.8</v>
      </c>
      <c r="O101" s="55">
        <v>44571</v>
      </c>
      <c r="P101" s="55">
        <v>44571</v>
      </c>
      <c r="Q101" s="56" t="s">
        <v>49</v>
      </c>
      <c r="U101" s="5"/>
      <c r="W101" s="15"/>
    </row>
    <row r="102" spans="1:23" x14ac:dyDescent="0.2">
      <c r="A102" s="36" t="s">
        <v>41</v>
      </c>
      <c r="B102" s="37">
        <f>C101</f>
        <v>2.2999999999999998</v>
      </c>
      <c r="C102" s="37">
        <f>B102+D102</f>
        <v>3.0999999999999996</v>
      </c>
      <c r="D102" s="37">
        <v>0.8</v>
      </c>
      <c r="E102" s="57">
        <v>545846</v>
      </c>
      <c r="F102" s="49">
        <v>4.29</v>
      </c>
      <c r="G102" s="50">
        <v>2.5999999999999999E-2</v>
      </c>
      <c r="H102" s="50">
        <v>0.29299999999999998</v>
      </c>
      <c r="I102" s="50">
        <v>0.72199999999999998</v>
      </c>
      <c r="J102" s="59"/>
      <c r="K102" s="51"/>
      <c r="L102" s="52">
        <v>25.645999999999997</v>
      </c>
      <c r="M102" s="57" t="s">
        <v>36</v>
      </c>
      <c r="N102" s="57">
        <v>0.8</v>
      </c>
      <c r="O102" s="55">
        <v>44571</v>
      </c>
      <c r="P102" s="55">
        <v>44571</v>
      </c>
      <c r="Q102" s="56" t="s">
        <v>49</v>
      </c>
      <c r="U102" s="5"/>
      <c r="W102" s="15"/>
    </row>
    <row r="103" spans="1:23" x14ac:dyDescent="0.2">
      <c r="A103" s="36" t="s">
        <v>41</v>
      </c>
      <c r="B103" s="37">
        <f>C102</f>
        <v>3.0999999999999996</v>
      </c>
      <c r="C103" s="37">
        <f>B103+D103</f>
        <v>3.6999999999999997</v>
      </c>
      <c r="D103" s="37">
        <v>0.6</v>
      </c>
      <c r="E103" s="57">
        <v>545847</v>
      </c>
      <c r="F103" s="49">
        <v>0.61799999999999999</v>
      </c>
      <c r="G103" s="50">
        <v>3.2000000000000001E-2</v>
      </c>
      <c r="H103" s="50">
        <v>2.5999999999999999E-2</v>
      </c>
      <c r="I103" s="50">
        <v>0.128</v>
      </c>
      <c r="J103" s="59"/>
      <c r="K103" s="51"/>
      <c r="L103" s="52">
        <v>5.6280000000000001</v>
      </c>
      <c r="M103" s="57" t="s">
        <v>37</v>
      </c>
      <c r="N103" s="57"/>
      <c r="O103" s="55">
        <v>44571</v>
      </c>
      <c r="P103" s="55">
        <v>44571</v>
      </c>
      <c r="Q103" s="56" t="s">
        <v>49</v>
      </c>
      <c r="U103" s="5"/>
      <c r="W103" s="15"/>
    </row>
    <row r="104" spans="1:23" x14ac:dyDescent="0.2">
      <c r="A104" s="36" t="s">
        <v>42</v>
      </c>
      <c r="B104" s="37">
        <v>0</v>
      </c>
      <c r="C104" s="37">
        <f>D104</f>
        <v>1.6</v>
      </c>
      <c r="D104" s="37">
        <v>1.6</v>
      </c>
      <c r="E104" s="57">
        <v>545911</v>
      </c>
      <c r="F104" s="49">
        <v>1.8940000000000001</v>
      </c>
      <c r="G104" s="50">
        <v>5.3999999999999999E-2</v>
      </c>
      <c r="H104" s="50">
        <v>5.0999999999999997E-2</v>
      </c>
      <c r="I104" s="50">
        <v>0.11899999999999999</v>
      </c>
      <c r="J104" s="59"/>
      <c r="K104" s="51"/>
      <c r="L104" s="52">
        <v>19.359000000000002</v>
      </c>
      <c r="M104" s="57" t="s">
        <v>35</v>
      </c>
      <c r="N104" s="58"/>
      <c r="O104" s="55">
        <v>44572</v>
      </c>
      <c r="P104" s="55">
        <v>44572</v>
      </c>
      <c r="Q104" s="56" t="s">
        <v>45</v>
      </c>
      <c r="U104" s="5"/>
      <c r="W104" s="15"/>
    </row>
    <row r="105" spans="1:23" x14ac:dyDescent="0.2">
      <c r="A105" s="36" t="s">
        <v>42</v>
      </c>
      <c r="B105" s="37">
        <f>C104</f>
        <v>1.6</v>
      </c>
      <c r="C105" s="37">
        <f>B105+D105</f>
        <v>2.2999999999999998</v>
      </c>
      <c r="D105" s="37">
        <v>0.7</v>
      </c>
      <c r="E105" s="57">
        <v>545912</v>
      </c>
      <c r="F105" s="49">
        <v>5.28</v>
      </c>
      <c r="G105" s="50">
        <v>2.5000000000000001E-2</v>
      </c>
      <c r="H105" s="50">
        <v>0.14099999999999999</v>
      </c>
      <c r="I105" s="50">
        <v>0.37</v>
      </c>
      <c r="J105" s="59"/>
      <c r="K105" s="51"/>
      <c r="L105" s="52">
        <v>39.79</v>
      </c>
      <c r="M105" s="57" t="s">
        <v>36</v>
      </c>
      <c r="N105" s="37">
        <v>0.7</v>
      </c>
      <c r="O105" s="55">
        <v>44572</v>
      </c>
      <c r="P105" s="55">
        <v>44572</v>
      </c>
      <c r="Q105" s="56" t="s">
        <v>45</v>
      </c>
      <c r="U105" s="5"/>
      <c r="W105" s="15"/>
    </row>
    <row r="106" spans="1:23" x14ac:dyDescent="0.2">
      <c r="A106" s="36" t="s">
        <v>42</v>
      </c>
      <c r="B106" s="37">
        <f>C105</f>
        <v>2.2999999999999998</v>
      </c>
      <c r="C106" s="37">
        <f>B106+D106</f>
        <v>3.4</v>
      </c>
      <c r="D106" s="37">
        <v>1.1000000000000001</v>
      </c>
      <c r="E106" s="57">
        <v>545913</v>
      </c>
      <c r="F106" s="49">
        <v>5.6760000000000002</v>
      </c>
      <c r="G106" s="50">
        <v>2.3E-2</v>
      </c>
      <c r="H106" s="50">
        <v>9.4E-2</v>
      </c>
      <c r="I106" s="50">
        <v>0.251</v>
      </c>
      <c r="J106" s="59"/>
      <c r="K106" s="51"/>
      <c r="L106" s="52">
        <v>45.877000000000002</v>
      </c>
      <c r="M106" s="57" t="s">
        <v>36</v>
      </c>
      <c r="N106" s="37">
        <v>1.1000000000000001</v>
      </c>
      <c r="O106" s="55">
        <v>44572</v>
      </c>
      <c r="P106" s="55">
        <v>44572</v>
      </c>
      <c r="Q106" s="56" t="s">
        <v>45</v>
      </c>
      <c r="U106" s="5"/>
      <c r="W106" s="15"/>
    </row>
    <row r="107" spans="1:23" x14ac:dyDescent="0.2">
      <c r="A107" s="36" t="s">
        <v>42</v>
      </c>
      <c r="B107" s="37">
        <f>C106</f>
        <v>3.4</v>
      </c>
      <c r="C107" s="37">
        <f>B107+D107</f>
        <v>3.9</v>
      </c>
      <c r="D107" s="37">
        <v>0.5</v>
      </c>
      <c r="E107" s="57">
        <v>545914</v>
      </c>
      <c r="F107" s="49">
        <v>1.1399999999999999</v>
      </c>
      <c r="G107" s="50">
        <v>1.6E-2</v>
      </c>
      <c r="H107" s="50">
        <v>9.7000000000000003E-2</v>
      </c>
      <c r="I107" s="50">
        <v>0.127</v>
      </c>
      <c r="J107" s="59"/>
      <c r="K107" s="51"/>
      <c r="L107" s="52">
        <v>11.913</v>
      </c>
      <c r="M107" s="57" t="s">
        <v>37</v>
      </c>
      <c r="N107" s="58"/>
      <c r="O107" s="55">
        <v>44572</v>
      </c>
      <c r="P107" s="55">
        <v>44572</v>
      </c>
      <c r="Q107" s="56" t="s">
        <v>45</v>
      </c>
      <c r="U107" s="5"/>
      <c r="W107" s="15"/>
    </row>
    <row r="108" spans="1:23" x14ac:dyDescent="0.2">
      <c r="A108" s="36" t="s">
        <v>96</v>
      </c>
      <c r="B108" s="37">
        <v>0</v>
      </c>
      <c r="C108" s="37">
        <f>D108</f>
        <v>1.1000000000000001</v>
      </c>
      <c r="D108" s="37">
        <v>1.1000000000000001</v>
      </c>
      <c r="E108" s="57">
        <v>548800</v>
      </c>
      <c r="F108" s="59">
        <v>0.182</v>
      </c>
      <c r="G108" s="59">
        <v>1.2999999999999999E-2</v>
      </c>
      <c r="H108" s="59">
        <v>3.4000000000000002E-2</v>
      </c>
      <c r="I108" s="59">
        <v>0.125</v>
      </c>
      <c r="J108" s="59"/>
      <c r="K108" s="51"/>
      <c r="L108" s="59">
        <v>1.79</v>
      </c>
      <c r="M108" s="57" t="s">
        <v>35</v>
      </c>
      <c r="N108" s="58"/>
      <c r="O108" s="60">
        <v>44587</v>
      </c>
      <c r="P108" s="60">
        <v>44587</v>
      </c>
      <c r="Q108" s="60" t="s">
        <v>121</v>
      </c>
    </row>
    <row r="109" spans="1:23" x14ac:dyDescent="0.2">
      <c r="A109" s="36" t="s">
        <v>96</v>
      </c>
      <c r="B109" s="37">
        <f>C108</f>
        <v>1.1000000000000001</v>
      </c>
      <c r="C109" s="37">
        <f>B109+D109</f>
        <v>1.9000000000000001</v>
      </c>
      <c r="D109" s="37">
        <v>0.8</v>
      </c>
      <c r="E109" s="57">
        <v>548801</v>
      </c>
      <c r="F109" s="59">
        <v>3.2279999999999998</v>
      </c>
      <c r="G109" s="59">
        <v>2.8000000000000001E-2</v>
      </c>
      <c r="H109" s="59">
        <v>0.104</v>
      </c>
      <c r="I109" s="59">
        <v>0.34699999999999998</v>
      </c>
      <c r="J109" s="59"/>
      <c r="K109" s="51"/>
      <c r="L109" s="59">
        <v>21.814</v>
      </c>
      <c r="M109" s="57" t="s">
        <v>36</v>
      </c>
      <c r="N109" s="58">
        <v>0.8</v>
      </c>
      <c r="O109" s="60">
        <v>44587</v>
      </c>
      <c r="P109" s="60">
        <v>44587</v>
      </c>
      <c r="Q109" s="60" t="s">
        <v>121</v>
      </c>
    </row>
    <row r="110" spans="1:23" x14ac:dyDescent="0.2">
      <c r="A110" s="36" t="s">
        <v>96</v>
      </c>
      <c r="B110" s="37">
        <f>C109</f>
        <v>1.9000000000000001</v>
      </c>
      <c r="C110" s="37">
        <f>B110+D110</f>
        <v>2.6</v>
      </c>
      <c r="D110" s="37">
        <v>0.7</v>
      </c>
      <c r="E110" s="57">
        <v>548802</v>
      </c>
      <c r="F110" s="59">
        <v>9.2479999999999993</v>
      </c>
      <c r="G110" s="59">
        <v>3.5000000000000003E-2</v>
      </c>
      <c r="H110" s="59">
        <v>0.35199999999999998</v>
      </c>
      <c r="I110" s="59">
        <v>0.73699999999999999</v>
      </c>
      <c r="J110" s="59"/>
      <c r="K110" s="51"/>
      <c r="L110" s="59">
        <v>38.277000000000001</v>
      </c>
      <c r="M110" s="57" t="s">
        <v>36</v>
      </c>
      <c r="N110" s="58">
        <v>0.7</v>
      </c>
      <c r="O110" s="60">
        <v>44587</v>
      </c>
      <c r="P110" s="60">
        <v>44587</v>
      </c>
      <c r="Q110" s="60" t="s">
        <v>121</v>
      </c>
    </row>
    <row r="111" spans="1:23" x14ac:dyDescent="0.2">
      <c r="A111" s="36" t="s">
        <v>96</v>
      </c>
      <c r="B111" s="37">
        <f>C110</f>
        <v>2.6</v>
      </c>
      <c r="C111" s="37">
        <f>B111+D111</f>
        <v>3.4000000000000004</v>
      </c>
      <c r="D111" s="37">
        <v>0.8</v>
      </c>
      <c r="E111" s="57">
        <v>548803</v>
      </c>
      <c r="F111" s="59">
        <v>4.78</v>
      </c>
      <c r="G111" s="59">
        <v>2.1000000000000001E-2</v>
      </c>
      <c r="H111" s="59">
        <v>0.11899999999999999</v>
      </c>
      <c r="I111" s="59">
        <v>0.186</v>
      </c>
      <c r="J111" s="59"/>
      <c r="K111" s="51"/>
      <c r="L111" s="59">
        <v>40.094999999999999</v>
      </c>
      <c r="M111" s="57" t="s">
        <v>37</v>
      </c>
      <c r="N111" s="58"/>
      <c r="O111" s="60">
        <v>44587</v>
      </c>
      <c r="P111" s="60">
        <v>44587</v>
      </c>
      <c r="Q111" s="60" t="s">
        <v>121</v>
      </c>
    </row>
    <row r="112" spans="1:23" x14ac:dyDescent="0.2">
      <c r="A112" s="36" t="s">
        <v>97</v>
      </c>
      <c r="B112" s="37">
        <v>0</v>
      </c>
      <c r="C112" s="37">
        <f>D112</f>
        <v>0.8</v>
      </c>
      <c r="D112" s="1">
        <v>0.8</v>
      </c>
      <c r="E112" s="5">
        <v>550463</v>
      </c>
      <c r="F112" s="19">
        <v>2.6919999999999997</v>
      </c>
      <c r="G112" s="19">
        <v>0.03</v>
      </c>
      <c r="H112" s="19">
        <v>2.8000000000000001E-2</v>
      </c>
      <c r="I112" s="19">
        <v>0.29499999999999998</v>
      </c>
      <c r="L112" s="19">
        <v>23.579000000000001</v>
      </c>
      <c r="M112" s="5" t="s">
        <v>35</v>
      </c>
      <c r="O112" s="60">
        <v>44590</v>
      </c>
      <c r="P112" s="60">
        <v>44590</v>
      </c>
      <c r="Q112" s="63" t="s">
        <v>122</v>
      </c>
    </row>
    <row r="113" spans="1:17" x14ac:dyDescent="0.2">
      <c r="A113" s="36" t="s">
        <v>97</v>
      </c>
      <c r="B113" s="37">
        <f>C112</f>
        <v>0.8</v>
      </c>
      <c r="C113" s="37">
        <f>B113+D113</f>
        <v>2.2000000000000002</v>
      </c>
      <c r="D113" s="1">
        <v>1.4</v>
      </c>
      <c r="E113" s="5">
        <v>550464</v>
      </c>
      <c r="F113" s="19">
        <v>6.7420000000000009</v>
      </c>
      <c r="G113" s="19">
        <v>2.3E-2</v>
      </c>
      <c r="H113" s="19">
        <v>0.10100000000000001</v>
      </c>
      <c r="I113" s="19">
        <v>0.26800000000000002</v>
      </c>
      <c r="L113" s="19">
        <v>14.097</v>
      </c>
      <c r="M113" s="5" t="s">
        <v>36</v>
      </c>
      <c r="N113" s="1">
        <v>1.4</v>
      </c>
      <c r="O113" s="60">
        <v>44590</v>
      </c>
      <c r="P113" s="60">
        <v>44590</v>
      </c>
      <c r="Q113" s="63" t="s">
        <v>122</v>
      </c>
    </row>
    <row r="114" spans="1:17" x14ac:dyDescent="0.2">
      <c r="A114" s="36" t="s">
        <v>97</v>
      </c>
      <c r="B114" s="37">
        <f>C113</f>
        <v>2.2000000000000002</v>
      </c>
      <c r="C114" s="37">
        <f>B114+D114</f>
        <v>2.7</v>
      </c>
      <c r="D114" s="1">
        <v>0.5</v>
      </c>
      <c r="E114" s="5">
        <v>550465</v>
      </c>
      <c r="F114" s="19">
        <v>6.43</v>
      </c>
      <c r="G114" s="19">
        <v>1.6E-2</v>
      </c>
      <c r="H114" s="19">
        <v>8.7999999999999995E-2</v>
      </c>
      <c r="I114" s="19">
        <v>0.23699999999999999</v>
      </c>
      <c r="L114" s="19">
        <v>15.321999999999999</v>
      </c>
      <c r="M114" s="5" t="s">
        <v>36</v>
      </c>
      <c r="N114" s="1">
        <v>0.5</v>
      </c>
      <c r="O114" s="60">
        <v>44590</v>
      </c>
      <c r="P114" s="60">
        <v>44590</v>
      </c>
      <c r="Q114" s="63" t="s">
        <v>122</v>
      </c>
    </row>
    <row r="115" spans="1:17" x14ac:dyDescent="0.2">
      <c r="A115" s="36" t="s">
        <v>97</v>
      </c>
      <c r="B115" s="37">
        <f>C114</f>
        <v>2.7</v>
      </c>
      <c r="C115" s="37">
        <f>B115+D115</f>
        <v>4.3000000000000007</v>
      </c>
      <c r="D115" s="1">
        <v>1.6</v>
      </c>
      <c r="E115" s="5">
        <v>550466</v>
      </c>
      <c r="F115" s="19">
        <v>7.73</v>
      </c>
      <c r="G115" s="19">
        <v>3.4000000000000002E-2</v>
      </c>
      <c r="H115" s="19">
        <v>0.28100000000000003</v>
      </c>
      <c r="I115" s="19">
        <v>0.65200000000000002</v>
      </c>
      <c r="L115" s="19">
        <v>66.816999999999993</v>
      </c>
      <c r="M115" s="5" t="s">
        <v>36</v>
      </c>
      <c r="N115" s="1">
        <v>1.6</v>
      </c>
      <c r="O115" s="60">
        <v>44590</v>
      </c>
      <c r="P115" s="60">
        <v>44590</v>
      </c>
      <c r="Q115" s="63" t="s">
        <v>122</v>
      </c>
    </row>
    <row r="116" spans="1:17" x14ac:dyDescent="0.2">
      <c r="A116" s="36" t="s">
        <v>98</v>
      </c>
      <c r="B116" s="37">
        <v>0</v>
      </c>
      <c r="C116" s="37">
        <f>D116</f>
        <v>1</v>
      </c>
      <c r="D116" s="1">
        <v>1</v>
      </c>
      <c r="E116" s="5">
        <v>550872</v>
      </c>
      <c r="F116" s="19">
        <v>1.252</v>
      </c>
      <c r="G116" s="19">
        <v>1.2999999999999999E-2</v>
      </c>
      <c r="H116" s="19">
        <v>4.0000000000000001E-3</v>
      </c>
      <c r="I116" s="19">
        <v>5.7000000000000002E-2</v>
      </c>
      <c r="L116" s="19">
        <v>2.282</v>
      </c>
      <c r="M116" s="5" t="s">
        <v>35</v>
      </c>
      <c r="O116" s="60">
        <v>44592</v>
      </c>
      <c r="P116" s="60">
        <v>44592</v>
      </c>
      <c r="Q116" s="63" t="s">
        <v>123</v>
      </c>
    </row>
    <row r="117" spans="1:17" x14ac:dyDescent="0.2">
      <c r="A117" s="36" t="s">
        <v>98</v>
      </c>
      <c r="B117" s="37">
        <f>C116</f>
        <v>1</v>
      </c>
      <c r="C117" s="37">
        <f>B117+D117</f>
        <v>2.2999999999999998</v>
      </c>
      <c r="D117" s="1">
        <v>1.3</v>
      </c>
      <c r="E117" s="5">
        <v>550873</v>
      </c>
      <c r="F117" s="19">
        <v>1.5579999999999998</v>
      </c>
      <c r="G117" s="19">
        <v>0.02</v>
      </c>
      <c r="H117" s="19">
        <v>4.9000000000000002E-2</v>
      </c>
      <c r="I117" s="19">
        <v>0.21199999999999999</v>
      </c>
      <c r="L117" s="19">
        <v>3.7</v>
      </c>
      <c r="M117" s="5" t="s">
        <v>36</v>
      </c>
      <c r="N117" s="1">
        <v>1.3</v>
      </c>
      <c r="O117" s="60">
        <v>44592</v>
      </c>
      <c r="P117" s="60">
        <v>44592</v>
      </c>
      <c r="Q117" s="63" t="s">
        <v>123</v>
      </c>
    </row>
    <row r="118" spans="1:17" x14ac:dyDescent="0.2">
      <c r="A118" s="36" t="s">
        <v>98</v>
      </c>
      <c r="B118" s="37">
        <f>C117</f>
        <v>2.2999999999999998</v>
      </c>
      <c r="C118" s="37">
        <f>B118+D118</f>
        <v>3.8</v>
      </c>
      <c r="D118" s="1">
        <v>1.5</v>
      </c>
      <c r="E118" s="5">
        <v>550874</v>
      </c>
      <c r="F118" s="19">
        <v>1.4960000000000002</v>
      </c>
      <c r="G118" s="19">
        <v>3.3000000000000002E-2</v>
      </c>
      <c r="H118" s="19">
        <v>0.03</v>
      </c>
      <c r="I118" s="19">
        <v>0.13700000000000001</v>
      </c>
      <c r="L118" s="19">
        <v>11.326000000000001</v>
      </c>
      <c r="M118" s="5" t="s">
        <v>36</v>
      </c>
      <c r="N118" s="1">
        <v>1.5</v>
      </c>
      <c r="O118" s="60">
        <v>44592</v>
      </c>
      <c r="P118" s="60">
        <v>44592</v>
      </c>
      <c r="Q118" s="63" t="s">
        <v>123</v>
      </c>
    </row>
    <row r="119" spans="1:17" x14ac:dyDescent="0.2">
      <c r="A119" s="36" t="s">
        <v>98</v>
      </c>
      <c r="B119" s="37">
        <f>C118</f>
        <v>3.8</v>
      </c>
      <c r="C119" s="37">
        <f>B119+D119</f>
        <v>4.3999999999999995</v>
      </c>
      <c r="D119" s="1">
        <v>0.6</v>
      </c>
      <c r="E119" s="5">
        <v>550875</v>
      </c>
      <c r="F119" s="19">
        <v>1.8179999999999998</v>
      </c>
      <c r="G119" s="19">
        <v>1.7999999999999999E-2</v>
      </c>
      <c r="H119" s="19">
        <v>5.7000000000000002E-2</v>
      </c>
      <c r="I119" s="19">
        <v>0.20300000000000001</v>
      </c>
      <c r="L119" s="19">
        <v>4.7489999999999997</v>
      </c>
      <c r="M119" s="5" t="s">
        <v>36</v>
      </c>
      <c r="N119" s="1">
        <v>0.6</v>
      </c>
      <c r="O119" s="60">
        <v>44592</v>
      </c>
      <c r="P119" s="60">
        <v>44592</v>
      </c>
      <c r="Q119" s="63" t="s">
        <v>123</v>
      </c>
    </row>
    <row r="120" spans="1:17" x14ac:dyDescent="0.2">
      <c r="A120" s="36" t="s">
        <v>99</v>
      </c>
      <c r="B120" s="37">
        <v>0</v>
      </c>
      <c r="C120" s="37">
        <f>D120</f>
        <v>1.1000000000000001</v>
      </c>
      <c r="D120" s="1">
        <v>1.1000000000000001</v>
      </c>
      <c r="E120" s="5">
        <v>551110</v>
      </c>
      <c r="F120" s="19">
        <v>0.95</v>
      </c>
      <c r="G120" s="19">
        <v>1.4999999999999999E-2</v>
      </c>
      <c r="H120" s="19">
        <v>2.7E-2</v>
      </c>
      <c r="I120" s="19">
        <v>5.6000000000000001E-2</v>
      </c>
      <c r="L120" s="19">
        <v>6.8079999999999998</v>
      </c>
      <c r="M120" s="5" t="s">
        <v>35</v>
      </c>
      <c r="O120" s="60">
        <v>44594</v>
      </c>
      <c r="P120" s="60">
        <v>44594</v>
      </c>
      <c r="Q120" s="63" t="s">
        <v>124</v>
      </c>
    </row>
    <row r="121" spans="1:17" x14ac:dyDescent="0.2">
      <c r="A121" s="36" t="s">
        <v>99</v>
      </c>
      <c r="B121" s="37">
        <f>C120</f>
        <v>1.1000000000000001</v>
      </c>
      <c r="C121" s="37">
        <f>B121+D121</f>
        <v>2.1</v>
      </c>
      <c r="D121" s="1">
        <v>1</v>
      </c>
      <c r="E121" s="5">
        <v>551111</v>
      </c>
      <c r="F121" s="19">
        <v>2.1040000000000001</v>
      </c>
      <c r="G121" s="19">
        <v>1.6E-2</v>
      </c>
      <c r="H121" s="19">
        <v>4.2000000000000003E-2</v>
      </c>
      <c r="I121" s="19">
        <v>0.152</v>
      </c>
      <c r="L121" s="19">
        <v>5.9969999999999999</v>
      </c>
      <c r="M121" s="5" t="s">
        <v>35</v>
      </c>
      <c r="O121" s="60">
        <v>44594</v>
      </c>
      <c r="P121" s="60">
        <v>44594</v>
      </c>
      <c r="Q121" s="63" t="s">
        <v>124</v>
      </c>
    </row>
    <row r="122" spans="1:17" x14ac:dyDescent="0.2">
      <c r="A122" s="36" t="s">
        <v>99</v>
      </c>
      <c r="B122" s="37">
        <f>C121</f>
        <v>2.1</v>
      </c>
      <c r="C122" s="37">
        <f>B122+D122</f>
        <v>3.5</v>
      </c>
      <c r="D122" s="1">
        <v>1.4</v>
      </c>
      <c r="E122" s="5">
        <v>551113</v>
      </c>
      <c r="F122" s="19">
        <v>4.8559999999999999</v>
      </c>
      <c r="G122" s="19">
        <v>4.1000000000000002E-2</v>
      </c>
      <c r="H122" s="19">
        <v>7.9000000000000001E-2</v>
      </c>
      <c r="I122" s="19">
        <v>0.28599999999999998</v>
      </c>
      <c r="L122" s="19">
        <v>9.0749999999999993</v>
      </c>
      <c r="M122" s="5" t="s">
        <v>36</v>
      </c>
      <c r="N122" s="1">
        <v>1.4</v>
      </c>
      <c r="O122" s="60">
        <v>44594</v>
      </c>
      <c r="P122" s="60">
        <v>44594</v>
      </c>
      <c r="Q122" s="63" t="s">
        <v>124</v>
      </c>
    </row>
    <row r="123" spans="1:17" x14ac:dyDescent="0.2">
      <c r="A123" s="36" t="s">
        <v>99</v>
      </c>
      <c r="B123" s="37">
        <f>C122</f>
        <v>3.5</v>
      </c>
      <c r="C123" s="37">
        <f>B123+D123</f>
        <v>4</v>
      </c>
      <c r="D123" s="1">
        <v>0.5</v>
      </c>
      <c r="E123" s="5">
        <v>551114</v>
      </c>
      <c r="F123" s="19">
        <v>11.213999999999999</v>
      </c>
      <c r="G123" s="19">
        <v>7.0999999999999994E-2</v>
      </c>
      <c r="H123" s="19">
        <v>0.38800000000000001</v>
      </c>
      <c r="I123" s="19">
        <v>0.76700000000000002</v>
      </c>
      <c r="L123" s="19">
        <v>41.070999999999998</v>
      </c>
      <c r="M123" s="5" t="s">
        <v>36</v>
      </c>
      <c r="N123" s="1">
        <v>0.5</v>
      </c>
      <c r="O123" s="60">
        <v>44594</v>
      </c>
      <c r="P123" s="60">
        <v>44594</v>
      </c>
      <c r="Q123" s="63" t="s">
        <v>124</v>
      </c>
    </row>
    <row r="124" spans="1:17" x14ac:dyDescent="0.2">
      <c r="A124" s="36" t="s">
        <v>99</v>
      </c>
      <c r="B124" s="37">
        <f>C123</f>
        <v>4</v>
      </c>
      <c r="C124" s="37">
        <f>B124+D124</f>
        <v>4.7</v>
      </c>
      <c r="D124" s="1">
        <v>0.7</v>
      </c>
      <c r="E124" s="5">
        <v>551115</v>
      </c>
      <c r="F124" s="19">
        <v>0.67799999999999994</v>
      </c>
      <c r="G124" s="19">
        <v>4.2000000000000003E-2</v>
      </c>
      <c r="H124" s="19">
        <v>2.5000000000000001E-2</v>
      </c>
      <c r="I124" s="19">
        <v>7.0000000000000007E-2</v>
      </c>
      <c r="L124" s="19">
        <v>8.5649999999999995</v>
      </c>
      <c r="M124" s="5" t="s">
        <v>36</v>
      </c>
      <c r="N124" s="1">
        <v>0.7</v>
      </c>
      <c r="O124" s="60">
        <v>44594</v>
      </c>
      <c r="P124" s="60">
        <v>44594</v>
      </c>
      <c r="Q124" s="63" t="s">
        <v>124</v>
      </c>
    </row>
    <row r="125" spans="1:17" x14ac:dyDescent="0.2">
      <c r="A125" s="36" t="s">
        <v>100</v>
      </c>
      <c r="B125" s="37">
        <v>0</v>
      </c>
      <c r="C125" s="37">
        <f>D125</f>
        <v>1.1000000000000001</v>
      </c>
      <c r="D125" s="1">
        <v>1.1000000000000001</v>
      </c>
      <c r="E125" s="5">
        <v>551364</v>
      </c>
      <c r="F125" s="19">
        <v>9.15</v>
      </c>
      <c r="G125" s="19">
        <v>3.9E-2</v>
      </c>
      <c r="H125" s="19">
        <v>5.7000000000000002E-2</v>
      </c>
      <c r="I125" s="19">
        <v>0.20799999999999999</v>
      </c>
      <c r="L125" s="19">
        <v>18.327999999999999</v>
      </c>
      <c r="M125" s="5" t="s">
        <v>36</v>
      </c>
      <c r="N125" s="1">
        <v>1.1000000000000001</v>
      </c>
      <c r="O125" s="60">
        <v>44595</v>
      </c>
      <c r="P125" s="60">
        <v>44595</v>
      </c>
      <c r="Q125" s="63" t="s">
        <v>125</v>
      </c>
    </row>
    <row r="126" spans="1:17" x14ac:dyDescent="0.2">
      <c r="A126" s="36" t="s">
        <v>100</v>
      </c>
      <c r="B126" s="37">
        <f>C125</f>
        <v>1.1000000000000001</v>
      </c>
      <c r="C126" s="37">
        <f>B126+D126</f>
        <v>2</v>
      </c>
      <c r="D126" s="1">
        <v>0.9</v>
      </c>
      <c r="E126" s="5">
        <v>551365</v>
      </c>
      <c r="F126" s="19">
        <v>11.386000000000001</v>
      </c>
      <c r="G126" s="19">
        <v>4.4999999999999998E-2</v>
      </c>
      <c r="H126" s="19">
        <v>0.372</v>
      </c>
      <c r="I126" s="19">
        <v>0.77</v>
      </c>
      <c r="L126" s="19">
        <v>38.607999999999997</v>
      </c>
      <c r="M126" s="5" t="s">
        <v>36</v>
      </c>
      <c r="N126" s="1">
        <v>0.9</v>
      </c>
      <c r="O126" s="60">
        <v>44595</v>
      </c>
      <c r="P126" s="60">
        <v>44595</v>
      </c>
      <c r="Q126" s="63" t="s">
        <v>125</v>
      </c>
    </row>
    <row r="127" spans="1:17" x14ac:dyDescent="0.2">
      <c r="A127" s="36" t="s">
        <v>100</v>
      </c>
      <c r="B127" s="37">
        <f>C126</f>
        <v>2</v>
      </c>
      <c r="C127" s="37">
        <f>B127+D127</f>
        <v>2.9</v>
      </c>
      <c r="D127" s="1">
        <v>0.9</v>
      </c>
      <c r="E127" s="5">
        <v>551366</v>
      </c>
      <c r="F127" s="19">
        <v>13.45</v>
      </c>
      <c r="G127" s="19">
        <v>4.4999999999999998E-2</v>
      </c>
      <c r="H127" s="19">
        <v>0.379</v>
      </c>
      <c r="I127" s="19">
        <v>0.80500000000000005</v>
      </c>
      <c r="L127" s="19">
        <v>39.456000000000003</v>
      </c>
      <c r="M127" s="5" t="s">
        <v>36</v>
      </c>
      <c r="N127" s="1">
        <v>0.9</v>
      </c>
      <c r="O127" s="60">
        <v>44595</v>
      </c>
      <c r="P127" s="60">
        <v>44595</v>
      </c>
      <c r="Q127" s="63" t="s">
        <v>125</v>
      </c>
    </row>
    <row r="128" spans="1:17" x14ac:dyDescent="0.2">
      <c r="A128" s="36" t="s">
        <v>100</v>
      </c>
      <c r="B128" s="37">
        <f>C127</f>
        <v>2.9</v>
      </c>
      <c r="C128" s="37">
        <f>B128+D128</f>
        <v>4.2</v>
      </c>
      <c r="D128" s="1">
        <v>1.3</v>
      </c>
      <c r="E128" s="5">
        <v>551367</v>
      </c>
      <c r="F128" s="19">
        <v>12.638</v>
      </c>
      <c r="G128" s="19">
        <v>0.04</v>
      </c>
      <c r="H128" s="19">
        <v>0.33900000000000002</v>
      </c>
      <c r="I128" s="19">
        <v>0.76200000000000001</v>
      </c>
      <c r="L128" s="19">
        <v>40.238</v>
      </c>
      <c r="M128" s="5" t="s">
        <v>36</v>
      </c>
      <c r="N128" s="1">
        <v>1.3</v>
      </c>
      <c r="O128" s="60">
        <v>44595</v>
      </c>
      <c r="P128" s="60">
        <v>44595</v>
      </c>
      <c r="Q128" s="63" t="s">
        <v>125</v>
      </c>
    </row>
    <row r="129" spans="1:17" x14ac:dyDescent="0.2">
      <c r="A129" s="36" t="s">
        <v>101</v>
      </c>
      <c r="B129" s="37">
        <v>0</v>
      </c>
      <c r="C129" s="37">
        <f>D129</f>
        <v>2.1</v>
      </c>
      <c r="D129" s="1">
        <v>2.1</v>
      </c>
      <c r="E129" s="5">
        <v>552296</v>
      </c>
      <c r="F129" s="19">
        <v>0.42</v>
      </c>
      <c r="G129" s="19">
        <v>2.1000000000000001E-2</v>
      </c>
      <c r="H129" s="19">
        <v>0</v>
      </c>
      <c r="I129" s="19">
        <v>2.8000000000000001E-2</v>
      </c>
      <c r="L129" s="19">
        <v>3.1150000000000002</v>
      </c>
      <c r="M129" s="5" t="s">
        <v>35</v>
      </c>
      <c r="O129" s="60">
        <v>44599</v>
      </c>
      <c r="P129" s="60">
        <v>44599</v>
      </c>
      <c r="Q129" s="6" t="s">
        <v>126</v>
      </c>
    </row>
    <row r="130" spans="1:17" x14ac:dyDescent="0.2">
      <c r="A130" s="36" t="s">
        <v>101</v>
      </c>
      <c r="B130" s="37">
        <f>C129</f>
        <v>2.1</v>
      </c>
      <c r="C130" s="37">
        <f>B130+D130</f>
        <v>2.3000000000000003</v>
      </c>
      <c r="D130" s="1">
        <v>0.2</v>
      </c>
      <c r="E130" s="5">
        <v>552297</v>
      </c>
      <c r="F130" s="19">
        <v>2.19</v>
      </c>
      <c r="G130" s="19">
        <v>2.5000000000000001E-2</v>
      </c>
      <c r="H130" s="19">
        <v>9.0999999999999998E-2</v>
      </c>
      <c r="I130" s="19">
        <v>0.219</v>
      </c>
      <c r="L130" s="19">
        <v>12.101000000000001</v>
      </c>
      <c r="M130" s="5" t="s">
        <v>36</v>
      </c>
      <c r="N130" s="1">
        <v>0.2</v>
      </c>
      <c r="O130" s="60">
        <v>44599</v>
      </c>
      <c r="P130" s="60">
        <v>44599</v>
      </c>
      <c r="Q130" s="6" t="s">
        <v>126</v>
      </c>
    </row>
    <row r="131" spans="1:17" x14ac:dyDescent="0.2">
      <c r="A131" s="36" t="s">
        <v>101</v>
      </c>
      <c r="B131" s="37">
        <f>C130</f>
        <v>2.3000000000000003</v>
      </c>
      <c r="C131" s="37">
        <f>B131+D131</f>
        <v>2.6</v>
      </c>
      <c r="D131" s="1">
        <v>0.3</v>
      </c>
      <c r="E131" s="5">
        <v>552298</v>
      </c>
      <c r="F131" s="19">
        <v>2.3879999999999999</v>
      </c>
      <c r="G131" s="19">
        <v>8.0000000000000002E-3</v>
      </c>
      <c r="H131" s="19">
        <v>2.1999999999999999E-2</v>
      </c>
      <c r="I131" s="19">
        <v>7.4999999999999997E-2</v>
      </c>
      <c r="L131" s="19">
        <v>6.1820000000000004</v>
      </c>
      <c r="M131" s="5" t="s">
        <v>36</v>
      </c>
      <c r="N131" s="1">
        <v>0.3</v>
      </c>
      <c r="O131" s="60">
        <v>44599</v>
      </c>
      <c r="P131" s="60">
        <v>44599</v>
      </c>
      <c r="Q131" s="6" t="s">
        <v>126</v>
      </c>
    </row>
    <row r="132" spans="1:17" x14ac:dyDescent="0.2">
      <c r="A132" s="36" t="s">
        <v>101</v>
      </c>
      <c r="B132" s="37">
        <f>C131</f>
        <v>2.6</v>
      </c>
      <c r="C132" s="37">
        <f>B132+D132</f>
        <v>4.0999999999999996</v>
      </c>
      <c r="D132" s="1">
        <v>1.5</v>
      </c>
      <c r="E132" s="5">
        <v>552299</v>
      </c>
      <c r="F132" s="19">
        <v>0.29199999999999998</v>
      </c>
      <c r="G132" s="19">
        <v>4.0000000000000001E-3</v>
      </c>
      <c r="H132" s="19">
        <v>0</v>
      </c>
      <c r="I132" s="19">
        <v>0.113</v>
      </c>
      <c r="L132" s="19">
        <v>0.14199999999999999</v>
      </c>
      <c r="M132" s="5" t="s">
        <v>37</v>
      </c>
      <c r="O132" s="60">
        <v>44599</v>
      </c>
      <c r="P132" s="60">
        <v>44599</v>
      </c>
      <c r="Q132" s="6" t="s">
        <v>126</v>
      </c>
    </row>
    <row r="133" spans="1:17" x14ac:dyDescent="0.2">
      <c r="A133" s="36" t="s">
        <v>102</v>
      </c>
      <c r="B133" s="37">
        <v>0</v>
      </c>
      <c r="C133" s="37">
        <f>D133</f>
        <v>1.8</v>
      </c>
      <c r="D133" s="1">
        <v>1.8</v>
      </c>
      <c r="E133" s="5">
        <v>552475</v>
      </c>
      <c r="F133" s="19">
        <v>2.488</v>
      </c>
      <c r="G133" s="19">
        <v>0.22600000000000001</v>
      </c>
      <c r="H133" s="19">
        <v>0.20399999999999999</v>
      </c>
      <c r="I133" s="19">
        <v>0.30599999999999999</v>
      </c>
      <c r="L133" s="19">
        <v>23.853000000000002</v>
      </c>
      <c r="M133" s="5" t="s">
        <v>35</v>
      </c>
      <c r="O133" s="60">
        <v>44600</v>
      </c>
      <c r="P133" s="60">
        <v>44600</v>
      </c>
      <c r="Q133" s="6" t="s">
        <v>127</v>
      </c>
    </row>
    <row r="134" spans="1:17" x14ac:dyDescent="0.2">
      <c r="A134" s="36" t="s">
        <v>102</v>
      </c>
      <c r="B134" s="37">
        <f>C133</f>
        <v>1.8</v>
      </c>
      <c r="C134" s="37">
        <f>B134+D134</f>
        <v>2.2000000000000002</v>
      </c>
      <c r="D134" s="1">
        <v>0.4</v>
      </c>
      <c r="E134" s="5">
        <v>552476</v>
      </c>
      <c r="F134" s="19">
        <v>2.2739999999999996</v>
      </c>
      <c r="G134" s="19">
        <v>2.8000000000000001E-2</v>
      </c>
      <c r="H134" s="19">
        <v>0.105</v>
      </c>
      <c r="I134" s="19">
        <v>0.29899999999999999</v>
      </c>
      <c r="L134" s="19">
        <v>44.178000000000004</v>
      </c>
      <c r="M134" s="5" t="s">
        <v>36</v>
      </c>
      <c r="N134" s="1">
        <v>0.4</v>
      </c>
      <c r="O134" s="60">
        <v>44600</v>
      </c>
      <c r="P134" s="60">
        <v>44600</v>
      </c>
      <c r="Q134" s="6" t="s">
        <v>127</v>
      </c>
    </row>
    <row r="135" spans="1:17" x14ac:dyDescent="0.2">
      <c r="A135" s="36" t="s">
        <v>102</v>
      </c>
      <c r="B135" s="37">
        <f>C134</f>
        <v>2.2000000000000002</v>
      </c>
      <c r="C135" s="37">
        <f>B135+D135</f>
        <v>2.6</v>
      </c>
      <c r="D135" s="1">
        <v>0.4</v>
      </c>
      <c r="E135" s="5">
        <v>552477</v>
      </c>
      <c r="F135" s="19">
        <v>2.71</v>
      </c>
      <c r="G135" s="19">
        <v>2.1999999999999999E-2</v>
      </c>
      <c r="H135" s="19">
        <v>7.6999999999999999E-2</v>
      </c>
      <c r="I135" s="19">
        <v>0.23899999999999999</v>
      </c>
      <c r="L135" s="19">
        <v>13.463000000000001</v>
      </c>
      <c r="M135" s="5" t="s">
        <v>36</v>
      </c>
      <c r="N135" s="1">
        <v>0.4</v>
      </c>
      <c r="O135" s="60">
        <v>44600</v>
      </c>
      <c r="P135" s="60">
        <v>44600</v>
      </c>
      <c r="Q135" s="6" t="s">
        <v>127</v>
      </c>
    </row>
    <row r="136" spans="1:17" x14ac:dyDescent="0.2">
      <c r="A136" s="36" t="s">
        <v>102</v>
      </c>
      <c r="B136" s="37">
        <f>C135</f>
        <v>2.6</v>
      </c>
      <c r="C136" s="37">
        <f>B136+D136</f>
        <v>3.5</v>
      </c>
      <c r="D136" s="1">
        <v>0.9</v>
      </c>
      <c r="E136" s="5">
        <v>552478</v>
      </c>
      <c r="F136" s="19">
        <v>0.20400000000000001</v>
      </c>
      <c r="G136" s="19">
        <v>4.0000000000000001E-3</v>
      </c>
      <c r="H136" s="19">
        <v>1.6E-2</v>
      </c>
      <c r="I136" s="19">
        <v>2.9000000000000001E-2</v>
      </c>
      <c r="L136" s="19">
        <v>1.1300000000000001</v>
      </c>
      <c r="M136" s="5" t="s">
        <v>37</v>
      </c>
      <c r="O136" s="60">
        <v>44600</v>
      </c>
      <c r="P136" s="60">
        <v>44600</v>
      </c>
      <c r="Q136" s="6" t="s">
        <v>127</v>
      </c>
    </row>
    <row r="137" spans="1:17" x14ac:dyDescent="0.2">
      <c r="A137" s="36" t="s">
        <v>103</v>
      </c>
      <c r="B137" s="37">
        <v>0</v>
      </c>
      <c r="C137" s="37">
        <f>D137</f>
        <v>1.8</v>
      </c>
      <c r="D137" s="1">
        <v>1.8</v>
      </c>
      <c r="E137" s="5">
        <v>552677</v>
      </c>
      <c r="F137" s="19">
        <v>0.80799999999999994</v>
      </c>
      <c r="G137" s="19">
        <v>2.5000000000000001E-2</v>
      </c>
      <c r="H137" s="19">
        <v>3.4000000000000002E-2</v>
      </c>
      <c r="I137" s="19">
        <v>5.2999999999999999E-2</v>
      </c>
      <c r="L137" s="19">
        <v>6.0209999999999999</v>
      </c>
      <c r="M137" s="5" t="s">
        <v>35</v>
      </c>
      <c r="O137" s="60">
        <v>44601</v>
      </c>
      <c r="P137" s="60">
        <v>44601</v>
      </c>
      <c r="Q137" s="6" t="s">
        <v>128</v>
      </c>
    </row>
    <row r="138" spans="1:17" x14ac:dyDescent="0.2">
      <c r="A138" s="36" t="s">
        <v>103</v>
      </c>
      <c r="B138" s="37">
        <f>C137</f>
        <v>1.8</v>
      </c>
      <c r="C138" s="37">
        <f>B138+D138</f>
        <v>2.4</v>
      </c>
      <c r="D138" s="1">
        <v>0.6</v>
      </c>
      <c r="E138" s="5">
        <v>552678</v>
      </c>
      <c r="F138" s="19">
        <v>0.76200000000000001</v>
      </c>
      <c r="G138" s="19">
        <v>1.2E-2</v>
      </c>
      <c r="H138" s="19">
        <v>4.2999999999999997E-2</v>
      </c>
      <c r="I138" s="19">
        <v>7.0000000000000007E-2</v>
      </c>
      <c r="L138" s="19">
        <v>5.6589999999999998</v>
      </c>
      <c r="M138" s="5" t="s">
        <v>35</v>
      </c>
      <c r="O138" s="60">
        <v>44601</v>
      </c>
      <c r="P138" s="60">
        <v>44601</v>
      </c>
      <c r="Q138" s="6" t="s">
        <v>128</v>
      </c>
    </row>
    <row r="139" spans="1:17" x14ac:dyDescent="0.2">
      <c r="A139" s="36" t="s">
        <v>103</v>
      </c>
      <c r="B139" s="37">
        <f>C138</f>
        <v>2.4</v>
      </c>
      <c r="C139" s="37">
        <f>B139+D139</f>
        <v>2.8</v>
      </c>
      <c r="D139" s="1">
        <v>0.4</v>
      </c>
      <c r="E139" s="5">
        <v>552679</v>
      </c>
      <c r="F139" s="19">
        <v>5.6160000000000005</v>
      </c>
      <c r="G139" s="19">
        <v>3.4000000000000002E-2</v>
      </c>
      <c r="H139" s="19">
        <v>0.23499999999999999</v>
      </c>
      <c r="I139" s="19">
        <v>0.42099999999999999</v>
      </c>
      <c r="L139" s="19">
        <v>7.28</v>
      </c>
      <c r="M139" s="5" t="s">
        <v>36</v>
      </c>
      <c r="N139" s="31">
        <v>0.4</v>
      </c>
      <c r="O139" s="60">
        <v>44601</v>
      </c>
      <c r="P139" s="60">
        <v>44601</v>
      </c>
      <c r="Q139" s="6" t="s">
        <v>128</v>
      </c>
    </row>
    <row r="140" spans="1:17" x14ac:dyDescent="0.2">
      <c r="A140" s="36" t="s">
        <v>103</v>
      </c>
      <c r="B140" s="37">
        <f>C139</f>
        <v>2.8</v>
      </c>
      <c r="C140" s="37">
        <f>B140+D140</f>
        <v>4.1999999999999993</v>
      </c>
      <c r="D140" s="1">
        <v>1.4</v>
      </c>
      <c r="E140" s="5">
        <v>552680</v>
      </c>
      <c r="F140" s="19">
        <v>0.97400000000000009</v>
      </c>
      <c r="G140" s="19">
        <v>1.4E-2</v>
      </c>
      <c r="H140" s="19">
        <v>3.2000000000000001E-2</v>
      </c>
      <c r="I140" s="19">
        <v>0.06</v>
      </c>
      <c r="L140" s="19">
        <v>7.492</v>
      </c>
      <c r="M140" s="5" t="s">
        <v>37</v>
      </c>
      <c r="O140" s="60">
        <v>44601</v>
      </c>
      <c r="P140" s="60">
        <v>44601</v>
      </c>
      <c r="Q140" s="6" t="s">
        <v>128</v>
      </c>
    </row>
    <row r="141" spans="1:17" x14ac:dyDescent="0.2">
      <c r="A141" s="36" t="s">
        <v>104</v>
      </c>
      <c r="B141" s="37">
        <v>0</v>
      </c>
      <c r="C141" s="37">
        <f>D141</f>
        <v>1.1000000000000001</v>
      </c>
      <c r="D141" s="1">
        <v>1.1000000000000001</v>
      </c>
      <c r="E141" s="5">
        <v>552896</v>
      </c>
      <c r="F141" s="19">
        <v>0.65400000000000003</v>
      </c>
      <c r="G141" s="19">
        <v>5.3999999999999999E-2</v>
      </c>
      <c r="H141" s="19">
        <v>0.11</v>
      </c>
      <c r="I141" s="19">
        <v>0.747</v>
      </c>
      <c r="L141" s="19">
        <v>5.476</v>
      </c>
      <c r="M141" s="5" t="s">
        <v>35</v>
      </c>
      <c r="O141" s="60">
        <v>44602</v>
      </c>
      <c r="P141" s="60">
        <v>44602</v>
      </c>
      <c r="Q141" s="6" t="s">
        <v>129</v>
      </c>
    </row>
    <row r="142" spans="1:17" x14ac:dyDescent="0.2">
      <c r="A142" s="36" t="s">
        <v>104</v>
      </c>
      <c r="B142" s="37">
        <f>C141</f>
        <v>1.1000000000000001</v>
      </c>
      <c r="C142" s="37">
        <f>B142+D142</f>
        <v>3</v>
      </c>
      <c r="D142" s="1">
        <v>1.9</v>
      </c>
      <c r="E142" s="5">
        <v>552897</v>
      </c>
      <c r="F142" s="19">
        <v>0.74199999999999999</v>
      </c>
      <c r="G142" s="19">
        <v>3.1E-2</v>
      </c>
      <c r="H142" s="19">
        <v>6.8000000000000005E-2</v>
      </c>
      <c r="I142" s="19">
        <v>0.20499999999999999</v>
      </c>
      <c r="L142" s="19">
        <v>5.5460000000000003</v>
      </c>
      <c r="M142" s="5" t="s">
        <v>35</v>
      </c>
      <c r="O142" s="60">
        <v>44602</v>
      </c>
      <c r="P142" s="60">
        <v>44602</v>
      </c>
      <c r="Q142" s="6" t="s">
        <v>129</v>
      </c>
    </row>
    <row r="143" spans="1:17" x14ac:dyDescent="0.2">
      <c r="A143" s="36" t="s">
        <v>104</v>
      </c>
      <c r="B143" s="37">
        <f>C142</f>
        <v>3</v>
      </c>
      <c r="C143" s="37">
        <f>B143+D143</f>
        <v>3.3</v>
      </c>
      <c r="D143" s="1">
        <v>0.3</v>
      </c>
      <c r="E143" s="5">
        <v>552898</v>
      </c>
      <c r="F143" s="19">
        <v>6.1960000000000006</v>
      </c>
      <c r="G143" s="19">
        <v>4.5999999999999999E-2</v>
      </c>
      <c r="H143" s="19">
        <v>5.0999999999999997E-2</v>
      </c>
      <c r="I143" s="19">
        <v>0.22700000000000001</v>
      </c>
      <c r="L143" s="19">
        <v>8.56</v>
      </c>
      <c r="M143" s="5" t="s">
        <v>36</v>
      </c>
      <c r="N143" s="31">
        <v>0.3</v>
      </c>
      <c r="O143" s="60">
        <v>44602</v>
      </c>
      <c r="P143" s="60">
        <v>44602</v>
      </c>
      <c r="Q143" s="6" t="s">
        <v>129</v>
      </c>
    </row>
    <row r="144" spans="1:17" x14ac:dyDescent="0.2">
      <c r="A144" s="36" t="s">
        <v>104</v>
      </c>
      <c r="B144" s="37">
        <f>C143</f>
        <v>3.3</v>
      </c>
      <c r="C144" s="37">
        <f>B144+D144</f>
        <v>4.4000000000000004</v>
      </c>
      <c r="D144" s="1">
        <v>1.1000000000000001</v>
      </c>
      <c r="E144" s="5">
        <v>552899</v>
      </c>
      <c r="F144" s="19">
        <v>0.22800000000000001</v>
      </c>
      <c r="G144" s="19">
        <v>7.0000000000000001E-3</v>
      </c>
      <c r="H144" s="19">
        <v>2.1999999999999999E-2</v>
      </c>
      <c r="I144" s="19">
        <v>3.5999999999999997E-2</v>
      </c>
      <c r="L144" s="19">
        <v>1.3220000000000001</v>
      </c>
      <c r="M144" s="5" t="s">
        <v>37</v>
      </c>
      <c r="O144" s="60">
        <v>44602</v>
      </c>
      <c r="P144" s="60">
        <v>44602</v>
      </c>
      <c r="Q144" s="6" t="s">
        <v>129</v>
      </c>
    </row>
    <row r="145" spans="1:17" x14ac:dyDescent="0.2">
      <c r="A145" s="36" t="s">
        <v>105</v>
      </c>
      <c r="B145" s="37">
        <v>0</v>
      </c>
      <c r="C145" s="37">
        <f>D145</f>
        <v>0.6</v>
      </c>
      <c r="D145" s="1">
        <v>0.6</v>
      </c>
      <c r="E145" s="5">
        <v>553451</v>
      </c>
      <c r="F145" s="19">
        <v>1.4480000000000002</v>
      </c>
      <c r="G145" s="19">
        <v>4.2000000000000003E-2</v>
      </c>
      <c r="H145" s="19">
        <v>0.113</v>
      </c>
      <c r="I145" s="19">
        <v>0.60099999999999998</v>
      </c>
      <c r="L145" s="19">
        <v>7.9530000000000003</v>
      </c>
      <c r="M145" s="5" t="s">
        <v>35</v>
      </c>
      <c r="O145" s="60">
        <v>44604</v>
      </c>
      <c r="P145" s="60">
        <v>44604</v>
      </c>
      <c r="Q145" s="6" t="s">
        <v>130</v>
      </c>
    </row>
    <row r="146" spans="1:17" x14ac:dyDescent="0.2">
      <c r="A146" s="36" t="s">
        <v>105</v>
      </c>
      <c r="B146" s="37">
        <f>C145</f>
        <v>0.6</v>
      </c>
      <c r="C146" s="37">
        <f>B146+D146</f>
        <v>1.2</v>
      </c>
      <c r="D146" s="1">
        <v>0.6</v>
      </c>
      <c r="E146" s="5">
        <v>553452</v>
      </c>
      <c r="F146" s="19">
        <v>1.04</v>
      </c>
      <c r="G146" s="19">
        <v>8.9999999999999993E-3</v>
      </c>
      <c r="H146" s="19">
        <v>2.9000000000000001E-2</v>
      </c>
      <c r="I146" s="19">
        <v>8.8999999999999996E-2</v>
      </c>
      <c r="L146" s="19">
        <v>4.2539999999999996</v>
      </c>
      <c r="M146" s="5" t="s">
        <v>35</v>
      </c>
      <c r="O146" s="60">
        <v>44604</v>
      </c>
      <c r="P146" s="60">
        <v>44604</v>
      </c>
      <c r="Q146" s="6" t="s">
        <v>130</v>
      </c>
    </row>
    <row r="147" spans="1:17" x14ac:dyDescent="0.2">
      <c r="A147" s="36" t="s">
        <v>105</v>
      </c>
      <c r="B147" s="37">
        <f>C146</f>
        <v>1.2</v>
      </c>
      <c r="C147" s="37">
        <f>B147+D147</f>
        <v>1.6</v>
      </c>
      <c r="D147" s="1">
        <v>0.4</v>
      </c>
      <c r="E147" s="5">
        <v>553453</v>
      </c>
      <c r="F147" s="19">
        <v>1.272</v>
      </c>
      <c r="G147" s="19">
        <v>0.01</v>
      </c>
      <c r="H147" s="19">
        <v>2.7E-2</v>
      </c>
      <c r="I147" s="19">
        <v>8.6999999999999994E-2</v>
      </c>
      <c r="L147" s="19">
        <v>3.5619999999999998</v>
      </c>
      <c r="M147" s="5" t="s">
        <v>36</v>
      </c>
      <c r="N147" s="31">
        <v>0.4</v>
      </c>
      <c r="O147" s="60">
        <v>44604</v>
      </c>
      <c r="P147" s="60">
        <v>44604</v>
      </c>
      <c r="Q147" s="6" t="s">
        <v>130</v>
      </c>
    </row>
    <row r="148" spans="1:17" x14ac:dyDescent="0.2">
      <c r="A148" s="36" t="s">
        <v>105</v>
      </c>
      <c r="B148" s="37">
        <f>C147</f>
        <v>1.6</v>
      </c>
      <c r="C148" s="37">
        <f>B148+D148</f>
        <v>3</v>
      </c>
      <c r="D148" s="1">
        <v>1.4</v>
      </c>
      <c r="E148" s="5">
        <v>553454</v>
      </c>
      <c r="F148" s="19">
        <v>5.7620000000000005</v>
      </c>
      <c r="G148" s="19">
        <v>4.7E-2</v>
      </c>
      <c r="H148" s="19">
        <v>3.6999999999999998E-2</v>
      </c>
      <c r="I148" s="19">
        <v>0.113</v>
      </c>
      <c r="L148" s="19">
        <v>67.363</v>
      </c>
      <c r="M148" s="5" t="s">
        <v>37</v>
      </c>
      <c r="O148" s="60">
        <v>44604</v>
      </c>
      <c r="P148" s="60">
        <v>44604</v>
      </c>
      <c r="Q148" s="6" t="s">
        <v>130</v>
      </c>
    </row>
    <row r="149" spans="1:17" x14ac:dyDescent="0.2">
      <c r="A149" s="36" t="s">
        <v>106</v>
      </c>
      <c r="B149" s="37">
        <v>0</v>
      </c>
      <c r="C149" s="37">
        <f>D149</f>
        <v>1.8</v>
      </c>
      <c r="D149" s="1">
        <v>1.8</v>
      </c>
      <c r="E149" s="5">
        <v>553702</v>
      </c>
      <c r="F149" s="19">
        <v>1.52</v>
      </c>
      <c r="G149" s="19">
        <v>3.2000000000000001E-2</v>
      </c>
      <c r="H149" s="19">
        <v>0.04</v>
      </c>
      <c r="I149" s="19">
        <v>9.0999999999999998E-2</v>
      </c>
      <c r="L149" s="19">
        <v>5.6840000000000011</v>
      </c>
      <c r="M149" s="5" t="s">
        <v>35</v>
      </c>
      <c r="O149" s="60">
        <v>44605</v>
      </c>
      <c r="P149" s="60">
        <v>44605</v>
      </c>
      <c r="Q149" s="6" t="s">
        <v>131</v>
      </c>
    </row>
    <row r="150" spans="1:17" x14ac:dyDescent="0.2">
      <c r="A150" s="36" t="s">
        <v>106</v>
      </c>
      <c r="B150" s="37">
        <f>C149</f>
        <v>1.8</v>
      </c>
      <c r="C150" s="37">
        <f>B150+D150</f>
        <v>2.4</v>
      </c>
      <c r="D150" s="1">
        <v>0.6</v>
      </c>
      <c r="E150" s="5">
        <v>553703</v>
      </c>
      <c r="F150" s="19">
        <v>0.90200000000000002</v>
      </c>
      <c r="G150" s="19">
        <v>4.2000000000000003E-2</v>
      </c>
      <c r="H150" s="19">
        <v>3.5000000000000003E-2</v>
      </c>
      <c r="I150" s="19">
        <v>7.4999999999999997E-2</v>
      </c>
      <c r="L150" s="19">
        <v>7.104000000000001</v>
      </c>
      <c r="M150" s="5" t="s">
        <v>35</v>
      </c>
      <c r="O150" s="60">
        <v>44605</v>
      </c>
      <c r="P150" s="60">
        <v>44605</v>
      </c>
      <c r="Q150" s="6" t="s">
        <v>131</v>
      </c>
    </row>
    <row r="151" spans="1:17" x14ac:dyDescent="0.2">
      <c r="A151" s="36" t="s">
        <v>106</v>
      </c>
      <c r="B151" s="37">
        <f>C150</f>
        <v>2.4</v>
      </c>
      <c r="C151" s="37">
        <f>B151+D151</f>
        <v>2.6999999999999997</v>
      </c>
      <c r="D151" s="1">
        <v>0.3</v>
      </c>
      <c r="E151" s="5">
        <v>553704</v>
      </c>
      <c r="F151" s="19">
        <v>0.97799999999999998</v>
      </c>
      <c r="G151" s="19">
        <v>2.8000000000000001E-2</v>
      </c>
      <c r="H151" s="19">
        <v>3.3000000000000002E-2</v>
      </c>
      <c r="I151" s="19">
        <v>8.5999999999999993E-2</v>
      </c>
      <c r="L151" s="19">
        <v>6.032</v>
      </c>
      <c r="M151" s="5" t="s">
        <v>36</v>
      </c>
      <c r="N151" s="31">
        <v>0.3</v>
      </c>
      <c r="O151" s="60">
        <v>44605</v>
      </c>
      <c r="P151" s="60">
        <v>44605</v>
      </c>
      <c r="Q151" s="6" t="s">
        <v>131</v>
      </c>
    </row>
    <row r="152" spans="1:17" x14ac:dyDescent="0.2">
      <c r="A152" s="36" t="s">
        <v>106</v>
      </c>
      <c r="B152" s="37">
        <f>C151</f>
        <v>2.6999999999999997</v>
      </c>
      <c r="C152" s="37">
        <f>B152+D152</f>
        <v>2.9</v>
      </c>
      <c r="D152" s="1">
        <v>0.2</v>
      </c>
      <c r="E152" s="5">
        <v>553705</v>
      </c>
      <c r="F152" s="19">
        <v>1.7080000000000002</v>
      </c>
      <c r="G152" s="19">
        <v>0.02</v>
      </c>
      <c r="H152" s="19">
        <v>5.6000000000000001E-2</v>
      </c>
      <c r="I152" s="19">
        <v>0.161</v>
      </c>
      <c r="L152" s="19">
        <v>17.842000000000002</v>
      </c>
      <c r="M152" s="5" t="s">
        <v>37</v>
      </c>
      <c r="O152" s="60">
        <v>44605</v>
      </c>
      <c r="P152" s="60">
        <v>44605</v>
      </c>
      <c r="Q152" s="6" t="s">
        <v>131</v>
      </c>
    </row>
    <row r="153" spans="1:17" x14ac:dyDescent="0.2">
      <c r="A153" s="36" t="s">
        <v>106</v>
      </c>
      <c r="B153" s="37">
        <f>C152</f>
        <v>2.9</v>
      </c>
      <c r="C153" s="37">
        <f>B153+D153</f>
        <v>3.8</v>
      </c>
      <c r="D153" s="1">
        <v>0.9</v>
      </c>
      <c r="E153" s="5">
        <v>553706</v>
      </c>
      <c r="F153" s="19">
        <v>2.0979999999999999</v>
      </c>
      <c r="G153" s="19">
        <v>3.0000000000000001E-3</v>
      </c>
      <c r="H153" s="19">
        <v>3.0000000000000001E-3</v>
      </c>
      <c r="I153" s="19">
        <v>1.2999999999999999E-2</v>
      </c>
      <c r="L153" s="19">
        <v>1.41699999999999</v>
      </c>
      <c r="M153" s="5" t="s">
        <v>37</v>
      </c>
      <c r="O153" s="60">
        <v>44605</v>
      </c>
      <c r="P153" s="60">
        <v>44605</v>
      </c>
      <c r="Q153" s="6" t="s">
        <v>131</v>
      </c>
    </row>
    <row r="154" spans="1:17" x14ac:dyDescent="0.2">
      <c r="A154" s="36" t="s">
        <v>107</v>
      </c>
      <c r="B154" s="37">
        <v>0</v>
      </c>
      <c r="C154" s="37">
        <f>D154</f>
        <v>1.1000000000000001</v>
      </c>
      <c r="D154" s="1">
        <v>1.1000000000000001</v>
      </c>
      <c r="E154" s="5">
        <v>553842</v>
      </c>
      <c r="F154" s="19">
        <v>0.59799999999999998</v>
      </c>
      <c r="G154" s="19">
        <v>2.9000000000000001E-2</v>
      </c>
      <c r="H154" s="19">
        <v>4.0000000000000001E-3</v>
      </c>
      <c r="I154" s="19">
        <v>5.0999999999999997E-2</v>
      </c>
      <c r="L154" s="19">
        <v>6.11</v>
      </c>
      <c r="M154" s="5" t="s">
        <v>35</v>
      </c>
      <c r="O154" s="60">
        <v>44606</v>
      </c>
      <c r="P154" s="60">
        <v>44606</v>
      </c>
      <c r="Q154" s="6" t="s">
        <v>132</v>
      </c>
    </row>
    <row r="155" spans="1:17" x14ac:dyDescent="0.2">
      <c r="A155" s="36" t="s">
        <v>107</v>
      </c>
      <c r="B155" s="37">
        <f>C154</f>
        <v>1.1000000000000001</v>
      </c>
      <c r="C155" s="37">
        <f>B155+D155</f>
        <v>2.2000000000000002</v>
      </c>
      <c r="D155" s="1">
        <v>1.1000000000000001</v>
      </c>
      <c r="E155" s="5">
        <v>553843</v>
      </c>
      <c r="F155" s="19">
        <v>0.91399999999999992</v>
      </c>
      <c r="G155" s="19">
        <v>3.7999999999999999E-2</v>
      </c>
      <c r="H155" s="19">
        <v>6.0000000000000001E-3</v>
      </c>
      <c r="I155" s="19">
        <v>2.5000000000000001E-2</v>
      </c>
      <c r="L155" s="19">
        <v>6.3390000000000004</v>
      </c>
      <c r="M155" s="5" t="s">
        <v>35</v>
      </c>
      <c r="O155" s="60">
        <v>44606</v>
      </c>
      <c r="P155" s="60">
        <v>44606</v>
      </c>
      <c r="Q155" s="6" t="s">
        <v>132</v>
      </c>
    </row>
    <row r="156" spans="1:17" x14ac:dyDescent="0.2">
      <c r="A156" s="36" t="s">
        <v>107</v>
      </c>
      <c r="B156" s="37">
        <f>C155</f>
        <v>2.2000000000000002</v>
      </c>
      <c r="C156" s="37">
        <f>B156+D156</f>
        <v>2.6</v>
      </c>
      <c r="D156" s="1">
        <v>0.4</v>
      </c>
      <c r="E156" s="5">
        <v>553844</v>
      </c>
      <c r="F156" s="19">
        <v>1.198</v>
      </c>
      <c r="G156" s="19">
        <v>3.2000000000000001E-2</v>
      </c>
      <c r="H156" s="19">
        <v>8.5000000000000006E-2</v>
      </c>
      <c r="I156" s="19">
        <v>0.216</v>
      </c>
      <c r="L156" s="19">
        <v>8.2650000000000006</v>
      </c>
      <c r="M156" s="5" t="s">
        <v>36</v>
      </c>
      <c r="N156" s="1">
        <v>0.4</v>
      </c>
      <c r="O156" s="60">
        <v>44606</v>
      </c>
      <c r="P156" s="60">
        <v>44606</v>
      </c>
      <c r="Q156" s="6" t="s">
        <v>132</v>
      </c>
    </row>
    <row r="157" spans="1:17" x14ac:dyDescent="0.2">
      <c r="A157" s="36" t="s">
        <v>107</v>
      </c>
      <c r="B157" s="37">
        <f>C156</f>
        <v>2.6</v>
      </c>
      <c r="C157" s="37">
        <f>B157+D157</f>
        <v>2.8000000000000003</v>
      </c>
      <c r="D157" s="1">
        <v>0.2</v>
      </c>
      <c r="E157" s="5">
        <v>553845</v>
      </c>
      <c r="F157" s="19">
        <v>1.4</v>
      </c>
      <c r="G157" s="19">
        <v>0.20699999999999999</v>
      </c>
      <c r="H157" s="19">
        <v>0.33100000000000002</v>
      </c>
      <c r="I157" s="19">
        <v>0.65900000000000003</v>
      </c>
      <c r="L157" s="19">
        <v>18.061</v>
      </c>
      <c r="M157" s="5" t="s">
        <v>36</v>
      </c>
      <c r="N157" s="1">
        <v>0.2</v>
      </c>
      <c r="O157" s="60">
        <v>44606</v>
      </c>
      <c r="P157" s="60">
        <v>44606</v>
      </c>
      <c r="Q157" s="6" t="s">
        <v>132</v>
      </c>
    </row>
    <row r="158" spans="1:17" x14ac:dyDescent="0.2">
      <c r="A158" s="36" t="s">
        <v>107</v>
      </c>
      <c r="B158" s="37">
        <f>C157</f>
        <v>2.8000000000000003</v>
      </c>
      <c r="C158" s="37">
        <f>B158+D158</f>
        <v>3.4000000000000004</v>
      </c>
      <c r="D158" s="1">
        <v>0.6</v>
      </c>
      <c r="E158" s="5">
        <v>553846</v>
      </c>
      <c r="F158" s="19">
        <v>1.3440000000000001</v>
      </c>
      <c r="G158" s="19">
        <v>1.0999999999999999E-2</v>
      </c>
      <c r="H158" s="19">
        <v>3.2000000000000001E-2</v>
      </c>
      <c r="I158" s="19">
        <v>0.121</v>
      </c>
      <c r="L158" s="19">
        <v>11.856</v>
      </c>
      <c r="M158" s="5" t="s">
        <v>37</v>
      </c>
      <c r="O158" s="60">
        <v>44606</v>
      </c>
      <c r="P158" s="60">
        <v>44606</v>
      </c>
      <c r="Q158" s="6" t="s">
        <v>132</v>
      </c>
    </row>
    <row r="159" spans="1:17" x14ac:dyDescent="0.2">
      <c r="A159" s="36" t="s">
        <v>108</v>
      </c>
      <c r="B159" s="37">
        <v>0</v>
      </c>
      <c r="C159" s="37">
        <f>D159</f>
        <v>0.9</v>
      </c>
      <c r="D159" s="1">
        <v>0.9</v>
      </c>
      <c r="E159" s="5">
        <v>554169</v>
      </c>
      <c r="F159" s="19">
        <v>0.85</v>
      </c>
      <c r="G159" s="19">
        <v>2.1000000000000001E-2</v>
      </c>
      <c r="H159" s="19">
        <v>8.9999999999999993E-3</v>
      </c>
      <c r="I159" s="19">
        <v>5.1999999999999998E-2</v>
      </c>
      <c r="L159" s="19">
        <v>4.476</v>
      </c>
      <c r="M159" s="5" t="s">
        <v>37</v>
      </c>
      <c r="O159" s="60">
        <v>44607</v>
      </c>
      <c r="P159" s="60">
        <v>44607</v>
      </c>
      <c r="Q159" s="6" t="s">
        <v>142</v>
      </c>
    </row>
    <row r="160" spans="1:17" x14ac:dyDescent="0.2">
      <c r="A160" s="36" t="s">
        <v>108</v>
      </c>
      <c r="B160" s="37">
        <f>C159</f>
        <v>0.9</v>
      </c>
      <c r="C160" s="37">
        <f>B160+D160</f>
        <v>2</v>
      </c>
      <c r="D160" s="1">
        <v>1.1000000000000001</v>
      </c>
      <c r="E160" s="5">
        <v>554170</v>
      </c>
      <c r="F160" s="19">
        <v>0.42</v>
      </c>
      <c r="G160" s="19">
        <v>1.9E-2</v>
      </c>
      <c r="H160" s="19">
        <v>8.9999999999999993E-3</v>
      </c>
      <c r="I160" s="19">
        <v>7.2999999999999995E-2</v>
      </c>
      <c r="L160" s="19">
        <v>4.7030000000000003</v>
      </c>
      <c r="M160" s="5" t="s">
        <v>37</v>
      </c>
      <c r="O160" s="60">
        <v>44607</v>
      </c>
      <c r="P160" s="60">
        <v>44607</v>
      </c>
      <c r="Q160" s="6" t="s">
        <v>142</v>
      </c>
    </row>
    <row r="161" spans="1:17" x14ac:dyDescent="0.2">
      <c r="A161" s="36" t="s">
        <v>108</v>
      </c>
      <c r="B161" s="37">
        <f>C160</f>
        <v>2</v>
      </c>
      <c r="C161" s="37">
        <f>B161+D161</f>
        <v>2.8</v>
      </c>
      <c r="D161" s="1">
        <v>0.8</v>
      </c>
      <c r="E161" s="5">
        <v>554171</v>
      </c>
      <c r="F161" s="19">
        <v>0.96400000000000008</v>
      </c>
      <c r="G161" s="19">
        <v>2.4E-2</v>
      </c>
      <c r="H161" s="19">
        <v>6.2E-2</v>
      </c>
      <c r="I161" s="19">
        <v>9.2999999999999999E-2</v>
      </c>
      <c r="L161" s="19">
        <v>3.746</v>
      </c>
      <c r="M161" s="5" t="s">
        <v>35</v>
      </c>
      <c r="N161" s="1"/>
      <c r="O161" s="60">
        <v>44607</v>
      </c>
      <c r="P161" s="60">
        <v>44607</v>
      </c>
      <c r="Q161" s="6" t="s">
        <v>142</v>
      </c>
    </row>
    <row r="162" spans="1:17" x14ac:dyDescent="0.2">
      <c r="A162" s="36" t="s">
        <v>108</v>
      </c>
      <c r="B162" s="37">
        <f>C161</f>
        <v>2.8</v>
      </c>
      <c r="C162" s="37">
        <f>B162+D162</f>
        <v>3.3</v>
      </c>
      <c r="D162" s="1">
        <v>0.5</v>
      </c>
      <c r="E162" s="5">
        <v>554172</v>
      </c>
      <c r="F162" s="19">
        <v>0.45</v>
      </c>
      <c r="G162" s="19">
        <v>2.1000000000000001E-2</v>
      </c>
      <c r="H162" s="19">
        <v>5.3999999999999999E-2</v>
      </c>
      <c r="I162" s="19">
        <v>9.1999999999999998E-2</v>
      </c>
      <c r="L162" s="19">
        <v>3.593</v>
      </c>
      <c r="M162" s="5" t="s">
        <v>35</v>
      </c>
      <c r="N162" s="1"/>
      <c r="O162" s="60">
        <v>44607</v>
      </c>
      <c r="P162" s="60">
        <v>44607</v>
      </c>
      <c r="Q162" s="6" t="s">
        <v>142</v>
      </c>
    </row>
    <row r="163" spans="1:17" x14ac:dyDescent="0.2">
      <c r="A163" s="36" t="s">
        <v>109</v>
      </c>
      <c r="B163" s="37">
        <v>0</v>
      </c>
      <c r="C163" s="37">
        <f>D163</f>
        <v>0.9</v>
      </c>
      <c r="D163" s="1">
        <v>0.9</v>
      </c>
      <c r="E163" s="5">
        <v>554867</v>
      </c>
      <c r="F163" s="19">
        <v>1.804</v>
      </c>
      <c r="G163" s="19">
        <v>2.7E-2</v>
      </c>
      <c r="H163" s="19">
        <v>7.3999999999999996E-2</v>
      </c>
      <c r="I163" s="19">
        <v>0.19600000000000001</v>
      </c>
      <c r="L163" s="19">
        <v>11.843</v>
      </c>
      <c r="M163" s="5" t="s">
        <v>35</v>
      </c>
      <c r="O163" s="60">
        <v>44611</v>
      </c>
      <c r="P163" s="60">
        <v>44611</v>
      </c>
      <c r="Q163" s="6" t="s">
        <v>159</v>
      </c>
    </row>
    <row r="164" spans="1:17" x14ac:dyDescent="0.2">
      <c r="A164" s="36" t="s">
        <v>109</v>
      </c>
      <c r="B164" s="37">
        <f>C163</f>
        <v>0.9</v>
      </c>
      <c r="C164" s="37">
        <f>B164+D164</f>
        <v>2</v>
      </c>
      <c r="D164" s="1">
        <v>1.1000000000000001</v>
      </c>
      <c r="E164" s="5">
        <v>554868</v>
      </c>
      <c r="F164" s="19">
        <v>1.0939999999999999</v>
      </c>
      <c r="G164" s="19">
        <v>2.7E-2</v>
      </c>
      <c r="H164" s="19">
        <v>6.4000000000000001E-2</v>
      </c>
      <c r="I164" s="19">
        <v>0.16500000000000001</v>
      </c>
      <c r="L164" s="19">
        <v>8.8800000000000008</v>
      </c>
      <c r="M164" s="5" t="s">
        <v>36</v>
      </c>
      <c r="N164" s="1">
        <v>1.1000000000000001</v>
      </c>
      <c r="O164" s="60">
        <v>44611</v>
      </c>
      <c r="P164" s="60">
        <v>44611</v>
      </c>
      <c r="Q164" s="6" t="s">
        <v>159</v>
      </c>
    </row>
    <row r="165" spans="1:17" x14ac:dyDescent="0.2">
      <c r="A165" s="36" t="s">
        <v>109</v>
      </c>
      <c r="B165" s="37">
        <f>C164</f>
        <v>2</v>
      </c>
      <c r="C165" s="37">
        <f>B165+D165</f>
        <v>2.8</v>
      </c>
      <c r="D165" s="1">
        <v>0.8</v>
      </c>
      <c r="E165" s="5">
        <v>554869</v>
      </c>
      <c r="F165" s="19">
        <v>1.026</v>
      </c>
      <c r="G165" s="19">
        <v>2.8000000000000001E-2</v>
      </c>
      <c r="H165" s="19">
        <v>6.0999999999999999E-2</v>
      </c>
      <c r="I165" s="19">
        <v>0.16500000000000001</v>
      </c>
      <c r="L165" s="19">
        <v>12.999000000000001</v>
      </c>
      <c r="M165" s="5" t="s">
        <v>36</v>
      </c>
      <c r="N165" s="1">
        <v>0.8</v>
      </c>
      <c r="O165" s="60">
        <v>44611</v>
      </c>
      <c r="P165" s="60">
        <v>44611</v>
      </c>
      <c r="Q165" s="6" t="s">
        <v>159</v>
      </c>
    </row>
    <row r="166" spans="1:17" x14ac:dyDescent="0.2">
      <c r="A166" s="36" t="s">
        <v>109</v>
      </c>
      <c r="B166" s="37">
        <f>C165</f>
        <v>2.8</v>
      </c>
      <c r="C166" s="37">
        <f>B166+D166</f>
        <v>3.3</v>
      </c>
      <c r="D166" s="1">
        <v>0.5</v>
      </c>
      <c r="E166" s="5">
        <v>554870</v>
      </c>
      <c r="F166" s="19">
        <v>5.4920000000000009</v>
      </c>
      <c r="G166" s="19">
        <v>2.3E-2</v>
      </c>
      <c r="H166" s="19">
        <v>1.6E-2</v>
      </c>
      <c r="I166" s="19">
        <v>4.5999999999999999E-2</v>
      </c>
      <c r="L166" s="19">
        <v>31.882000000000001</v>
      </c>
      <c r="M166" s="5" t="s">
        <v>37</v>
      </c>
      <c r="O166" s="60">
        <v>44611</v>
      </c>
      <c r="P166" s="60">
        <v>44611</v>
      </c>
      <c r="Q166" s="6" t="s">
        <v>159</v>
      </c>
    </row>
    <row r="167" spans="1:17" x14ac:dyDescent="0.2">
      <c r="A167" s="36" t="s">
        <v>110</v>
      </c>
      <c r="B167" s="37">
        <v>0</v>
      </c>
      <c r="C167" s="37">
        <f>D167</f>
        <v>1.5</v>
      </c>
      <c r="D167" s="1">
        <v>1.5</v>
      </c>
      <c r="E167" s="5">
        <v>555919</v>
      </c>
      <c r="F167" s="19">
        <v>0.20400000000000001</v>
      </c>
      <c r="G167" s="19">
        <v>4.0000000000000001E-3</v>
      </c>
      <c r="H167" s="19">
        <v>8.0000000000000002E-3</v>
      </c>
      <c r="I167" s="19">
        <v>1.7999999999999999E-2</v>
      </c>
      <c r="L167" s="19">
        <v>1.5669999999999999</v>
      </c>
      <c r="M167" s="5" t="s">
        <v>35</v>
      </c>
      <c r="O167" s="60">
        <v>44614</v>
      </c>
      <c r="P167" s="60">
        <v>44614</v>
      </c>
      <c r="Q167" s="6" t="s">
        <v>143</v>
      </c>
    </row>
    <row r="168" spans="1:17" x14ac:dyDescent="0.2">
      <c r="A168" s="36" t="s">
        <v>110</v>
      </c>
      <c r="B168" s="37">
        <f>C167</f>
        <v>1.5</v>
      </c>
      <c r="C168" s="37">
        <f>B168+D168</f>
        <v>2.2999999999999998</v>
      </c>
      <c r="D168" s="1">
        <v>0.8</v>
      </c>
      <c r="E168" s="5">
        <v>555920</v>
      </c>
      <c r="F168" s="19">
        <v>1.9680000000000002</v>
      </c>
      <c r="G168" s="19">
        <v>7.0999999999999994E-2</v>
      </c>
      <c r="H168" s="19">
        <v>0.28899999999999998</v>
      </c>
      <c r="I168" s="19">
        <v>0.42</v>
      </c>
      <c r="L168" s="19">
        <v>13.273</v>
      </c>
      <c r="M168" s="5" t="s">
        <v>36</v>
      </c>
      <c r="N168" s="1">
        <v>0.8</v>
      </c>
      <c r="O168" s="60">
        <v>44614</v>
      </c>
      <c r="P168" s="60">
        <v>44614</v>
      </c>
      <c r="Q168" s="6" t="s">
        <v>143</v>
      </c>
    </row>
    <row r="169" spans="1:17" x14ac:dyDescent="0.2">
      <c r="A169" s="36" t="s">
        <v>110</v>
      </c>
      <c r="B169" s="37">
        <f>C168</f>
        <v>2.2999999999999998</v>
      </c>
      <c r="C169" s="37">
        <f>B169+D169</f>
        <v>2.5999999999999996</v>
      </c>
      <c r="D169" s="1">
        <v>0.3</v>
      </c>
      <c r="E169" s="5">
        <v>555921</v>
      </c>
      <c r="F169" s="19">
        <v>2.1920000000000002</v>
      </c>
      <c r="G169" s="19">
        <v>4.1000000000000002E-2</v>
      </c>
      <c r="H169" s="19">
        <v>0.14499999999999999</v>
      </c>
      <c r="I169" s="19">
        <v>0.40300000000000002</v>
      </c>
      <c r="L169" s="19">
        <v>16.198</v>
      </c>
      <c r="M169" s="5" t="s">
        <v>36</v>
      </c>
      <c r="N169" s="1">
        <v>0.3</v>
      </c>
      <c r="O169" s="60">
        <v>44614</v>
      </c>
      <c r="P169" s="60">
        <v>44614</v>
      </c>
      <c r="Q169" s="6" t="s">
        <v>143</v>
      </c>
    </row>
    <row r="170" spans="1:17" x14ac:dyDescent="0.2">
      <c r="A170" s="36" t="s">
        <v>110</v>
      </c>
      <c r="B170" s="37">
        <f>C169</f>
        <v>2.5999999999999996</v>
      </c>
      <c r="C170" s="37">
        <f>B170+D170</f>
        <v>4.3</v>
      </c>
      <c r="D170" s="1">
        <v>1.7</v>
      </c>
      <c r="E170" s="5">
        <v>555922</v>
      </c>
      <c r="F170" s="19">
        <v>0.99199999999999999</v>
      </c>
      <c r="G170" s="19">
        <v>1.9E-2</v>
      </c>
      <c r="H170" s="19">
        <v>0.16500000000000001</v>
      </c>
      <c r="I170" s="19">
        <v>0.42299999999999999</v>
      </c>
      <c r="L170" s="19">
        <v>9.1059999999999999</v>
      </c>
      <c r="M170" s="5" t="s">
        <v>37</v>
      </c>
      <c r="O170" s="60">
        <v>44614</v>
      </c>
      <c r="P170" s="60">
        <v>44614</v>
      </c>
      <c r="Q170" s="6" t="s">
        <v>143</v>
      </c>
    </row>
    <row r="171" spans="1:17" x14ac:dyDescent="0.2">
      <c r="A171" s="36" t="s">
        <v>111</v>
      </c>
      <c r="B171" s="37">
        <v>0</v>
      </c>
      <c r="C171" s="37">
        <f>D171</f>
        <v>1.3</v>
      </c>
      <c r="D171" s="1">
        <v>1.3</v>
      </c>
      <c r="E171" s="5">
        <v>556337</v>
      </c>
      <c r="F171" s="19">
        <v>2.81</v>
      </c>
      <c r="G171" s="19">
        <v>4.2999999999999997E-2</v>
      </c>
      <c r="H171" s="19">
        <v>0.123</v>
      </c>
      <c r="I171" s="19">
        <v>0.34</v>
      </c>
      <c r="L171" s="19">
        <v>5.6159999999999997</v>
      </c>
      <c r="M171" s="5" t="s">
        <v>35</v>
      </c>
      <c r="O171" s="60">
        <v>44616</v>
      </c>
      <c r="P171" s="60">
        <v>44616</v>
      </c>
      <c r="Q171" s="6" t="s">
        <v>144</v>
      </c>
    </row>
    <row r="172" spans="1:17" x14ac:dyDescent="0.2">
      <c r="A172" s="36" t="s">
        <v>111</v>
      </c>
      <c r="B172" s="37">
        <f>C171</f>
        <v>1.3</v>
      </c>
      <c r="C172" s="37">
        <f>B172+D172</f>
        <v>1.8</v>
      </c>
      <c r="D172" s="1">
        <v>0.5</v>
      </c>
      <c r="E172" s="5">
        <v>556338</v>
      </c>
      <c r="F172" s="19">
        <v>2.9039999999999999</v>
      </c>
      <c r="G172" s="19">
        <v>4.2000000000000003E-2</v>
      </c>
      <c r="H172" s="19">
        <v>0.14199999999999999</v>
      </c>
      <c r="I172" s="19">
        <v>0.372</v>
      </c>
      <c r="L172" s="19">
        <v>5.51</v>
      </c>
      <c r="M172" s="5" t="s">
        <v>36</v>
      </c>
      <c r="N172" s="1">
        <v>0.5</v>
      </c>
      <c r="O172" s="60">
        <v>44616</v>
      </c>
      <c r="P172" s="60">
        <v>44616</v>
      </c>
      <c r="Q172" s="6" t="s">
        <v>144</v>
      </c>
    </row>
    <row r="173" spans="1:17" x14ac:dyDescent="0.2">
      <c r="A173" s="36" t="s">
        <v>111</v>
      </c>
      <c r="B173" s="37">
        <f>C172</f>
        <v>1.8</v>
      </c>
      <c r="C173" s="37">
        <f>B173+D173</f>
        <v>2.1</v>
      </c>
      <c r="D173" s="1">
        <v>0.3</v>
      </c>
      <c r="E173" s="5">
        <v>556339</v>
      </c>
      <c r="F173" s="19">
        <v>2.492</v>
      </c>
      <c r="G173" s="19">
        <v>4.3999999999999997E-2</v>
      </c>
      <c r="H173" s="19">
        <v>0.13500000000000001</v>
      </c>
      <c r="I173" s="19">
        <v>0.35699999999999998</v>
      </c>
      <c r="L173" s="19">
        <v>6.3879999999999999</v>
      </c>
      <c r="M173" s="5" t="s">
        <v>36</v>
      </c>
      <c r="N173" s="1">
        <v>0.3</v>
      </c>
      <c r="O173" s="60">
        <v>44616</v>
      </c>
      <c r="P173" s="60">
        <v>44616</v>
      </c>
      <c r="Q173" s="6" t="s">
        <v>144</v>
      </c>
    </row>
    <row r="174" spans="1:17" x14ac:dyDescent="0.2">
      <c r="A174" s="36" t="s">
        <v>111</v>
      </c>
      <c r="B174" s="37">
        <f>C173</f>
        <v>2.1</v>
      </c>
      <c r="C174" s="37">
        <f>B174+D174</f>
        <v>3.4000000000000004</v>
      </c>
      <c r="D174" s="1">
        <v>1.3</v>
      </c>
      <c r="E174" s="5">
        <v>556340</v>
      </c>
      <c r="F174" s="19">
        <v>2.7939999999999996</v>
      </c>
      <c r="G174" s="19">
        <v>3.3000000000000002E-2</v>
      </c>
      <c r="H174" s="19">
        <v>0.113</v>
      </c>
      <c r="I174" s="19">
        <v>0.29399999999999998</v>
      </c>
      <c r="L174" s="19">
        <v>5.923</v>
      </c>
      <c r="M174" s="5" t="s">
        <v>37</v>
      </c>
      <c r="O174" s="60">
        <v>44616</v>
      </c>
      <c r="P174" s="60">
        <v>44616</v>
      </c>
      <c r="Q174" s="6" t="s">
        <v>144</v>
      </c>
    </row>
    <row r="175" spans="1:17" x14ac:dyDescent="0.2">
      <c r="A175" s="36" t="s">
        <v>111</v>
      </c>
      <c r="B175" s="37">
        <f>C174</f>
        <v>3.4000000000000004</v>
      </c>
      <c r="C175" s="37">
        <f>B175+D175</f>
        <v>4.3000000000000007</v>
      </c>
      <c r="D175" s="1">
        <v>0.9</v>
      </c>
      <c r="E175" s="5">
        <v>556341</v>
      </c>
      <c r="F175" s="19">
        <v>3.5219999999999998</v>
      </c>
      <c r="G175" s="19">
        <v>6.6000000000000003E-2</v>
      </c>
      <c r="H175" s="19">
        <v>0.28199999999999997</v>
      </c>
      <c r="I175" s="19">
        <v>0.67200000000000004</v>
      </c>
      <c r="L175" s="19">
        <v>16.294</v>
      </c>
      <c r="M175" s="5" t="s">
        <v>37</v>
      </c>
      <c r="O175" s="60">
        <v>44616</v>
      </c>
      <c r="P175" s="60">
        <v>44616</v>
      </c>
      <c r="Q175" s="6" t="s">
        <v>144</v>
      </c>
    </row>
    <row r="176" spans="1:17" x14ac:dyDescent="0.2">
      <c r="A176" s="36" t="s">
        <v>112</v>
      </c>
      <c r="B176" s="37">
        <v>0</v>
      </c>
      <c r="C176" s="37">
        <f>D176</f>
        <v>1.2</v>
      </c>
      <c r="D176" s="1">
        <v>1.2</v>
      </c>
      <c r="E176" s="5">
        <v>556441</v>
      </c>
      <c r="F176" s="19">
        <v>1.0680000000000001</v>
      </c>
      <c r="G176" s="19">
        <v>8.0000000000000002E-3</v>
      </c>
      <c r="H176" s="19">
        <v>0.04</v>
      </c>
      <c r="I176" s="19">
        <v>4.2999999999999997E-2</v>
      </c>
      <c r="L176" s="19">
        <v>5.6020000000000003</v>
      </c>
      <c r="M176" s="5" t="s">
        <v>35</v>
      </c>
      <c r="O176" s="60">
        <v>44616</v>
      </c>
      <c r="P176" s="60">
        <v>44616</v>
      </c>
      <c r="Q176" s="6" t="s">
        <v>160</v>
      </c>
    </row>
    <row r="177" spans="1:17" x14ac:dyDescent="0.2">
      <c r="A177" s="36" t="s">
        <v>112</v>
      </c>
      <c r="B177" s="37">
        <f>C176</f>
        <v>1.2</v>
      </c>
      <c r="C177" s="37">
        <f>B177+D177</f>
        <v>1.4</v>
      </c>
      <c r="D177" s="1">
        <v>0.2</v>
      </c>
      <c r="E177" s="5">
        <v>556442</v>
      </c>
      <c r="F177" s="19">
        <v>1.482</v>
      </c>
      <c r="G177" s="19">
        <v>0.115</v>
      </c>
      <c r="H177" s="19">
        <v>0.307</v>
      </c>
      <c r="I177" s="19">
        <v>0.621</v>
      </c>
      <c r="L177" s="19">
        <v>12.272</v>
      </c>
      <c r="M177" s="5" t="s">
        <v>36</v>
      </c>
      <c r="N177" s="1">
        <v>0.2</v>
      </c>
      <c r="O177" s="60">
        <v>44616</v>
      </c>
      <c r="P177" s="60">
        <v>44616</v>
      </c>
      <c r="Q177" s="6" t="s">
        <v>160</v>
      </c>
    </row>
    <row r="178" spans="1:17" x14ac:dyDescent="0.2">
      <c r="A178" s="36" t="s">
        <v>112</v>
      </c>
      <c r="B178" s="37">
        <f>C177</f>
        <v>1.4</v>
      </c>
      <c r="C178" s="37">
        <f>B178+D178</f>
        <v>1.7</v>
      </c>
      <c r="D178" s="1">
        <v>0.3</v>
      </c>
      <c r="E178" s="5">
        <v>556443</v>
      </c>
      <c r="F178" s="19">
        <v>2.4140000000000001</v>
      </c>
      <c r="G178" s="19">
        <v>5.2999999999999999E-2</v>
      </c>
      <c r="H178" s="19">
        <v>0.13800000000000001</v>
      </c>
      <c r="I178" s="19">
        <v>0.35099999999999998</v>
      </c>
      <c r="L178" s="19">
        <v>12.045999999999999</v>
      </c>
      <c r="M178" s="5" t="s">
        <v>36</v>
      </c>
      <c r="N178" s="1">
        <v>0.3</v>
      </c>
      <c r="O178" s="60">
        <v>44616</v>
      </c>
      <c r="P178" s="60">
        <v>44616</v>
      </c>
      <c r="Q178" s="6" t="s">
        <v>160</v>
      </c>
    </row>
    <row r="179" spans="1:17" x14ac:dyDescent="0.2">
      <c r="A179" s="36" t="s">
        <v>112</v>
      </c>
      <c r="B179" s="37">
        <f>C178</f>
        <v>1.7</v>
      </c>
      <c r="C179" s="37">
        <f>B179+D179</f>
        <v>3.0999999999999996</v>
      </c>
      <c r="D179" s="1">
        <v>1.4</v>
      </c>
      <c r="E179" s="5">
        <v>556444</v>
      </c>
      <c r="F179" s="19">
        <v>1.0960000000000001</v>
      </c>
      <c r="G179" s="19">
        <v>1.2E-2</v>
      </c>
      <c r="H179" s="19">
        <v>4.1000000000000002E-2</v>
      </c>
      <c r="I179" s="19">
        <v>0.11799999999999999</v>
      </c>
      <c r="L179" s="19">
        <v>3.1840000000000002</v>
      </c>
      <c r="M179" s="5" t="s">
        <v>36</v>
      </c>
      <c r="N179" s="1">
        <v>1.4</v>
      </c>
      <c r="O179" s="60">
        <v>44616</v>
      </c>
      <c r="P179" s="60">
        <v>44616</v>
      </c>
      <c r="Q179" s="6" t="s">
        <v>160</v>
      </c>
    </row>
    <row r="180" spans="1:17" x14ac:dyDescent="0.2">
      <c r="A180" s="36" t="s">
        <v>112</v>
      </c>
      <c r="B180" s="37">
        <f>C179</f>
        <v>3.0999999999999996</v>
      </c>
      <c r="C180" s="37">
        <f>B180+D180</f>
        <v>3.9999999999999996</v>
      </c>
      <c r="D180" s="1">
        <v>0.9</v>
      </c>
      <c r="E180" s="5">
        <v>556445</v>
      </c>
      <c r="F180" s="19">
        <v>0.36200000000000004</v>
      </c>
      <c r="G180" s="19">
        <v>3.0000000000000001E-3</v>
      </c>
      <c r="H180" s="19">
        <v>0.01</v>
      </c>
      <c r="I180" s="19">
        <v>2.7E-2</v>
      </c>
      <c r="L180" s="19">
        <v>0.52300000000000002</v>
      </c>
      <c r="M180" s="5" t="s">
        <v>37</v>
      </c>
      <c r="O180" s="60">
        <v>44616</v>
      </c>
      <c r="P180" s="60">
        <v>44616</v>
      </c>
      <c r="Q180" s="6" t="s">
        <v>160</v>
      </c>
    </row>
    <row r="181" spans="1:17" x14ac:dyDescent="0.2">
      <c r="A181" s="36" t="s">
        <v>113</v>
      </c>
      <c r="B181" s="37">
        <v>0</v>
      </c>
      <c r="C181" s="37">
        <f>D181</f>
        <v>1.4</v>
      </c>
      <c r="D181" s="1">
        <v>1.4</v>
      </c>
      <c r="E181" s="5">
        <v>556719</v>
      </c>
      <c r="F181" s="19">
        <v>7.5999999999999998E-2</v>
      </c>
      <c r="G181" s="19">
        <v>4.0000000000000001E-3</v>
      </c>
      <c r="H181" s="19">
        <v>8.9999999999999993E-3</v>
      </c>
      <c r="I181" s="19">
        <v>2.7E-2</v>
      </c>
      <c r="L181" s="19">
        <v>0.105</v>
      </c>
      <c r="M181" s="5" t="s">
        <v>35</v>
      </c>
      <c r="O181" s="60">
        <v>44618</v>
      </c>
      <c r="P181" s="60">
        <v>44618</v>
      </c>
      <c r="Q181" s="6" t="s">
        <v>145</v>
      </c>
    </row>
    <row r="182" spans="1:17" x14ac:dyDescent="0.2">
      <c r="A182" s="36" t="s">
        <v>113</v>
      </c>
      <c r="B182" s="37">
        <f>C181</f>
        <v>1.4</v>
      </c>
      <c r="C182" s="37">
        <f>B182+D182</f>
        <v>2.2000000000000002</v>
      </c>
      <c r="D182" s="1">
        <v>0.8</v>
      </c>
      <c r="E182" s="5">
        <v>556720</v>
      </c>
      <c r="F182" s="19">
        <v>0.878</v>
      </c>
      <c r="G182" s="19">
        <v>1.2E-2</v>
      </c>
      <c r="H182" s="19">
        <v>6.8000000000000005E-2</v>
      </c>
      <c r="I182" s="19">
        <v>8.5999999999999993E-2</v>
      </c>
      <c r="L182" s="19">
        <v>8.2390000000000008</v>
      </c>
      <c r="M182" s="5" t="s">
        <v>35</v>
      </c>
      <c r="O182" s="60">
        <v>44618</v>
      </c>
      <c r="P182" s="60">
        <v>44618</v>
      </c>
      <c r="Q182" s="6" t="s">
        <v>145</v>
      </c>
    </row>
    <row r="183" spans="1:17" x14ac:dyDescent="0.2">
      <c r="A183" s="36" t="s">
        <v>113</v>
      </c>
      <c r="B183" s="37">
        <f>C182</f>
        <v>2.2000000000000002</v>
      </c>
      <c r="C183" s="37">
        <f>B183+D183</f>
        <v>2.6</v>
      </c>
      <c r="D183" s="1">
        <v>0.4</v>
      </c>
      <c r="E183" s="5">
        <v>556721</v>
      </c>
      <c r="F183" s="19">
        <v>0.78200000000000003</v>
      </c>
      <c r="G183" s="19">
        <v>1.2999999999999999E-2</v>
      </c>
      <c r="H183" s="19">
        <v>6.4000000000000001E-2</v>
      </c>
      <c r="I183" s="19">
        <v>8.5000000000000006E-2</v>
      </c>
      <c r="L183" s="19">
        <v>8.1419999999999995</v>
      </c>
      <c r="M183" s="5" t="s">
        <v>35</v>
      </c>
      <c r="O183" s="60">
        <v>44618</v>
      </c>
      <c r="P183" s="60">
        <v>44618</v>
      </c>
      <c r="Q183" s="6" t="s">
        <v>145</v>
      </c>
    </row>
    <row r="184" spans="1:17" x14ac:dyDescent="0.2">
      <c r="A184" s="36" t="s">
        <v>113</v>
      </c>
      <c r="B184" s="37">
        <f>C183</f>
        <v>2.6</v>
      </c>
      <c r="C184" s="37">
        <f>B184+D184</f>
        <v>3.4000000000000004</v>
      </c>
      <c r="D184" s="1">
        <v>0.8</v>
      </c>
      <c r="E184" s="5">
        <v>556722</v>
      </c>
      <c r="F184" s="19">
        <v>0.87</v>
      </c>
      <c r="G184" s="19">
        <v>2.9000000000000001E-2</v>
      </c>
      <c r="H184" s="19">
        <v>0.16</v>
      </c>
      <c r="I184" s="19">
        <v>0.48399999999999999</v>
      </c>
      <c r="L184" s="19">
        <v>8.1780000000000008</v>
      </c>
      <c r="M184" s="5" t="s">
        <v>37</v>
      </c>
      <c r="O184" s="60">
        <v>44618</v>
      </c>
      <c r="P184" s="60">
        <v>44618</v>
      </c>
      <c r="Q184" s="6" t="s">
        <v>145</v>
      </c>
    </row>
    <row r="185" spans="1:17" x14ac:dyDescent="0.2">
      <c r="A185" s="36" t="s">
        <v>113</v>
      </c>
      <c r="B185" s="37">
        <f>C184</f>
        <v>3.4000000000000004</v>
      </c>
      <c r="C185" s="37">
        <f>B185+D185</f>
        <v>4.4000000000000004</v>
      </c>
      <c r="D185" s="1">
        <v>1</v>
      </c>
      <c r="E185" s="5">
        <v>556723</v>
      </c>
      <c r="F185" s="19">
        <v>0.86799999999999999</v>
      </c>
      <c r="G185" s="19">
        <v>0.03</v>
      </c>
      <c r="H185" s="19">
        <v>6.8000000000000005E-2</v>
      </c>
      <c r="I185" s="19">
        <v>0.13400000000000001</v>
      </c>
      <c r="L185" s="19">
        <v>4.5030000000000001</v>
      </c>
      <c r="M185" s="5" t="s">
        <v>37</v>
      </c>
      <c r="O185" s="60">
        <v>44618</v>
      </c>
      <c r="P185" s="60">
        <v>44618</v>
      </c>
      <c r="Q185" s="6" t="s">
        <v>145</v>
      </c>
    </row>
    <row r="186" spans="1:17" x14ac:dyDescent="0.2">
      <c r="A186" s="36" t="s">
        <v>114</v>
      </c>
      <c r="B186" s="37">
        <v>0</v>
      </c>
      <c r="C186" s="37">
        <f>D186</f>
        <v>1.5</v>
      </c>
      <c r="D186" s="1">
        <v>1.5</v>
      </c>
      <c r="E186" s="5">
        <v>556878</v>
      </c>
      <c r="F186" s="19">
        <v>1.5119999999999998</v>
      </c>
      <c r="G186" s="19">
        <v>8.0000000000000002E-3</v>
      </c>
      <c r="H186" s="19">
        <v>1.9E-2</v>
      </c>
      <c r="I186" s="19">
        <v>4.8000000000000001E-2</v>
      </c>
      <c r="L186" s="19">
        <v>9.6669999999999998</v>
      </c>
      <c r="M186" s="5" t="s">
        <v>35</v>
      </c>
      <c r="O186" s="60">
        <v>44618</v>
      </c>
      <c r="P186" s="60">
        <v>44618</v>
      </c>
      <c r="Q186" s="6" t="s">
        <v>146</v>
      </c>
    </row>
    <row r="187" spans="1:17" x14ac:dyDescent="0.2">
      <c r="A187" s="36" t="s">
        <v>114</v>
      </c>
      <c r="B187" s="37">
        <f>C186</f>
        <v>1.5</v>
      </c>
      <c r="C187" s="37">
        <f>B187+D187</f>
        <v>1.8</v>
      </c>
      <c r="D187" s="1">
        <v>0.3</v>
      </c>
      <c r="E187" s="5">
        <v>556879</v>
      </c>
      <c r="F187" s="19">
        <v>0.53199999999999992</v>
      </c>
      <c r="G187" s="19">
        <v>8.0000000000000002E-3</v>
      </c>
      <c r="H187" s="19">
        <v>2.1999999999999999E-2</v>
      </c>
      <c r="I187" s="19">
        <v>4.1000000000000002E-2</v>
      </c>
      <c r="L187" s="19">
        <v>8.4870000000000001</v>
      </c>
      <c r="M187" s="5" t="s">
        <v>35</v>
      </c>
      <c r="O187" s="60">
        <v>44618</v>
      </c>
      <c r="P187" s="60">
        <v>44618</v>
      </c>
      <c r="Q187" s="6" t="s">
        <v>146</v>
      </c>
    </row>
    <row r="188" spans="1:17" x14ac:dyDescent="0.2">
      <c r="A188" s="36" t="s">
        <v>114</v>
      </c>
      <c r="B188" s="37">
        <f>C187</f>
        <v>1.8</v>
      </c>
      <c r="C188" s="37">
        <f>B188+D188</f>
        <v>2.1</v>
      </c>
      <c r="D188" s="1">
        <v>0.3</v>
      </c>
      <c r="E188" s="5">
        <v>556880</v>
      </c>
      <c r="F188" s="19">
        <v>2.8560000000000003</v>
      </c>
      <c r="G188" s="19">
        <v>7.8E-2</v>
      </c>
      <c r="H188" s="19">
        <v>0.27800000000000002</v>
      </c>
      <c r="I188" s="19">
        <v>0.68500000000000005</v>
      </c>
      <c r="L188" s="19">
        <v>7.8360000000000003</v>
      </c>
      <c r="M188" s="5" t="s">
        <v>36</v>
      </c>
      <c r="N188" s="1">
        <v>0.3</v>
      </c>
      <c r="O188" s="60">
        <v>44618</v>
      </c>
      <c r="P188" s="60">
        <v>44618</v>
      </c>
      <c r="Q188" s="6" t="s">
        <v>146</v>
      </c>
    </row>
    <row r="189" spans="1:17" x14ac:dyDescent="0.2">
      <c r="A189" s="36" t="s">
        <v>114</v>
      </c>
      <c r="B189" s="37">
        <f>C188</f>
        <v>2.1</v>
      </c>
      <c r="C189" s="37">
        <f>B189+D189</f>
        <v>3.5</v>
      </c>
      <c r="D189" s="1">
        <v>1.4</v>
      </c>
      <c r="E189" s="5">
        <v>556881</v>
      </c>
      <c r="F189" s="19">
        <v>2.476</v>
      </c>
      <c r="G189" s="19">
        <v>0.09</v>
      </c>
      <c r="H189" s="19">
        <v>0.29899999999999999</v>
      </c>
      <c r="I189" s="19">
        <v>0.71899999999999997</v>
      </c>
      <c r="L189" s="19">
        <v>9.0679999999999996</v>
      </c>
      <c r="M189" s="5" t="s">
        <v>36</v>
      </c>
      <c r="N189" s="1">
        <v>1.4</v>
      </c>
      <c r="O189" s="60">
        <v>44618</v>
      </c>
      <c r="P189" s="60">
        <v>44618</v>
      </c>
      <c r="Q189" s="6" t="s">
        <v>146</v>
      </c>
    </row>
    <row r="190" spans="1:17" x14ac:dyDescent="0.2">
      <c r="A190" s="36" t="s">
        <v>115</v>
      </c>
      <c r="B190" s="37">
        <v>0</v>
      </c>
      <c r="C190" s="37">
        <f>D190</f>
        <v>1</v>
      </c>
      <c r="D190" s="1">
        <v>1</v>
      </c>
      <c r="E190" s="5">
        <v>557119</v>
      </c>
      <c r="F190" s="19">
        <v>1.0839999999999999</v>
      </c>
      <c r="G190" s="19">
        <v>0.128</v>
      </c>
      <c r="H190" s="19">
        <v>0.34300000000000003</v>
      </c>
      <c r="I190" s="19">
        <v>0.70599999999999996</v>
      </c>
      <c r="L190" s="19">
        <v>7.3470000000000004</v>
      </c>
      <c r="M190" s="5" t="s">
        <v>35</v>
      </c>
      <c r="O190" s="60">
        <v>44620</v>
      </c>
      <c r="P190" s="60">
        <v>44620</v>
      </c>
      <c r="Q190" s="6" t="s">
        <v>147</v>
      </c>
    </row>
    <row r="191" spans="1:17" x14ac:dyDescent="0.2">
      <c r="A191" s="36" t="s">
        <v>115</v>
      </c>
      <c r="B191" s="37">
        <f>C190</f>
        <v>1</v>
      </c>
      <c r="C191" s="37">
        <f>B191+D191</f>
        <v>1.7</v>
      </c>
      <c r="D191" s="1">
        <v>0.7</v>
      </c>
      <c r="E191" s="5">
        <v>557120</v>
      </c>
      <c r="F191" s="19">
        <v>1.02</v>
      </c>
      <c r="G191" s="19">
        <v>0.13300000000000001</v>
      </c>
      <c r="H191" s="19">
        <v>0.371</v>
      </c>
      <c r="I191" s="19">
        <v>0.77100000000000002</v>
      </c>
      <c r="L191" s="19">
        <v>5.8150000000000004</v>
      </c>
      <c r="M191" s="5" t="s">
        <v>36</v>
      </c>
      <c r="N191" s="31">
        <v>0.7</v>
      </c>
      <c r="O191" s="60">
        <v>44620</v>
      </c>
      <c r="P191" s="60">
        <v>44620</v>
      </c>
      <c r="Q191" s="6" t="s">
        <v>147</v>
      </c>
    </row>
    <row r="192" spans="1:17" x14ac:dyDescent="0.2">
      <c r="A192" s="36" t="s">
        <v>115</v>
      </c>
      <c r="B192" s="37">
        <f>C191</f>
        <v>1.7</v>
      </c>
      <c r="C192" s="37">
        <f>B192+D192</f>
        <v>2.1</v>
      </c>
      <c r="D192" s="1">
        <v>0.4</v>
      </c>
      <c r="E192" s="5">
        <v>557121</v>
      </c>
      <c r="F192" s="19">
        <v>0.48</v>
      </c>
      <c r="G192" s="19">
        <v>0.17100000000000001</v>
      </c>
      <c r="H192" s="19">
        <v>0.34599999999999997</v>
      </c>
      <c r="I192" s="19">
        <v>0.73799999999999999</v>
      </c>
      <c r="L192" s="19">
        <v>7.843</v>
      </c>
      <c r="M192" s="5" t="s">
        <v>37</v>
      </c>
      <c r="O192" s="60">
        <v>44620</v>
      </c>
      <c r="P192" s="60">
        <v>44620</v>
      </c>
      <c r="Q192" s="6" t="s">
        <v>147</v>
      </c>
    </row>
    <row r="193" spans="1:17" x14ac:dyDescent="0.2">
      <c r="A193" s="36" t="s">
        <v>115</v>
      </c>
      <c r="B193" s="37">
        <f>C192</f>
        <v>2.1</v>
      </c>
      <c r="C193" s="37">
        <f>B193+D193</f>
        <v>3.2</v>
      </c>
      <c r="D193" s="1">
        <v>1.1000000000000001</v>
      </c>
      <c r="E193" s="5">
        <v>557122</v>
      </c>
      <c r="F193" s="19">
        <v>0.71599999999999997</v>
      </c>
      <c r="G193" s="19">
        <v>0.14699999999999999</v>
      </c>
      <c r="H193" s="19">
        <v>0.39600000000000002</v>
      </c>
      <c r="I193" s="19">
        <v>0.75</v>
      </c>
      <c r="L193" s="19">
        <v>7.2039999999999997</v>
      </c>
      <c r="M193" s="5" t="s">
        <v>37</v>
      </c>
      <c r="O193" s="60">
        <v>44620</v>
      </c>
      <c r="P193" s="60">
        <v>44620</v>
      </c>
      <c r="Q193" s="6" t="s">
        <v>147</v>
      </c>
    </row>
    <row r="194" spans="1:17" x14ac:dyDescent="0.2">
      <c r="A194" s="36" t="s">
        <v>115</v>
      </c>
      <c r="B194" s="37">
        <f>C193</f>
        <v>3.2</v>
      </c>
      <c r="C194" s="37">
        <f>B194+D194</f>
        <v>4.2</v>
      </c>
      <c r="D194" s="1">
        <v>1</v>
      </c>
      <c r="E194" s="5">
        <v>557123</v>
      </c>
      <c r="F194" s="19">
        <v>0.61</v>
      </c>
      <c r="G194" s="19">
        <v>0.17699999999999999</v>
      </c>
      <c r="H194" s="19">
        <v>0.34399999999999997</v>
      </c>
      <c r="I194" s="19">
        <v>0.78800000000000003</v>
      </c>
      <c r="L194" s="19">
        <v>8.08</v>
      </c>
      <c r="M194" s="5" t="s">
        <v>37</v>
      </c>
      <c r="O194" s="60">
        <v>44620</v>
      </c>
      <c r="P194" s="60">
        <v>44620</v>
      </c>
      <c r="Q194" s="6" t="s">
        <v>147</v>
      </c>
    </row>
    <row r="195" spans="1:17" x14ac:dyDescent="0.2">
      <c r="A195" s="36" t="s">
        <v>116</v>
      </c>
      <c r="B195" s="37">
        <v>0</v>
      </c>
      <c r="C195" s="37">
        <f>D195</f>
        <v>1</v>
      </c>
      <c r="D195" s="1">
        <v>1</v>
      </c>
      <c r="E195" s="5">
        <v>557232</v>
      </c>
      <c r="F195" s="19">
        <v>0.20800000000000002</v>
      </c>
      <c r="G195" s="19">
        <v>1.7999999999999999E-2</v>
      </c>
      <c r="H195" s="19">
        <v>2.4E-2</v>
      </c>
      <c r="I195" s="19">
        <v>6.6000000000000003E-2</v>
      </c>
      <c r="L195" s="19">
        <v>1.742</v>
      </c>
      <c r="M195" s="5" t="s">
        <v>35</v>
      </c>
      <c r="O195" s="60">
        <v>44620</v>
      </c>
      <c r="P195" s="60">
        <v>44620</v>
      </c>
      <c r="Q195" s="6" t="s">
        <v>161</v>
      </c>
    </row>
    <row r="196" spans="1:17" x14ac:dyDescent="0.2">
      <c r="A196" s="36" t="s">
        <v>116</v>
      </c>
      <c r="B196" s="37">
        <f>C195</f>
        <v>1</v>
      </c>
      <c r="C196" s="37">
        <f>B196+D196</f>
        <v>1.8</v>
      </c>
      <c r="D196" s="1">
        <v>0.8</v>
      </c>
      <c r="E196" s="5">
        <v>557233</v>
      </c>
      <c r="F196" s="19">
        <v>0.95799999999999996</v>
      </c>
      <c r="G196" s="19">
        <v>1.4E-2</v>
      </c>
      <c r="H196" s="19">
        <v>4.9000000000000002E-2</v>
      </c>
      <c r="I196" s="19">
        <v>0.126</v>
      </c>
      <c r="L196" s="19">
        <v>9.48</v>
      </c>
      <c r="M196" s="5" t="s">
        <v>35</v>
      </c>
      <c r="O196" s="60">
        <v>44620</v>
      </c>
      <c r="P196" s="60">
        <v>44620</v>
      </c>
      <c r="Q196" s="6" t="s">
        <v>161</v>
      </c>
    </row>
    <row r="197" spans="1:17" x14ac:dyDescent="0.2">
      <c r="A197" s="36" t="s">
        <v>116</v>
      </c>
      <c r="B197" s="37">
        <f>C196</f>
        <v>1.8</v>
      </c>
      <c r="C197" s="37">
        <f>B197+D197</f>
        <v>2.2999999999999998</v>
      </c>
      <c r="D197" s="1">
        <v>0.5</v>
      </c>
      <c r="E197" s="5">
        <v>557234</v>
      </c>
      <c r="F197" s="19">
        <v>3.0959999999999996</v>
      </c>
      <c r="G197" s="19">
        <v>2.7E-2</v>
      </c>
      <c r="H197" s="19">
        <v>0.17899999999999999</v>
      </c>
      <c r="I197" s="19">
        <v>0.33500000000000002</v>
      </c>
      <c r="L197" s="19">
        <v>18.323999999999998</v>
      </c>
      <c r="M197" s="5" t="s">
        <v>36</v>
      </c>
      <c r="N197" s="31">
        <v>0.5</v>
      </c>
      <c r="O197" s="60">
        <v>44620</v>
      </c>
      <c r="P197" s="60">
        <v>44620</v>
      </c>
      <c r="Q197" s="6" t="s">
        <v>161</v>
      </c>
    </row>
    <row r="198" spans="1:17" x14ac:dyDescent="0.2">
      <c r="A198" s="36" t="s">
        <v>116</v>
      </c>
      <c r="B198" s="37">
        <f>C197</f>
        <v>2.2999999999999998</v>
      </c>
      <c r="C198" s="37">
        <f>B198+D198</f>
        <v>3.5999999999999996</v>
      </c>
      <c r="D198" s="1">
        <v>1.3</v>
      </c>
      <c r="E198" s="5">
        <v>557235</v>
      </c>
      <c r="F198" s="19">
        <v>1.0880000000000001</v>
      </c>
      <c r="G198" s="19">
        <v>0.19900000000000001</v>
      </c>
      <c r="H198" s="19">
        <v>0.53900000000000003</v>
      </c>
      <c r="I198" s="19">
        <v>0.85099999999999998</v>
      </c>
      <c r="L198" s="19">
        <v>9.2840000000000007</v>
      </c>
      <c r="M198" s="5" t="s">
        <v>37</v>
      </c>
      <c r="O198" s="60">
        <v>44620</v>
      </c>
      <c r="P198" s="60">
        <v>44620</v>
      </c>
      <c r="Q198" s="6" t="s">
        <v>161</v>
      </c>
    </row>
    <row r="199" spans="1:17" x14ac:dyDescent="0.2">
      <c r="A199" s="36" t="s">
        <v>116</v>
      </c>
      <c r="B199" s="37">
        <f>C198</f>
        <v>3.5999999999999996</v>
      </c>
      <c r="C199" s="37">
        <f>B199+D199</f>
        <v>4.1999999999999993</v>
      </c>
      <c r="D199" s="1">
        <v>0.6</v>
      </c>
      <c r="E199" s="5">
        <v>557236</v>
      </c>
      <c r="F199" s="19">
        <v>0.19400000000000003</v>
      </c>
      <c r="G199" s="19">
        <v>1.2E-2</v>
      </c>
      <c r="H199" s="19">
        <v>5.0000000000000001E-3</v>
      </c>
      <c r="I199" s="19">
        <v>3.3000000000000002E-2</v>
      </c>
      <c r="L199" s="19">
        <v>0.97499999999999998</v>
      </c>
      <c r="M199" s="5" t="s">
        <v>37</v>
      </c>
      <c r="O199" s="60">
        <v>44620</v>
      </c>
      <c r="P199" s="60">
        <v>44620</v>
      </c>
      <c r="Q199" s="6" t="s">
        <v>161</v>
      </c>
    </row>
    <row r="200" spans="1:17" x14ac:dyDescent="0.2">
      <c r="A200" s="36" t="s">
        <v>117</v>
      </c>
      <c r="B200" s="37">
        <v>0</v>
      </c>
      <c r="C200" s="37">
        <f>D200</f>
        <v>1.4</v>
      </c>
      <c r="D200" s="1">
        <v>1.4</v>
      </c>
      <c r="E200" s="5">
        <v>557501</v>
      </c>
      <c r="F200" s="19">
        <v>0.44400000000000001</v>
      </c>
      <c r="G200" s="19">
        <v>8.9999999999999993E-3</v>
      </c>
      <c r="H200" s="19">
        <v>3.4000000000000002E-2</v>
      </c>
      <c r="I200" s="19">
        <v>7.0000000000000007E-2</v>
      </c>
      <c r="L200" s="19">
        <v>3.3119999999999998</v>
      </c>
      <c r="M200" s="5" t="s">
        <v>35</v>
      </c>
      <c r="O200" s="60">
        <v>44621</v>
      </c>
      <c r="P200" s="60">
        <v>44621</v>
      </c>
      <c r="Q200" s="6" t="s">
        <v>162</v>
      </c>
    </row>
    <row r="201" spans="1:17" x14ac:dyDescent="0.2">
      <c r="A201" s="36" t="s">
        <v>117</v>
      </c>
      <c r="B201" s="37">
        <f>C200</f>
        <v>1.4</v>
      </c>
      <c r="C201" s="37">
        <f>B201+D201</f>
        <v>1.9</v>
      </c>
      <c r="D201" s="1">
        <v>0.5</v>
      </c>
      <c r="E201" s="5">
        <v>557503</v>
      </c>
      <c r="F201" s="19">
        <v>4.1219999999999999</v>
      </c>
      <c r="G201" s="19">
        <v>0.11</v>
      </c>
      <c r="H201" s="19">
        <v>0.127</v>
      </c>
      <c r="I201" s="19">
        <v>0.68100000000000005</v>
      </c>
      <c r="L201" s="19">
        <v>15.445</v>
      </c>
      <c r="M201" s="5" t="s">
        <v>35</v>
      </c>
      <c r="O201" s="60">
        <v>44621</v>
      </c>
      <c r="P201" s="60">
        <v>44621</v>
      </c>
      <c r="Q201" s="6" t="s">
        <v>162</v>
      </c>
    </row>
    <row r="202" spans="1:17" x14ac:dyDescent="0.2">
      <c r="A202" s="36" t="s">
        <v>117</v>
      </c>
      <c r="B202" s="37">
        <f>C201</f>
        <v>1.9</v>
      </c>
      <c r="C202" s="37">
        <f>B202+D202</f>
        <v>2.5</v>
      </c>
      <c r="D202" s="1">
        <v>0.6</v>
      </c>
      <c r="E202" s="5">
        <v>557504</v>
      </c>
      <c r="F202" s="19">
        <v>3.26</v>
      </c>
      <c r="G202" s="19">
        <v>1.9E-2</v>
      </c>
      <c r="H202" s="19">
        <v>0.159</v>
      </c>
      <c r="I202" s="19">
        <v>0.36099999999999999</v>
      </c>
      <c r="L202" s="19">
        <v>10.073</v>
      </c>
      <c r="M202" s="5" t="s">
        <v>36</v>
      </c>
      <c r="N202" s="31">
        <v>0.6</v>
      </c>
      <c r="O202" s="60">
        <v>44621</v>
      </c>
      <c r="P202" s="60">
        <v>44621</v>
      </c>
      <c r="Q202" s="6" t="s">
        <v>162</v>
      </c>
    </row>
    <row r="203" spans="1:17" x14ac:dyDescent="0.2">
      <c r="A203" s="36" t="s">
        <v>117</v>
      </c>
      <c r="B203" s="37">
        <f>C202</f>
        <v>2.5</v>
      </c>
      <c r="C203" s="37">
        <f>B203+D203</f>
        <v>3.8</v>
      </c>
      <c r="D203" s="1">
        <v>1.3</v>
      </c>
      <c r="E203" s="5">
        <v>557505</v>
      </c>
      <c r="F203" s="19">
        <v>3.9</v>
      </c>
      <c r="G203" s="19">
        <v>3.3000000000000002E-2</v>
      </c>
      <c r="H203" s="19">
        <v>0.15</v>
      </c>
      <c r="I203" s="19">
        <v>0.47699999999999998</v>
      </c>
      <c r="L203" s="19">
        <v>11.638999999999999</v>
      </c>
      <c r="M203" s="5" t="s">
        <v>37</v>
      </c>
      <c r="O203" s="60">
        <v>44621</v>
      </c>
      <c r="P203" s="60">
        <v>44621</v>
      </c>
      <c r="Q203" s="6" t="s">
        <v>162</v>
      </c>
    </row>
    <row r="204" spans="1:17" x14ac:dyDescent="0.2">
      <c r="A204" s="36" t="s">
        <v>118</v>
      </c>
      <c r="B204" s="37">
        <v>0</v>
      </c>
      <c r="C204" s="37">
        <f>D204</f>
        <v>1.5</v>
      </c>
      <c r="D204" s="1">
        <v>1.5</v>
      </c>
      <c r="E204" s="5">
        <v>557691</v>
      </c>
      <c r="F204" s="19">
        <v>0.39</v>
      </c>
      <c r="G204" s="19">
        <v>0.02</v>
      </c>
      <c r="H204" s="19">
        <v>1.0999999999999999E-2</v>
      </c>
      <c r="I204" s="19">
        <v>5.8999999999999997E-2</v>
      </c>
      <c r="L204" s="19">
        <v>0.26500000000000001</v>
      </c>
      <c r="M204" s="5" t="s">
        <v>35</v>
      </c>
      <c r="O204" s="60">
        <v>44622</v>
      </c>
      <c r="P204" s="60">
        <v>44622</v>
      </c>
      <c r="Q204" s="6" t="s">
        <v>148</v>
      </c>
    </row>
    <row r="205" spans="1:17" x14ac:dyDescent="0.2">
      <c r="A205" s="36" t="s">
        <v>118</v>
      </c>
      <c r="B205" s="37">
        <f>C204</f>
        <v>1.5</v>
      </c>
      <c r="C205" s="37">
        <f>B205+D205</f>
        <v>1.8</v>
      </c>
      <c r="D205" s="1">
        <v>0.3</v>
      </c>
      <c r="E205" s="5">
        <v>557692</v>
      </c>
      <c r="F205" s="19">
        <v>1.1559999999999999</v>
      </c>
      <c r="G205" s="19">
        <v>2.3E-2</v>
      </c>
      <c r="H205" s="19">
        <v>0.104</v>
      </c>
      <c r="I205" s="19">
        <v>0.30599999999999999</v>
      </c>
      <c r="L205" s="19">
        <v>4.0720000000000001</v>
      </c>
      <c r="M205" s="5" t="s">
        <v>35</v>
      </c>
      <c r="O205" s="60">
        <v>44622</v>
      </c>
      <c r="P205" s="60">
        <v>44622</v>
      </c>
      <c r="Q205" s="6" t="s">
        <v>148</v>
      </c>
    </row>
    <row r="206" spans="1:17" x14ac:dyDescent="0.2">
      <c r="A206" s="36" t="s">
        <v>118</v>
      </c>
      <c r="B206" s="37">
        <f>C205</f>
        <v>1.8</v>
      </c>
      <c r="C206" s="37">
        <f>B206+D206</f>
        <v>2.5</v>
      </c>
      <c r="D206" s="1">
        <v>0.7</v>
      </c>
      <c r="E206" s="5">
        <v>557693</v>
      </c>
      <c r="F206" s="19">
        <v>30.386000000000003</v>
      </c>
      <c r="G206" s="19">
        <v>0.25900000000000001</v>
      </c>
      <c r="H206" s="19">
        <v>0.48199999999999998</v>
      </c>
      <c r="I206" s="19">
        <v>0.80400000000000005</v>
      </c>
      <c r="L206" s="19">
        <v>28.445</v>
      </c>
      <c r="M206" s="5" t="s">
        <v>36</v>
      </c>
      <c r="N206" s="31">
        <v>0.7</v>
      </c>
      <c r="O206" s="60">
        <v>44622</v>
      </c>
      <c r="P206" s="60">
        <v>44622</v>
      </c>
      <c r="Q206" s="6" t="s">
        <v>148</v>
      </c>
    </row>
    <row r="207" spans="1:17" x14ac:dyDescent="0.2">
      <c r="A207" s="36" t="s">
        <v>118</v>
      </c>
      <c r="B207" s="37">
        <f>C206</f>
        <v>2.5</v>
      </c>
      <c r="C207" s="37">
        <f>B207+D207</f>
        <v>3.4</v>
      </c>
      <c r="D207" s="1">
        <v>0.9</v>
      </c>
      <c r="E207" s="5">
        <v>557694</v>
      </c>
      <c r="F207" s="19">
        <v>2.5860000000000003</v>
      </c>
      <c r="G207" s="19">
        <v>0.23799999999999999</v>
      </c>
      <c r="H207" s="19">
        <v>0.68700000000000006</v>
      </c>
      <c r="I207" s="19">
        <v>0.92600000000000005</v>
      </c>
      <c r="L207" s="19">
        <v>22.573</v>
      </c>
      <c r="M207" s="5" t="s">
        <v>37</v>
      </c>
      <c r="O207" s="60">
        <v>44622</v>
      </c>
      <c r="P207" s="60">
        <v>44622</v>
      </c>
      <c r="Q207" s="6" t="s">
        <v>148</v>
      </c>
    </row>
    <row r="208" spans="1:17" x14ac:dyDescent="0.2">
      <c r="A208" s="36" t="s">
        <v>118</v>
      </c>
      <c r="B208" s="37">
        <f>C207</f>
        <v>3.4</v>
      </c>
      <c r="C208" s="37">
        <f>B208+D208</f>
        <v>4.2</v>
      </c>
      <c r="D208" s="1">
        <v>0.8</v>
      </c>
      <c r="E208" s="5">
        <v>557695</v>
      </c>
      <c r="F208" s="19">
        <v>0.48</v>
      </c>
      <c r="G208" s="19">
        <v>0.02</v>
      </c>
      <c r="H208" s="19">
        <v>3.7999999999999999E-2</v>
      </c>
      <c r="I208" s="19">
        <v>7.1999999999999995E-2</v>
      </c>
      <c r="L208" s="19">
        <v>1.099</v>
      </c>
      <c r="M208" s="5" t="s">
        <v>37</v>
      </c>
      <c r="O208" s="60">
        <v>44622</v>
      </c>
      <c r="P208" s="60">
        <v>44622</v>
      </c>
      <c r="Q208" s="6" t="s">
        <v>148</v>
      </c>
    </row>
    <row r="209" spans="1:17" x14ac:dyDescent="0.2">
      <c r="A209" s="36" t="s">
        <v>119</v>
      </c>
      <c r="B209" s="37">
        <v>0</v>
      </c>
      <c r="C209" s="37">
        <f>D209</f>
        <v>1.4</v>
      </c>
      <c r="D209" s="1">
        <v>1.4</v>
      </c>
      <c r="E209" s="5">
        <v>558211</v>
      </c>
      <c r="F209" s="19">
        <v>0.14800000000000002</v>
      </c>
      <c r="G209" s="19">
        <v>6.0000000000000001E-3</v>
      </c>
      <c r="H209" s="19">
        <v>5.0000000000000001E-3</v>
      </c>
      <c r="I209" s="19">
        <v>2.1000000000000001E-2</v>
      </c>
      <c r="L209" s="19">
        <v>-2.121</v>
      </c>
      <c r="M209" s="5" t="s">
        <v>35</v>
      </c>
      <c r="O209" s="60">
        <v>44625</v>
      </c>
      <c r="P209" s="60">
        <v>44625</v>
      </c>
      <c r="Q209" s="6" t="s">
        <v>149</v>
      </c>
    </row>
    <row r="210" spans="1:17" x14ac:dyDescent="0.2">
      <c r="A210" s="36" t="s">
        <v>119</v>
      </c>
      <c r="B210" s="37">
        <f>C209</f>
        <v>1.4</v>
      </c>
      <c r="C210" s="37">
        <f>B210+D210</f>
        <v>1.5999999999999999</v>
      </c>
      <c r="D210" s="1">
        <v>0.2</v>
      </c>
      <c r="E210" s="5">
        <v>558212</v>
      </c>
      <c r="F210" s="19">
        <v>0.75599999999999989</v>
      </c>
      <c r="G210" s="19">
        <v>1.6E-2</v>
      </c>
      <c r="H210" s="19">
        <v>6.5000000000000002E-2</v>
      </c>
      <c r="I210" s="19">
        <v>0.157</v>
      </c>
      <c r="L210" s="19">
        <v>5.8929999999999998</v>
      </c>
      <c r="M210" s="5" t="s">
        <v>35</v>
      </c>
      <c r="O210" s="60">
        <v>44625</v>
      </c>
      <c r="P210" s="60">
        <v>44625</v>
      </c>
      <c r="Q210" s="6" t="s">
        <v>149</v>
      </c>
    </row>
    <row r="211" spans="1:17" x14ac:dyDescent="0.2">
      <c r="A211" s="36" t="s">
        <v>119</v>
      </c>
      <c r="B211" s="37">
        <f>C210</f>
        <v>1.5999999999999999</v>
      </c>
      <c r="C211" s="37">
        <f>B211+D211</f>
        <v>2.5</v>
      </c>
      <c r="D211" s="1">
        <v>0.9</v>
      </c>
      <c r="E211" s="5">
        <v>558213</v>
      </c>
      <c r="F211" s="19">
        <v>0.97600000000000009</v>
      </c>
      <c r="G211" s="19">
        <v>5.3999999999999999E-2</v>
      </c>
      <c r="H211" s="19">
        <v>0.14899999999999999</v>
      </c>
      <c r="I211" s="19">
        <v>0.32800000000000001</v>
      </c>
      <c r="L211" s="19">
        <v>8.0950000000000006</v>
      </c>
      <c r="M211" s="5" t="s">
        <v>35</v>
      </c>
      <c r="O211" s="60">
        <v>44625</v>
      </c>
      <c r="P211" s="60">
        <v>44625</v>
      </c>
      <c r="Q211" s="6" t="s">
        <v>149</v>
      </c>
    </row>
    <row r="212" spans="1:17" x14ac:dyDescent="0.2">
      <c r="A212" s="36" t="s">
        <v>119</v>
      </c>
      <c r="B212" s="37">
        <f>C211</f>
        <v>2.5</v>
      </c>
      <c r="C212" s="37">
        <f>B212+D212</f>
        <v>3.6</v>
      </c>
      <c r="D212" s="1">
        <v>1.1000000000000001</v>
      </c>
      <c r="E212" s="5">
        <v>558214</v>
      </c>
      <c r="F212" s="19">
        <v>3.36</v>
      </c>
      <c r="G212" s="19">
        <v>0.14599999999999999</v>
      </c>
      <c r="H212" s="19">
        <v>0.94499999999999995</v>
      </c>
      <c r="I212" s="19">
        <v>1.413</v>
      </c>
      <c r="L212" s="19">
        <v>34.335000000000001</v>
      </c>
      <c r="M212" s="5" t="s">
        <v>36</v>
      </c>
      <c r="N212" s="31">
        <v>1.1000000000000001</v>
      </c>
      <c r="O212" s="60">
        <v>44625</v>
      </c>
      <c r="P212" s="60">
        <v>44625</v>
      </c>
      <c r="Q212" s="6" t="s">
        <v>149</v>
      </c>
    </row>
    <row r="213" spans="1:17" x14ac:dyDescent="0.2">
      <c r="A213" s="36" t="s">
        <v>119</v>
      </c>
      <c r="B213" s="37">
        <f>C212</f>
        <v>3.6</v>
      </c>
      <c r="C213" s="37">
        <f>B213+D213</f>
        <v>4.4000000000000004</v>
      </c>
      <c r="D213" s="1">
        <v>0.8</v>
      </c>
      <c r="E213" s="5">
        <v>558215</v>
      </c>
      <c r="F213" s="19">
        <v>0.2</v>
      </c>
      <c r="G213" s="19">
        <v>2.5000000000000001E-2</v>
      </c>
      <c r="H213" s="19">
        <v>5.1999999999999998E-2</v>
      </c>
      <c r="I213" s="19">
        <v>8.7999999999999995E-2</v>
      </c>
      <c r="L213" s="19">
        <v>-0.63300000000000001</v>
      </c>
      <c r="M213" s="5" t="s">
        <v>37</v>
      </c>
      <c r="O213" s="60">
        <v>44625</v>
      </c>
      <c r="P213" s="60">
        <v>44625</v>
      </c>
      <c r="Q213" s="6" t="s">
        <v>149</v>
      </c>
    </row>
    <row r="214" spans="1:17" x14ac:dyDescent="0.2">
      <c r="A214" s="36" t="s">
        <v>120</v>
      </c>
      <c r="B214" s="37">
        <v>0</v>
      </c>
      <c r="C214" s="37">
        <f>D214</f>
        <v>0.7</v>
      </c>
      <c r="D214" s="1">
        <v>0.7</v>
      </c>
      <c r="E214" s="5">
        <v>558412</v>
      </c>
      <c r="F214" s="19">
        <v>1.3459999999999999</v>
      </c>
      <c r="G214" s="19">
        <v>0.23</v>
      </c>
      <c r="H214" s="19">
        <v>0.255</v>
      </c>
      <c r="I214" s="19">
        <v>1.345</v>
      </c>
      <c r="L214" s="19">
        <v>11.709</v>
      </c>
      <c r="M214" s="5" t="s">
        <v>35</v>
      </c>
      <c r="O214" s="60">
        <v>44625</v>
      </c>
      <c r="P214" s="60">
        <v>44625</v>
      </c>
      <c r="Q214" s="6" t="s">
        <v>150</v>
      </c>
    </row>
    <row r="215" spans="1:17" x14ac:dyDescent="0.2">
      <c r="A215" s="36" t="s">
        <v>120</v>
      </c>
      <c r="B215" s="37">
        <f>C214</f>
        <v>0.7</v>
      </c>
      <c r="C215" s="37">
        <f>B215+D215</f>
        <v>1.5</v>
      </c>
      <c r="D215" s="1">
        <v>0.8</v>
      </c>
      <c r="E215" s="5">
        <v>558413</v>
      </c>
      <c r="F215" s="19">
        <v>0.53600000000000003</v>
      </c>
      <c r="G215" s="19">
        <v>0.22500000000000001</v>
      </c>
      <c r="H215" s="19">
        <v>0.249</v>
      </c>
      <c r="I215" s="19">
        <v>1.26</v>
      </c>
      <c r="L215" s="19">
        <v>10.696</v>
      </c>
      <c r="M215" s="5" t="s">
        <v>35</v>
      </c>
      <c r="O215" s="60">
        <v>44625</v>
      </c>
      <c r="P215" s="60">
        <v>44625</v>
      </c>
      <c r="Q215" s="6" t="s">
        <v>150</v>
      </c>
    </row>
    <row r="216" spans="1:17" x14ac:dyDescent="0.2">
      <c r="A216" s="36" t="s">
        <v>120</v>
      </c>
      <c r="B216" s="37">
        <f>C215</f>
        <v>1.5</v>
      </c>
      <c r="C216" s="37">
        <f>B216+D216</f>
        <v>2.5</v>
      </c>
      <c r="D216" s="1">
        <v>1</v>
      </c>
      <c r="E216" s="5">
        <v>558414</v>
      </c>
      <c r="F216" s="19">
        <v>6.6080000000000005</v>
      </c>
      <c r="G216" s="19">
        <v>0.18</v>
      </c>
      <c r="H216" s="19">
        <v>0.66700000000000004</v>
      </c>
      <c r="I216" s="19">
        <v>1.2629999999999999</v>
      </c>
      <c r="L216" s="19">
        <v>28.032</v>
      </c>
      <c r="M216" s="5" t="s">
        <v>36</v>
      </c>
      <c r="N216" s="31">
        <v>1</v>
      </c>
      <c r="O216" s="60">
        <v>44625</v>
      </c>
      <c r="P216" s="60">
        <v>44625</v>
      </c>
      <c r="Q216" s="6" t="s">
        <v>150</v>
      </c>
    </row>
    <row r="217" spans="1:17" x14ac:dyDescent="0.2">
      <c r="A217" s="36" t="s">
        <v>120</v>
      </c>
      <c r="B217" s="37">
        <f>C216</f>
        <v>2.5</v>
      </c>
      <c r="C217" s="37">
        <f>B217+D217</f>
        <v>3.5</v>
      </c>
      <c r="D217" s="1">
        <v>1</v>
      </c>
      <c r="E217" s="5">
        <v>558416</v>
      </c>
      <c r="F217" s="19">
        <v>4.0179999999999998</v>
      </c>
      <c r="G217" s="19">
        <v>0.188</v>
      </c>
      <c r="H217" s="19">
        <v>0.68899999999999995</v>
      </c>
      <c r="I217" s="19">
        <v>1.262</v>
      </c>
      <c r="L217" s="19">
        <v>28.334</v>
      </c>
      <c r="M217" s="5" t="s">
        <v>37</v>
      </c>
      <c r="O217" s="60">
        <v>44625</v>
      </c>
      <c r="P217" s="60">
        <v>44625</v>
      </c>
      <c r="Q217" s="6" t="s">
        <v>150</v>
      </c>
    </row>
    <row r="218" spans="1:17" x14ac:dyDescent="0.2">
      <c r="A218" s="36" t="s">
        <v>133</v>
      </c>
      <c r="B218" s="37">
        <v>0</v>
      </c>
      <c r="C218" s="37">
        <f>D218</f>
        <v>1.2</v>
      </c>
      <c r="D218" s="1">
        <v>1.2</v>
      </c>
      <c r="E218" s="5">
        <v>558779</v>
      </c>
      <c r="F218" s="19">
        <v>1.1179999999999999</v>
      </c>
      <c r="G218" s="19">
        <v>7.8E-2</v>
      </c>
      <c r="H218" s="19">
        <v>1.07</v>
      </c>
      <c r="I218" s="19">
        <v>0.72</v>
      </c>
      <c r="L218" s="19">
        <v>20.454999999999998</v>
      </c>
      <c r="M218" s="5" t="s">
        <v>35</v>
      </c>
      <c r="O218" s="64">
        <v>44627</v>
      </c>
      <c r="P218" s="65">
        <v>44627</v>
      </c>
      <c r="Q218" s="6" t="s">
        <v>151</v>
      </c>
    </row>
    <row r="219" spans="1:17" x14ac:dyDescent="0.2">
      <c r="A219" s="36" t="s">
        <v>133</v>
      </c>
      <c r="B219" s="37">
        <f>C218</f>
        <v>1.2</v>
      </c>
      <c r="C219" s="37">
        <f>B219+D219</f>
        <v>2.5999999999999996</v>
      </c>
      <c r="D219" s="1">
        <v>1.4</v>
      </c>
      <c r="E219" s="5">
        <v>558780</v>
      </c>
      <c r="F219" s="19">
        <v>1.4280000000000002</v>
      </c>
      <c r="G219" s="19">
        <v>7.6999999999999999E-2</v>
      </c>
      <c r="H219" s="19">
        <v>1.028</v>
      </c>
      <c r="I219" s="19">
        <v>0.73799999999999999</v>
      </c>
      <c r="L219" s="19">
        <v>18.93</v>
      </c>
      <c r="M219" s="5" t="s">
        <v>36</v>
      </c>
      <c r="N219" s="1">
        <v>1.4</v>
      </c>
      <c r="O219" s="64">
        <v>44627</v>
      </c>
      <c r="P219" s="65">
        <v>44627</v>
      </c>
      <c r="Q219" s="6" t="s">
        <v>151</v>
      </c>
    </row>
    <row r="220" spans="1:17" x14ac:dyDescent="0.2">
      <c r="A220" s="36" t="s">
        <v>133</v>
      </c>
      <c r="B220" s="37">
        <f>C219</f>
        <v>2.5999999999999996</v>
      </c>
      <c r="C220" s="37">
        <f>B220+D220</f>
        <v>3.5999999999999996</v>
      </c>
      <c r="D220" s="1">
        <v>1</v>
      </c>
      <c r="E220" s="5">
        <v>558781</v>
      </c>
      <c r="F220" s="19">
        <v>1.974</v>
      </c>
      <c r="G220" s="19">
        <v>8.8999999999999996E-2</v>
      </c>
      <c r="H220" s="19">
        <v>1.427</v>
      </c>
      <c r="I220" s="19">
        <v>0.8</v>
      </c>
      <c r="L220" s="19">
        <v>25.198</v>
      </c>
      <c r="M220" s="5" t="s">
        <v>36</v>
      </c>
      <c r="N220" s="1">
        <v>1</v>
      </c>
      <c r="O220" s="64">
        <v>44627</v>
      </c>
      <c r="P220" s="65">
        <v>44627</v>
      </c>
      <c r="Q220" s="6" t="s">
        <v>151</v>
      </c>
    </row>
    <row r="221" spans="1:17" x14ac:dyDescent="0.2">
      <c r="A221" s="36" t="s">
        <v>133</v>
      </c>
      <c r="B221" s="37">
        <f>C220</f>
        <v>3.5999999999999996</v>
      </c>
      <c r="C221" s="37">
        <f>B221+D221</f>
        <v>4.0999999999999996</v>
      </c>
      <c r="D221" s="1">
        <v>0.5</v>
      </c>
      <c r="E221" s="5">
        <v>558782</v>
      </c>
      <c r="F221" s="19">
        <v>2.278</v>
      </c>
      <c r="G221" s="19">
        <v>9.2999999999999999E-2</v>
      </c>
      <c r="H221" s="19">
        <v>1.377</v>
      </c>
      <c r="I221" s="19">
        <v>0.80800000000000005</v>
      </c>
      <c r="L221" s="19">
        <v>30.169</v>
      </c>
      <c r="M221" s="5" t="s">
        <v>37</v>
      </c>
      <c r="O221" s="64">
        <v>44627</v>
      </c>
      <c r="P221" s="65">
        <v>44627</v>
      </c>
      <c r="Q221" s="6" t="s">
        <v>151</v>
      </c>
    </row>
    <row r="222" spans="1:17" x14ac:dyDescent="0.2">
      <c r="A222" s="36" t="s">
        <v>134</v>
      </c>
      <c r="B222" s="37">
        <v>0</v>
      </c>
      <c r="C222" s="37">
        <f>D222</f>
        <v>0.7</v>
      </c>
      <c r="D222" s="1">
        <v>0.7</v>
      </c>
      <c r="E222" s="5">
        <v>559070</v>
      </c>
      <c r="F222" s="19">
        <v>0.30399999999999999</v>
      </c>
      <c r="G222" s="19">
        <v>1.4999999999999999E-2</v>
      </c>
      <c r="H222" s="19">
        <v>4.0000000000000001E-3</v>
      </c>
      <c r="I222" s="19">
        <v>2.4E-2</v>
      </c>
      <c r="L222" s="19">
        <v>0.50800000000000001</v>
      </c>
      <c r="M222" s="5" t="s">
        <v>35</v>
      </c>
      <c r="O222" s="64">
        <v>44629</v>
      </c>
      <c r="P222" s="64">
        <v>44629</v>
      </c>
      <c r="Q222" s="6" t="s">
        <v>163</v>
      </c>
    </row>
    <row r="223" spans="1:17" x14ac:dyDescent="0.2">
      <c r="A223" s="36" t="s">
        <v>134</v>
      </c>
      <c r="B223" s="37">
        <f>C222</f>
        <v>0.7</v>
      </c>
      <c r="C223" s="37">
        <f>B223+D223</f>
        <v>1.9</v>
      </c>
      <c r="D223" s="1">
        <v>1.2</v>
      </c>
      <c r="E223" s="5">
        <v>559072</v>
      </c>
      <c r="F223" s="19">
        <v>1.7</v>
      </c>
      <c r="G223" s="19">
        <v>2.1999999999999999E-2</v>
      </c>
      <c r="H223" s="19">
        <v>0.127</v>
      </c>
      <c r="I223" s="19">
        <v>0.18099999999999999</v>
      </c>
      <c r="L223" s="19">
        <v>8.0190000000000001</v>
      </c>
      <c r="M223" s="5" t="s">
        <v>36</v>
      </c>
      <c r="N223" s="1">
        <v>1.2</v>
      </c>
      <c r="O223" s="64">
        <v>44629</v>
      </c>
      <c r="P223" s="64">
        <v>44629</v>
      </c>
      <c r="Q223" s="6" t="s">
        <v>163</v>
      </c>
    </row>
    <row r="224" spans="1:17" x14ac:dyDescent="0.2">
      <c r="A224" s="36" t="s">
        <v>134</v>
      </c>
      <c r="B224" s="37">
        <f>C223</f>
        <v>1.9</v>
      </c>
      <c r="C224" s="37">
        <f>B224+D224</f>
        <v>2.4</v>
      </c>
      <c r="D224" s="1">
        <v>0.5</v>
      </c>
      <c r="E224" s="5">
        <v>559073</v>
      </c>
      <c r="F224" s="19">
        <v>6.0040000000000013</v>
      </c>
      <c r="G224" s="19">
        <v>0.154</v>
      </c>
      <c r="H224" s="19">
        <v>0.91100000000000003</v>
      </c>
      <c r="I224" s="19">
        <v>1.0629999999999999</v>
      </c>
      <c r="L224" s="19">
        <v>30.998999999999999</v>
      </c>
      <c r="M224" s="5" t="s">
        <v>36</v>
      </c>
      <c r="N224" s="1">
        <v>0.5</v>
      </c>
      <c r="O224" s="64">
        <v>44629</v>
      </c>
      <c r="P224" s="64">
        <v>44629</v>
      </c>
      <c r="Q224" s="6" t="s">
        <v>163</v>
      </c>
    </row>
    <row r="225" spans="1:17" x14ac:dyDescent="0.2">
      <c r="A225" s="36" t="s">
        <v>134</v>
      </c>
      <c r="B225" s="37">
        <f>C224</f>
        <v>2.4</v>
      </c>
      <c r="C225" s="37">
        <f>B225+D225</f>
        <v>3.7</v>
      </c>
      <c r="D225" s="1">
        <v>1.3</v>
      </c>
      <c r="E225" s="5">
        <v>559074</v>
      </c>
      <c r="F225" s="19">
        <v>2.1440000000000001</v>
      </c>
      <c r="G225" s="19">
        <v>0.20899999999999999</v>
      </c>
      <c r="H225" s="19">
        <v>0.70699999999999996</v>
      </c>
      <c r="I225" s="19">
        <v>0.91100000000000003</v>
      </c>
      <c r="L225" s="19">
        <v>15.351000000000001</v>
      </c>
      <c r="M225" s="5" t="s">
        <v>37</v>
      </c>
      <c r="N225" s="1"/>
      <c r="O225" s="64">
        <v>44629</v>
      </c>
      <c r="P225" s="64">
        <v>44629</v>
      </c>
      <c r="Q225" s="6" t="s">
        <v>163</v>
      </c>
    </row>
    <row r="226" spans="1:17" x14ac:dyDescent="0.2">
      <c r="A226" s="36" t="s">
        <v>135</v>
      </c>
      <c r="B226" s="37">
        <v>0</v>
      </c>
      <c r="C226" s="37">
        <f>D226</f>
        <v>0.9</v>
      </c>
      <c r="D226" s="1">
        <v>0.9</v>
      </c>
      <c r="E226" s="5">
        <v>559278</v>
      </c>
      <c r="F226" s="19">
        <v>0.43799999999999994</v>
      </c>
      <c r="G226" s="19">
        <v>1.2999999999999999E-2</v>
      </c>
      <c r="H226" s="19">
        <v>0.1</v>
      </c>
      <c r="I226" s="19">
        <v>0.22</v>
      </c>
      <c r="L226" s="19">
        <v>5.9489999999999998</v>
      </c>
      <c r="M226" s="5" t="s">
        <v>35</v>
      </c>
      <c r="O226" s="64">
        <v>44630</v>
      </c>
      <c r="P226" s="64">
        <v>44630</v>
      </c>
      <c r="Q226" s="6" t="s">
        <v>152</v>
      </c>
    </row>
    <row r="227" spans="1:17" x14ac:dyDescent="0.2">
      <c r="A227" s="36" t="s">
        <v>135</v>
      </c>
      <c r="B227" s="37">
        <f>C226</f>
        <v>0.9</v>
      </c>
      <c r="C227" s="37">
        <f>B227+D227</f>
        <v>1.8</v>
      </c>
      <c r="D227" s="1">
        <v>0.9</v>
      </c>
      <c r="E227" s="5">
        <v>559279</v>
      </c>
      <c r="F227" s="19">
        <v>0.89599999999999991</v>
      </c>
      <c r="G227" s="19">
        <v>7.0000000000000001E-3</v>
      </c>
      <c r="H227" s="19">
        <v>5.6000000000000001E-2</v>
      </c>
      <c r="I227" s="19">
        <v>9.4E-2</v>
      </c>
      <c r="L227" s="19">
        <v>21.774999999999999</v>
      </c>
      <c r="M227" s="5" t="s">
        <v>35</v>
      </c>
      <c r="O227" s="64">
        <v>44630</v>
      </c>
      <c r="P227" s="64">
        <v>44630</v>
      </c>
      <c r="Q227" s="6" t="s">
        <v>152</v>
      </c>
    </row>
    <row r="228" spans="1:17" x14ac:dyDescent="0.2">
      <c r="A228" s="36" t="s">
        <v>135</v>
      </c>
      <c r="B228" s="37">
        <f>C227</f>
        <v>1.8</v>
      </c>
      <c r="C228" s="37">
        <f>B228+D228</f>
        <v>2.7</v>
      </c>
      <c r="D228" s="1">
        <v>0.9</v>
      </c>
      <c r="E228" s="5">
        <v>559280</v>
      </c>
      <c r="F228" s="19">
        <v>3.552</v>
      </c>
      <c r="G228" s="19">
        <v>0.27500000000000002</v>
      </c>
      <c r="H228" s="19">
        <v>1.7929999999999999</v>
      </c>
      <c r="I228" s="19">
        <v>1.3759999999999999</v>
      </c>
      <c r="L228" s="19">
        <v>48.515000000000001</v>
      </c>
      <c r="M228" s="5" t="s">
        <v>36</v>
      </c>
      <c r="N228" s="1">
        <v>0.9</v>
      </c>
      <c r="O228" s="64">
        <v>44630</v>
      </c>
      <c r="P228" s="64">
        <v>44630</v>
      </c>
      <c r="Q228" s="6" t="s">
        <v>152</v>
      </c>
    </row>
    <row r="229" spans="1:17" x14ac:dyDescent="0.2">
      <c r="A229" s="36" t="s">
        <v>135</v>
      </c>
      <c r="B229" s="37">
        <f>C228</f>
        <v>2.7</v>
      </c>
      <c r="C229" s="37">
        <f>B229+D229</f>
        <v>3.7</v>
      </c>
      <c r="D229" s="1">
        <v>1</v>
      </c>
      <c r="E229" s="5">
        <v>559281</v>
      </c>
      <c r="F229" s="19">
        <v>12.698</v>
      </c>
      <c r="G229" s="19">
        <v>0.215</v>
      </c>
      <c r="H229" s="19">
        <v>0.30399999999999999</v>
      </c>
      <c r="I229" s="19">
        <v>0.77400000000000002</v>
      </c>
      <c r="L229" s="19">
        <v>144.108</v>
      </c>
      <c r="M229" s="5" t="s">
        <v>36</v>
      </c>
      <c r="N229" s="1">
        <v>1</v>
      </c>
      <c r="O229" s="64">
        <v>44630</v>
      </c>
      <c r="P229" s="64">
        <v>44630</v>
      </c>
      <c r="Q229" s="6" t="s">
        <v>152</v>
      </c>
    </row>
    <row r="230" spans="1:17" x14ac:dyDescent="0.2">
      <c r="A230" s="36" t="s">
        <v>136</v>
      </c>
      <c r="B230" s="37">
        <v>0</v>
      </c>
      <c r="C230" s="37">
        <f>D230</f>
        <v>0.8</v>
      </c>
      <c r="D230" s="1">
        <v>0.8</v>
      </c>
      <c r="E230" s="5">
        <v>559507</v>
      </c>
      <c r="F230" s="19">
        <v>5.61</v>
      </c>
      <c r="G230" s="19">
        <v>2.8000000000000001E-2</v>
      </c>
      <c r="H230" s="19">
        <v>0.13600000000000001</v>
      </c>
      <c r="I230" s="19">
        <v>0.20100000000000001</v>
      </c>
      <c r="L230" s="19">
        <v>17.155999999999999</v>
      </c>
      <c r="M230" s="5" t="s">
        <v>35</v>
      </c>
      <c r="O230" s="64">
        <v>44631</v>
      </c>
      <c r="P230" s="64">
        <v>44631</v>
      </c>
      <c r="Q230" s="6" t="s">
        <v>153</v>
      </c>
    </row>
    <row r="231" spans="1:17" x14ac:dyDescent="0.2">
      <c r="A231" s="36" t="s">
        <v>136</v>
      </c>
      <c r="B231" s="37">
        <f>C230</f>
        <v>0.8</v>
      </c>
      <c r="C231" s="37">
        <f>B231+D231</f>
        <v>1.8</v>
      </c>
      <c r="D231" s="1">
        <v>1</v>
      </c>
      <c r="E231" s="5">
        <v>559509</v>
      </c>
      <c r="F231" s="19">
        <v>2.8620000000000001</v>
      </c>
      <c r="G231" s="19">
        <v>0.36299999999999999</v>
      </c>
      <c r="H231" s="19">
        <v>1.7929999999999999</v>
      </c>
      <c r="I231" s="19">
        <v>3.2229999999999999</v>
      </c>
      <c r="L231" s="19">
        <v>31.256999999999998</v>
      </c>
      <c r="M231" s="5" t="s">
        <v>36</v>
      </c>
      <c r="N231" s="1">
        <v>1</v>
      </c>
      <c r="O231" s="64">
        <v>44631</v>
      </c>
      <c r="P231" s="64">
        <v>44631</v>
      </c>
      <c r="Q231" s="6" t="s">
        <v>153</v>
      </c>
    </row>
    <row r="232" spans="1:17" x14ac:dyDescent="0.2">
      <c r="A232" s="36" t="s">
        <v>136</v>
      </c>
      <c r="B232" s="37">
        <f>C231</f>
        <v>1.8</v>
      </c>
      <c r="C232" s="37">
        <f>B232+D232</f>
        <v>3</v>
      </c>
      <c r="D232" s="1">
        <v>1.2</v>
      </c>
      <c r="E232" s="5">
        <v>559510</v>
      </c>
      <c r="F232" s="19">
        <v>2.8339999999999996</v>
      </c>
      <c r="G232" s="19">
        <v>0.36399999999999999</v>
      </c>
      <c r="H232" s="19">
        <v>1.857</v>
      </c>
      <c r="I232" s="19">
        <v>3.2330000000000001</v>
      </c>
      <c r="L232" s="19">
        <v>32.774999999999999</v>
      </c>
      <c r="M232" s="5" t="s">
        <v>36</v>
      </c>
      <c r="N232" s="1">
        <v>1.2</v>
      </c>
      <c r="O232" s="64">
        <v>44631</v>
      </c>
      <c r="P232" s="64">
        <v>44631</v>
      </c>
      <c r="Q232" s="6" t="s">
        <v>153</v>
      </c>
    </row>
    <row r="233" spans="1:17" x14ac:dyDescent="0.2">
      <c r="A233" s="36" t="s">
        <v>136</v>
      </c>
      <c r="B233" s="37">
        <f>C232</f>
        <v>3</v>
      </c>
      <c r="C233" s="37">
        <f>B233+D233</f>
        <v>4</v>
      </c>
      <c r="D233" s="1">
        <v>1</v>
      </c>
      <c r="E233" s="5">
        <v>559511</v>
      </c>
      <c r="F233" s="19">
        <v>0.96199999999999986</v>
      </c>
      <c r="G233" s="19">
        <v>4.7E-2</v>
      </c>
      <c r="H233" s="19">
        <v>9.6000000000000002E-2</v>
      </c>
      <c r="I233" s="19">
        <v>0.55400000000000005</v>
      </c>
      <c r="L233" s="19">
        <v>5.54</v>
      </c>
      <c r="M233" s="5" t="s">
        <v>37</v>
      </c>
      <c r="O233" s="64">
        <v>44631</v>
      </c>
      <c r="P233" s="64">
        <v>44631</v>
      </c>
      <c r="Q233" s="6" t="s">
        <v>153</v>
      </c>
    </row>
    <row r="234" spans="1:17" x14ac:dyDescent="0.2">
      <c r="A234" s="36" t="s">
        <v>137</v>
      </c>
      <c r="B234" s="37">
        <v>0</v>
      </c>
      <c r="C234" s="37">
        <f>D234</f>
        <v>0.6</v>
      </c>
      <c r="D234" s="1">
        <v>0.6</v>
      </c>
      <c r="E234" s="5">
        <v>560138</v>
      </c>
      <c r="F234" s="19">
        <v>1.5759999999999998</v>
      </c>
      <c r="G234" s="19">
        <v>6.2E-2</v>
      </c>
      <c r="H234" s="19">
        <v>0.128</v>
      </c>
      <c r="I234" s="19">
        <v>0.19600000000000001</v>
      </c>
      <c r="L234" s="19">
        <v>7.7700000000000005</v>
      </c>
      <c r="M234" s="5" t="s">
        <v>35</v>
      </c>
      <c r="O234" s="64">
        <v>44634</v>
      </c>
      <c r="P234" s="64">
        <v>44634</v>
      </c>
      <c r="Q234" s="6" t="s">
        <v>154</v>
      </c>
    </row>
    <row r="235" spans="1:17" x14ac:dyDescent="0.2">
      <c r="A235" s="36" t="s">
        <v>137</v>
      </c>
      <c r="B235" s="37">
        <f>C234</f>
        <v>0.6</v>
      </c>
      <c r="C235" s="37">
        <f>B235+D235</f>
        <v>1.7000000000000002</v>
      </c>
      <c r="D235" s="1">
        <v>1.1000000000000001</v>
      </c>
      <c r="E235" s="5">
        <v>560139</v>
      </c>
      <c r="F235" s="19">
        <v>1.4879999999999998</v>
      </c>
      <c r="G235" s="19">
        <v>1.7999999999999999E-2</v>
      </c>
      <c r="H235" s="19">
        <v>0.13300000000000001</v>
      </c>
      <c r="I235" s="19">
        <v>0.34100000000000003</v>
      </c>
      <c r="L235" s="19">
        <v>8.1240000000000006</v>
      </c>
      <c r="M235" s="5" t="s">
        <v>36</v>
      </c>
      <c r="N235" s="1">
        <v>1.1000000000000001</v>
      </c>
      <c r="O235" s="64">
        <v>44634</v>
      </c>
      <c r="P235" s="64">
        <v>44634</v>
      </c>
      <c r="Q235" s="6" t="s">
        <v>154</v>
      </c>
    </row>
    <row r="236" spans="1:17" x14ac:dyDescent="0.2">
      <c r="A236" s="36" t="s">
        <v>137</v>
      </c>
      <c r="B236" s="37">
        <f>C235</f>
        <v>1.7000000000000002</v>
      </c>
      <c r="C236" s="37">
        <f>B236+D236</f>
        <v>2.8000000000000003</v>
      </c>
      <c r="D236" s="1">
        <v>1.1000000000000001</v>
      </c>
      <c r="E236" s="5">
        <v>560141</v>
      </c>
      <c r="F236" s="19">
        <v>1.6780000000000002</v>
      </c>
      <c r="G236" s="19">
        <v>5.7000000000000002E-2</v>
      </c>
      <c r="H236" s="19">
        <v>0.11799999999999999</v>
      </c>
      <c r="I236" s="19">
        <v>0.191</v>
      </c>
      <c r="L236" s="19">
        <v>7.0680000000000005</v>
      </c>
      <c r="M236" s="5" t="s">
        <v>36</v>
      </c>
      <c r="N236" s="1">
        <v>1.1000000000000001</v>
      </c>
      <c r="O236" s="64">
        <v>44634</v>
      </c>
      <c r="P236" s="64">
        <v>44634</v>
      </c>
      <c r="Q236" s="6" t="s">
        <v>154</v>
      </c>
    </row>
    <row r="237" spans="1:17" x14ac:dyDescent="0.2">
      <c r="A237" s="36" t="s">
        <v>137</v>
      </c>
      <c r="B237" s="37">
        <f>C236</f>
        <v>2.8000000000000003</v>
      </c>
      <c r="C237" s="37">
        <f>B237+D237</f>
        <v>4.2</v>
      </c>
      <c r="D237" s="1">
        <v>1.4</v>
      </c>
      <c r="E237" s="5">
        <v>560142</v>
      </c>
      <c r="F237" s="19">
        <v>4.6779999999999999</v>
      </c>
      <c r="G237" s="19">
        <v>0.17</v>
      </c>
      <c r="H237" s="19">
        <v>0.48199999999999998</v>
      </c>
      <c r="I237" s="19">
        <v>0.59099999999999997</v>
      </c>
      <c r="L237" s="19">
        <v>44.196999999999996</v>
      </c>
      <c r="M237" s="5" t="s">
        <v>37</v>
      </c>
      <c r="O237" s="64">
        <v>44634</v>
      </c>
      <c r="P237" s="64">
        <v>44634</v>
      </c>
      <c r="Q237" s="6" t="s">
        <v>154</v>
      </c>
    </row>
    <row r="238" spans="1:17" x14ac:dyDescent="0.2">
      <c r="A238" s="36" t="s">
        <v>138</v>
      </c>
      <c r="B238" s="37">
        <v>0</v>
      </c>
      <c r="C238" s="37">
        <f>D238</f>
        <v>1.5</v>
      </c>
      <c r="D238" s="1">
        <v>1.5</v>
      </c>
      <c r="E238" s="5">
        <v>560404</v>
      </c>
      <c r="F238" s="19">
        <v>1.29</v>
      </c>
      <c r="G238" s="19">
        <v>7.2999999999999995E-2</v>
      </c>
      <c r="H238" s="19">
        <v>0.19700000000000001</v>
      </c>
      <c r="I238" s="19">
        <v>0.33500000000000002</v>
      </c>
      <c r="L238" s="19">
        <v>9.0069999999999997</v>
      </c>
      <c r="M238" s="5" t="s">
        <v>36</v>
      </c>
      <c r="N238" s="1">
        <v>1.5</v>
      </c>
      <c r="O238" s="64">
        <v>44635</v>
      </c>
      <c r="P238" s="64">
        <v>44635</v>
      </c>
      <c r="Q238" s="6" t="s">
        <v>155</v>
      </c>
    </row>
    <row r="239" spans="1:17" x14ac:dyDescent="0.2">
      <c r="A239" s="36" t="s">
        <v>138</v>
      </c>
      <c r="B239" s="37">
        <f>C238</f>
        <v>1.5</v>
      </c>
      <c r="C239" s="37">
        <f>B239+D239</f>
        <v>2.7</v>
      </c>
      <c r="D239" s="1">
        <v>1.2</v>
      </c>
      <c r="E239" s="5">
        <v>560405</v>
      </c>
      <c r="F239" s="19">
        <v>1.1399999999999999</v>
      </c>
      <c r="G239" s="19">
        <v>7.3999999999999996E-2</v>
      </c>
      <c r="H239" s="19">
        <v>0.189</v>
      </c>
      <c r="I239" s="19">
        <v>0.33500000000000002</v>
      </c>
      <c r="L239" s="19">
        <v>9.52</v>
      </c>
      <c r="M239" s="5" t="s">
        <v>36</v>
      </c>
      <c r="N239" s="1">
        <v>1.2</v>
      </c>
      <c r="O239" s="64">
        <v>44635</v>
      </c>
      <c r="P239" s="64">
        <v>44635</v>
      </c>
      <c r="Q239" s="6" t="s">
        <v>155</v>
      </c>
    </row>
    <row r="240" spans="1:17" x14ac:dyDescent="0.2">
      <c r="A240" s="36" t="s">
        <v>138</v>
      </c>
      <c r="B240" s="37">
        <f>C239</f>
        <v>2.7</v>
      </c>
      <c r="C240" s="37">
        <f>B240+D240</f>
        <v>4.0999999999999996</v>
      </c>
      <c r="D240" s="1">
        <v>1.4</v>
      </c>
      <c r="E240" s="5">
        <v>560406</v>
      </c>
      <c r="F240" s="19">
        <v>1.1420000000000001</v>
      </c>
      <c r="G240" s="19">
        <v>0.17599999999999999</v>
      </c>
      <c r="H240" s="19">
        <v>0.193</v>
      </c>
      <c r="I240" s="19">
        <v>0.33300000000000002</v>
      </c>
      <c r="L240" s="19">
        <v>9.3610000000000007</v>
      </c>
      <c r="M240" s="5" t="s">
        <v>36</v>
      </c>
      <c r="N240" s="1">
        <v>1.4</v>
      </c>
      <c r="O240" s="64">
        <v>44635</v>
      </c>
      <c r="P240" s="64">
        <v>44635</v>
      </c>
      <c r="Q240" s="6" t="s">
        <v>155</v>
      </c>
    </row>
    <row r="241" spans="1:17" x14ac:dyDescent="0.2">
      <c r="A241" s="36" t="s">
        <v>139</v>
      </c>
      <c r="B241" s="37">
        <v>0</v>
      </c>
      <c r="C241" s="37">
        <f>D241</f>
        <v>1.4</v>
      </c>
      <c r="D241" s="1">
        <v>1.4</v>
      </c>
      <c r="E241" s="5">
        <v>560565</v>
      </c>
      <c r="F241" s="19">
        <v>2.778</v>
      </c>
      <c r="G241" s="19">
        <v>9.9000000000000005E-2</v>
      </c>
      <c r="H241" s="19">
        <v>0.58699999999999997</v>
      </c>
      <c r="I241" s="19">
        <v>0.80800000000000005</v>
      </c>
      <c r="L241" s="19">
        <v>17.84</v>
      </c>
      <c r="M241" s="5" t="s">
        <v>35</v>
      </c>
      <c r="O241" s="64">
        <v>44636</v>
      </c>
      <c r="P241" s="64">
        <v>44636</v>
      </c>
      <c r="Q241" s="6" t="s">
        <v>156</v>
      </c>
    </row>
    <row r="242" spans="1:17" x14ac:dyDescent="0.2">
      <c r="A242" s="36" t="s">
        <v>139</v>
      </c>
      <c r="B242" s="37">
        <f>C241</f>
        <v>1.4</v>
      </c>
      <c r="C242" s="37">
        <f>B242+D242</f>
        <v>1.9</v>
      </c>
      <c r="D242" s="1">
        <v>0.5</v>
      </c>
      <c r="E242" s="5">
        <v>560566</v>
      </c>
      <c r="F242" s="19">
        <v>3.448</v>
      </c>
      <c r="G242" s="19">
        <v>0.112</v>
      </c>
      <c r="H242" s="19">
        <v>0.64300000000000002</v>
      </c>
      <c r="I242" s="19">
        <v>0.81799999999999995</v>
      </c>
      <c r="L242" s="19">
        <v>17.391999999999999</v>
      </c>
      <c r="M242" s="5" t="s">
        <v>36</v>
      </c>
      <c r="N242" s="1">
        <v>0.5</v>
      </c>
      <c r="O242" s="64">
        <v>44636</v>
      </c>
      <c r="P242" s="64">
        <v>44636</v>
      </c>
      <c r="Q242" s="6" t="s">
        <v>156</v>
      </c>
    </row>
    <row r="243" spans="1:17" x14ac:dyDescent="0.2">
      <c r="A243" s="36" t="s">
        <v>139</v>
      </c>
      <c r="B243" s="37">
        <f>C242</f>
        <v>1.9</v>
      </c>
      <c r="C243" s="37">
        <f>B243+D243</f>
        <v>3.3</v>
      </c>
      <c r="D243" s="1">
        <v>1.4</v>
      </c>
      <c r="E243" s="5">
        <v>560567</v>
      </c>
      <c r="F243" s="19">
        <v>4.3180000000000005</v>
      </c>
      <c r="G243" s="19">
        <v>9.0999999999999998E-2</v>
      </c>
      <c r="H243" s="19">
        <v>0.41499999999999998</v>
      </c>
      <c r="I243" s="19">
        <v>0.70899999999999996</v>
      </c>
      <c r="L243" s="19">
        <v>19.853999999999999</v>
      </c>
      <c r="M243" s="5" t="s">
        <v>36</v>
      </c>
      <c r="N243" s="1">
        <v>1.4</v>
      </c>
      <c r="O243" s="64">
        <v>44636</v>
      </c>
      <c r="P243" s="64">
        <v>44636</v>
      </c>
      <c r="Q243" s="6" t="s">
        <v>156</v>
      </c>
    </row>
    <row r="244" spans="1:17" x14ac:dyDescent="0.2">
      <c r="A244" s="36" t="s">
        <v>139</v>
      </c>
      <c r="B244" s="37">
        <f>C243</f>
        <v>3.3</v>
      </c>
      <c r="C244" s="37">
        <f>B244+D244</f>
        <v>4.5999999999999996</v>
      </c>
      <c r="D244" s="1">
        <v>1.3</v>
      </c>
      <c r="E244" s="5">
        <v>560568</v>
      </c>
      <c r="F244" s="19">
        <v>3.6339999999999999</v>
      </c>
      <c r="G244" s="19">
        <v>7.8E-2</v>
      </c>
      <c r="H244" s="19">
        <v>0.34699999999999998</v>
      </c>
      <c r="I244" s="19">
        <v>0.65600000000000003</v>
      </c>
      <c r="L244" s="19">
        <v>11.808</v>
      </c>
      <c r="M244" s="5" t="s">
        <v>37</v>
      </c>
      <c r="O244" s="64">
        <v>44636</v>
      </c>
      <c r="P244" s="64">
        <v>44636</v>
      </c>
      <c r="Q244" s="6" t="s">
        <v>156</v>
      </c>
    </row>
    <row r="245" spans="1:17" x14ac:dyDescent="0.2">
      <c r="A245" s="36" t="s">
        <v>140</v>
      </c>
      <c r="B245" s="37">
        <v>0</v>
      </c>
      <c r="C245" s="37">
        <f>D245</f>
        <v>1</v>
      </c>
      <c r="D245" s="1">
        <v>1</v>
      </c>
      <c r="E245" s="5">
        <v>560894</v>
      </c>
      <c r="F245" s="19">
        <v>1.77</v>
      </c>
      <c r="G245" s="19">
        <v>2.5999999999999999E-2</v>
      </c>
      <c r="H245" s="19">
        <v>0.247</v>
      </c>
      <c r="I245" s="19">
        <v>0.41799999999999998</v>
      </c>
      <c r="L245" s="19">
        <v>11.066000000000001</v>
      </c>
      <c r="M245" s="5" t="s">
        <v>35</v>
      </c>
      <c r="O245" s="64">
        <v>44638</v>
      </c>
      <c r="P245" s="64">
        <v>44638</v>
      </c>
      <c r="Q245" s="6" t="s">
        <v>157</v>
      </c>
    </row>
    <row r="246" spans="1:17" x14ac:dyDescent="0.2">
      <c r="A246" s="36" t="s">
        <v>140</v>
      </c>
      <c r="B246" s="37">
        <f>C245</f>
        <v>1</v>
      </c>
      <c r="C246" s="37">
        <f>B246+D246</f>
        <v>2.4</v>
      </c>
      <c r="D246" s="1">
        <v>1.4</v>
      </c>
      <c r="E246" s="5">
        <v>560895</v>
      </c>
      <c r="F246" s="19">
        <v>2.08</v>
      </c>
      <c r="G246" s="19">
        <v>7.9000000000000001E-2</v>
      </c>
      <c r="H246" s="19">
        <v>0.112</v>
      </c>
      <c r="I246" s="19">
        <v>0.313</v>
      </c>
      <c r="L246" s="19">
        <v>5.3029999999999999</v>
      </c>
      <c r="M246" s="5" t="s">
        <v>36</v>
      </c>
      <c r="N246" s="31">
        <v>1.4</v>
      </c>
      <c r="O246" s="64">
        <v>44638</v>
      </c>
      <c r="P246" s="64">
        <v>44638</v>
      </c>
      <c r="Q246" s="6" t="s">
        <v>157</v>
      </c>
    </row>
    <row r="247" spans="1:17" x14ac:dyDescent="0.2">
      <c r="A247" s="36" t="s">
        <v>140</v>
      </c>
      <c r="B247" s="37">
        <f>C246</f>
        <v>2.4</v>
      </c>
      <c r="C247" s="37">
        <f>B247+D247</f>
        <v>3</v>
      </c>
      <c r="D247" s="1">
        <v>0.6</v>
      </c>
      <c r="E247" s="5">
        <v>560896</v>
      </c>
      <c r="F247" s="19">
        <v>0.88200000000000001</v>
      </c>
      <c r="G247" s="19">
        <v>0.47</v>
      </c>
      <c r="H247" s="19">
        <v>3.5000000000000003E-2</v>
      </c>
      <c r="I247" s="19">
        <v>9.2999999999999999E-2</v>
      </c>
      <c r="L247" s="19">
        <v>9.0050000000000008</v>
      </c>
      <c r="M247" s="5" t="s">
        <v>37</v>
      </c>
      <c r="O247" s="64">
        <v>44638</v>
      </c>
      <c r="P247" s="64">
        <v>44638</v>
      </c>
      <c r="Q247" s="6" t="s">
        <v>157</v>
      </c>
    </row>
    <row r="248" spans="1:17" x14ac:dyDescent="0.2">
      <c r="A248" s="36" t="s">
        <v>140</v>
      </c>
      <c r="B248" s="37">
        <f>C247</f>
        <v>3</v>
      </c>
      <c r="C248" s="37">
        <f>B248+D248</f>
        <v>4.0999999999999996</v>
      </c>
      <c r="D248" s="1">
        <v>1.1000000000000001</v>
      </c>
      <c r="E248" s="5">
        <v>560897</v>
      </c>
      <c r="F248" s="19">
        <v>2.448</v>
      </c>
      <c r="G248" s="19">
        <v>0.23499999999999999</v>
      </c>
      <c r="H248" s="19">
        <v>0.56699999999999995</v>
      </c>
      <c r="I248" s="19">
        <v>0.74</v>
      </c>
      <c r="L248" s="19">
        <v>22.925000000000001</v>
      </c>
      <c r="M248" s="5" t="s">
        <v>37</v>
      </c>
      <c r="O248" s="64">
        <v>44638</v>
      </c>
      <c r="P248" s="64">
        <v>44638</v>
      </c>
      <c r="Q248" s="6" t="s">
        <v>157</v>
      </c>
    </row>
    <row r="249" spans="1:17" x14ac:dyDescent="0.2">
      <c r="A249" s="36" t="s">
        <v>141</v>
      </c>
      <c r="B249" s="37">
        <v>0</v>
      </c>
      <c r="C249" s="37">
        <f>D249</f>
        <v>0.8</v>
      </c>
      <c r="D249" s="1">
        <v>0.8</v>
      </c>
      <c r="E249" s="5">
        <v>561411</v>
      </c>
      <c r="F249" s="19">
        <v>2.472</v>
      </c>
      <c r="G249" s="19">
        <v>1.9187799999999998E-2</v>
      </c>
      <c r="H249" s="19">
        <v>5.6544700000000003E-2</v>
      </c>
      <c r="I249" s="19">
        <v>0.16200000000000001</v>
      </c>
      <c r="L249" s="19">
        <v>19.324999999999999</v>
      </c>
      <c r="M249" s="5" t="s">
        <v>35</v>
      </c>
      <c r="O249" s="64">
        <v>44641</v>
      </c>
      <c r="P249" s="64">
        <v>44641</v>
      </c>
      <c r="Q249" s="6" t="s">
        <v>158</v>
      </c>
    </row>
    <row r="250" spans="1:17" x14ac:dyDescent="0.2">
      <c r="A250" s="36" t="s">
        <v>141</v>
      </c>
      <c r="B250" s="37">
        <f>C249</f>
        <v>0.8</v>
      </c>
      <c r="C250" s="37">
        <f>B250+D250</f>
        <v>2.2999999999999998</v>
      </c>
      <c r="D250" s="1">
        <v>1.5</v>
      </c>
      <c r="E250" s="5">
        <v>561412</v>
      </c>
      <c r="F250" s="19">
        <v>1.41</v>
      </c>
      <c r="G250" s="19">
        <v>1.00477E-2</v>
      </c>
      <c r="H250" s="19">
        <v>2.4050999999999999E-2</v>
      </c>
      <c r="I250" s="19">
        <v>4.5664499999999997E-2</v>
      </c>
      <c r="L250" s="19">
        <v>2.153</v>
      </c>
      <c r="M250" s="5" t="s">
        <v>36</v>
      </c>
      <c r="N250" s="1">
        <v>1.5</v>
      </c>
      <c r="O250" s="64">
        <v>44641</v>
      </c>
      <c r="P250" s="64">
        <v>44641</v>
      </c>
      <c r="Q250" s="6" t="s">
        <v>158</v>
      </c>
    </row>
    <row r="251" spans="1:17" x14ac:dyDescent="0.2">
      <c r="A251" s="36" t="s">
        <v>141</v>
      </c>
      <c r="B251" s="37">
        <f>C250</f>
        <v>2.2999999999999998</v>
      </c>
      <c r="C251" s="37">
        <f>B251+D251</f>
        <v>2.5999999999999996</v>
      </c>
      <c r="D251" s="1">
        <v>0.3</v>
      </c>
      <c r="E251" s="5">
        <v>561413</v>
      </c>
      <c r="F251" s="19">
        <v>1.4879999999999998</v>
      </c>
      <c r="G251" s="19">
        <v>6.5650600000000003E-2</v>
      </c>
      <c r="H251" s="19">
        <v>0.08</v>
      </c>
      <c r="I251" s="19">
        <v>0.20499999999999999</v>
      </c>
      <c r="L251" s="19">
        <v>5.1890000000000001</v>
      </c>
      <c r="M251" s="5" t="s">
        <v>36</v>
      </c>
      <c r="N251" s="1">
        <v>0.3</v>
      </c>
      <c r="O251" s="64">
        <v>44641</v>
      </c>
      <c r="P251" s="64">
        <v>44641</v>
      </c>
      <c r="Q251" s="6" t="s">
        <v>158</v>
      </c>
    </row>
    <row r="252" spans="1:17" x14ac:dyDescent="0.2">
      <c r="A252" s="36" t="s">
        <v>141</v>
      </c>
      <c r="B252" s="37">
        <f>C251</f>
        <v>2.5999999999999996</v>
      </c>
      <c r="C252" s="37">
        <f>B252+D252</f>
        <v>4.0999999999999996</v>
      </c>
      <c r="D252" s="1">
        <v>1.5</v>
      </c>
      <c r="E252" s="5">
        <v>561414</v>
      </c>
      <c r="F252" s="19">
        <v>1.1360000000000001</v>
      </c>
      <c r="G252" s="19">
        <v>6.6326499999999997E-2</v>
      </c>
      <c r="H252" s="19">
        <v>0.50600000000000001</v>
      </c>
      <c r="I252" s="19">
        <v>0.59199999999999997</v>
      </c>
      <c r="L252" s="19">
        <v>12.339</v>
      </c>
      <c r="M252" s="5" t="s">
        <v>37</v>
      </c>
      <c r="O252" s="64">
        <v>44641</v>
      </c>
      <c r="P252" s="64">
        <v>44641</v>
      </c>
      <c r="Q252" s="6" t="s">
        <v>158</v>
      </c>
    </row>
  </sheetData>
  <protectedRanges>
    <protectedRange sqref="O87:P107" name="Range1_9_5_1"/>
    <protectedRange sqref="G89:G95" name="Range27_53"/>
    <protectedRange sqref="G89:G90" name="Range1_40"/>
    <protectedRange sqref="G91:G94" name="Range1_8_3_9"/>
    <protectedRange sqref="G89:G95" name="Range26_42"/>
    <protectedRange sqref="H89:H95" name="Range27_54"/>
    <protectedRange sqref="H89:H90" name="Range1_6_14"/>
    <protectedRange sqref="H91:H95" name="Range1_8_3_10"/>
    <protectedRange sqref="H89:H95" name="Range26_43"/>
    <protectedRange sqref="I89:I95" name="Range27_55"/>
    <protectedRange sqref="I89:I90" name="Range1_6_15"/>
    <protectedRange sqref="I91:I94" name="Range1_8_3_11"/>
    <protectedRange sqref="I89:I95" name="Range26_44"/>
    <protectedRange sqref="J89:J95" name="Range27_56"/>
    <protectedRange sqref="J89:J90" name="Range1_41"/>
    <protectedRange sqref="J91:J95" name="Range1_8_3_12"/>
    <protectedRange sqref="J89:J95" name="Range26_45"/>
    <protectedRange sqref="L89:L95" name="Range27_57"/>
    <protectedRange sqref="L89:L90" name="Range1_6_16"/>
    <protectedRange sqref="L91:L95" name="Range1_8_3_13"/>
    <protectedRange sqref="L89:L95" name="Range28_11"/>
    <protectedRange sqref="G96" name="Range27_58"/>
    <protectedRange sqref="G96" name="Range1_42"/>
    <protectedRange sqref="G96" name="Range26_46"/>
    <protectedRange sqref="H96" name="Range27_59"/>
    <protectedRange sqref="H96" name="Range1_6_17"/>
    <protectedRange sqref="H96" name="Range26_47"/>
    <protectedRange sqref="I96" name="Range27_60"/>
    <protectedRange sqref="I96" name="Range26_48"/>
    <protectedRange sqref="J96" name="Range27_61"/>
    <protectedRange sqref="J96" name="Range1_43"/>
    <protectedRange sqref="J96" name="Range26_49"/>
    <protectedRange sqref="L96" name="Range27_62"/>
    <protectedRange sqref="L96" name="Range1_44"/>
    <protectedRange sqref="L96" name="Range28_12"/>
    <protectedRange sqref="G97:G99" name="Range27_63"/>
    <protectedRange sqref="G97:G99" name="Range1_45"/>
    <protectedRange sqref="G97:G99" name="Range26_50"/>
    <protectedRange sqref="H97:H107 G100:G107" name="Range27_64"/>
    <protectedRange sqref="H97:H99" name="Range1_8_1_8"/>
    <protectedRange sqref="G100:H107" name="Range1_8_3_15"/>
    <protectedRange sqref="H97:H107 G100:G107" name="Range26_51"/>
    <protectedRange sqref="I97:I107" name="Range27_65"/>
    <protectedRange sqref="I97:I99" name="Range1_4_2_1_3"/>
    <protectedRange sqref="I100:I103" name="Range1_8_3_16"/>
    <protectedRange sqref="I97:I107" name="Range26_52"/>
    <protectedRange sqref="J97:J107" name="Range27_67"/>
    <protectedRange sqref="J97:J99" name="Range1_46"/>
    <protectedRange sqref="J100:J107" name="Range1_8_3_18"/>
    <protectedRange sqref="J97:J107" name="Range26_53"/>
    <protectedRange sqref="L97:L107" name="Range27_68"/>
    <protectedRange sqref="L97:L99" name="Range1_8_9"/>
    <protectedRange sqref="L100:L107" name="Range1_8_3_19"/>
    <protectedRange sqref="L97:L107" name="Range28_14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6"/>
  <sheetViews>
    <sheetView zoomScaleNormal="100" workbookViewId="0">
      <pane ySplit="1" topLeftCell="A32" activePane="bottomLeft" state="frozen"/>
      <selection pane="bottomLeft" activeCell="J50" sqref="J50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5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s="17" customFormat="1" ht="15" customHeight="1" x14ac:dyDescent="0.2">
      <c r="A2" s="36" t="s">
        <v>50</v>
      </c>
      <c r="B2" s="37">
        <v>0</v>
      </c>
      <c r="C2" s="17">
        <v>345.87</v>
      </c>
      <c r="D2" s="37">
        <v>0</v>
      </c>
    </row>
    <row r="3" spans="1:4" s="17" customFormat="1" ht="15" customHeight="1" x14ac:dyDescent="0.2">
      <c r="A3" s="36" t="s">
        <v>51</v>
      </c>
      <c r="B3" s="37">
        <v>0</v>
      </c>
      <c r="C3" s="17">
        <v>345.2</v>
      </c>
      <c r="D3" s="37">
        <v>0</v>
      </c>
    </row>
    <row r="4" spans="1:4" s="17" customFormat="1" ht="15" customHeight="1" x14ac:dyDescent="0.2">
      <c r="A4" s="36" t="s">
        <v>52</v>
      </c>
      <c r="B4" s="37">
        <v>0</v>
      </c>
      <c r="C4" s="17">
        <v>345.26</v>
      </c>
      <c r="D4" s="37">
        <v>0</v>
      </c>
    </row>
    <row r="5" spans="1:4" s="17" customFormat="1" ht="15" customHeight="1" x14ac:dyDescent="0.2">
      <c r="A5" s="36" t="s">
        <v>53</v>
      </c>
      <c r="B5" s="37">
        <v>0</v>
      </c>
      <c r="C5" s="17">
        <v>344.31</v>
      </c>
      <c r="D5" s="37">
        <v>0</v>
      </c>
    </row>
    <row r="6" spans="1:4" s="17" customFormat="1" ht="15" customHeight="1" x14ac:dyDescent="0.2">
      <c r="A6" s="36" t="s">
        <v>54</v>
      </c>
      <c r="B6" s="37">
        <v>0</v>
      </c>
      <c r="C6" s="17">
        <v>337.4</v>
      </c>
      <c r="D6" s="37">
        <v>0</v>
      </c>
    </row>
    <row r="7" spans="1:4" s="17" customFormat="1" ht="15" customHeight="1" x14ac:dyDescent="0.2">
      <c r="A7" s="36" t="s">
        <v>55</v>
      </c>
      <c r="B7" s="37">
        <v>0</v>
      </c>
      <c r="C7" s="17">
        <v>342.18</v>
      </c>
      <c r="D7" s="37">
        <v>0</v>
      </c>
    </row>
    <row r="8" spans="1:4" s="17" customFormat="1" ht="15" customHeight="1" x14ac:dyDescent="0.2">
      <c r="A8" s="36" t="s">
        <v>56</v>
      </c>
      <c r="B8" s="37">
        <v>0</v>
      </c>
      <c r="C8" s="17">
        <v>340.64</v>
      </c>
      <c r="D8" s="37">
        <v>0</v>
      </c>
    </row>
    <row r="9" spans="1:4" s="17" customFormat="1" ht="15" customHeight="1" x14ac:dyDescent="0.2">
      <c r="A9" s="36" t="s">
        <v>57</v>
      </c>
      <c r="B9" s="37">
        <v>0</v>
      </c>
      <c r="C9" s="17">
        <v>340.04</v>
      </c>
      <c r="D9" s="37">
        <v>0</v>
      </c>
    </row>
    <row r="10" spans="1:4" s="17" customFormat="1" ht="15" customHeight="1" x14ac:dyDescent="0.2">
      <c r="A10" s="36" t="s">
        <v>58</v>
      </c>
      <c r="B10" s="37">
        <v>0</v>
      </c>
      <c r="C10" s="17">
        <v>345.56</v>
      </c>
      <c r="D10" s="37">
        <v>0</v>
      </c>
    </row>
    <row r="11" spans="1:4" s="17" customFormat="1" ht="15" customHeight="1" x14ac:dyDescent="0.2">
      <c r="A11" s="36" t="s">
        <v>59</v>
      </c>
      <c r="B11" s="37">
        <v>0</v>
      </c>
      <c r="C11" s="17">
        <v>348.27</v>
      </c>
      <c r="D11" s="37">
        <v>0</v>
      </c>
    </row>
    <row r="12" spans="1:4" s="17" customFormat="1" ht="15" customHeight="1" x14ac:dyDescent="0.2">
      <c r="A12" s="36" t="s">
        <v>60</v>
      </c>
      <c r="B12" s="37">
        <v>0</v>
      </c>
      <c r="C12" s="17">
        <v>344.19</v>
      </c>
      <c r="D12" s="37">
        <v>0</v>
      </c>
    </row>
    <row r="13" spans="1:4" s="17" customFormat="1" ht="15" customHeight="1" x14ac:dyDescent="0.2">
      <c r="A13" s="36" t="s">
        <v>61</v>
      </c>
      <c r="B13" s="37">
        <v>0</v>
      </c>
      <c r="C13" s="17">
        <v>325.93</v>
      </c>
      <c r="D13" s="37">
        <v>0</v>
      </c>
    </row>
    <row r="14" spans="1:4" s="17" customFormat="1" ht="15" customHeight="1" x14ac:dyDescent="0.2">
      <c r="A14" s="36" t="s">
        <v>62</v>
      </c>
      <c r="B14" s="37">
        <v>0</v>
      </c>
      <c r="C14" s="17">
        <v>327.12</v>
      </c>
      <c r="D14" s="37">
        <v>0</v>
      </c>
    </row>
    <row r="15" spans="1:4" s="17" customFormat="1" ht="15" customHeight="1" x14ac:dyDescent="0.2">
      <c r="A15" s="36" t="s">
        <v>63</v>
      </c>
      <c r="B15" s="37">
        <v>0</v>
      </c>
      <c r="C15" s="17">
        <v>331.52</v>
      </c>
      <c r="D15" s="37">
        <v>0</v>
      </c>
    </row>
    <row r="16" spans="1:4" s="17" customFormat="1" ht="15" customHeight="1" x14ac:dyDescent="0.2">
      <c r="A16" s="36" t="s">
        <v>64</v>
      </c>
      <c r="B16" s="37">
        <v>0</v>
      </c>
      <c r="C16" s="17">
        <v>332.37</v>
      </c>
      <c r="D16" s="37">
        <v>0</v>
      </c>
    </row>
    <row r="17" spans="1:4" s="17" customFormat="1" ht="15" customHeight="1" x14ac:dyDescent="0.2">
      <c r="A17" s="36" t="s">
        <v>65</v>
      </c>
      <c r="B17" s="37">
        <v>0</v>
      </c>
      <c r="C17" s="17">
        <v>337.03</v>
      </c>
      <c r="D17" s="37">
        <v>0</v>
      </c>
    </row>
    <row r="18" spans="1:4" s="17" customFormat="1" ht="15" customHeight="1" x14ac:dyDescent="0.2">
      <c r="A18" s="36" t="s">
        <v>66</v>
      </c>
      <c r="B18" s="37">
        <v>0</v>
      </c>
      <c r="C18" s="17">
        <v>343.13</v>
      </c>
      <c r="D18" s="37">
        <v>0</v>
      </c>
    </row>
    <row r="19" spans="1:4" s="17" customFormat="1" ht="15" customHeight="1" x14ac:dyDescent="0.2">
      <c r="A19" s="36" t="s">
        <v>67</v>
      </c>
      <c r="B19" s="37">
        <v>0</v>
      </c>
      <c r="C19" s="17">
        <v>343.13</v>
      </c>
      <c r="D19" s="37">
        <v>0</v>
      </c>
    </row>
    <row r="20" spans="1:4" s="17" customFormat="1" ht="15" customHeight="1" x14ac:dyDescent="0.2">
      <c r="A20" s="36" t="s">
        <v>68</v>
      </c>
      <c r="B20" s="37">
        <v>0</v>
      </c>
      <c r="C20" s="17">
        <v>339.14</v>
      </c>
      <c r="D20" s="37">
        <v>0</v>
      </c>
    </row>
    <row r="21" spans="1:4" s="17" customFormat="1" ht="15" customHeight="1" x14ac:dyDescent="0.2">
      <c r="A21" s="36" t="s">
        <v>69</v>
      </c>
      <c r="B21" s="37">
        <v>0</v>
      </c>
      <c r="C21" s="17">
        <v>332.74</v>
      </c>
      <c r="D21" s="37">
        <v>0</v>
      </c>
    </row>
    <row r="22" spans="1:4" s="17" customFormat="1" ht="15" customHeight="1" x14ac:dyDescent="0.2">
      <c r="A22" s="36" t="s">
        <v>70</v>
      </c>
      <c r="B22" s="37">
        <v>0</v>
      </c>
      <c r="C22" s="17">
        <v>326.14</v>
      </c>
      <c r="D22" s="37">
        <v>0</v>
      </c>
    </row>
    <row r="23" spans="1:4" x14ac:dyDescent="0.2">
      <c r="A23" s="36" t="s">
        <v>38</v>
      </c>
      <c r="B23" s="37">
        <v>0</v>
      </c>
      <c r="C23" s="5">
        <v>341.8</v>
      </c>
      <c r="D23" s="37">
        <v>0</v>
      </c>
    </row>
    <row r="24" spans="1:4" x14ac:dyDescent="0.2">
      <c r="A24" s="36" t="s">
        <v>39</v>
      </c>
      <c r="B24" s="37">
        <v>0</v>
      </c>
      <c r="C24" s="5">
        <v>333.86</v>
      </c>
      <c r="D24" s="37">
        <v>0</v>
      </c>
    </row>
    <row r="25" spans="1:4" x14ac:dyDescent="0.2">
      <c r="A25" s="36" t="s">
        <v>40</v>
      </c>
      <c r="B25" s="37">
        <v>0</v>
      </c>
      <c r="C25" s="5">
        <v>338.35</v>
      </c>
      <c r="D25" s="37">
        <v>0</v>
      </c>
    </row>
    <row r="26" spans="1:4" x14ac:dyDescent="0.2">
      <c r="A26" s="36" t="s">
        <v>41</v>
      </c>
      <c r="B26" s="37">
        <v>0</v>
      </c>
      <c r="C26" s="5">
        <v>342.89</v>
      </c>
      <c r="D26" s="37">
        <v>0</v>
      </c>
    </row>
    <row r="27" spans="1:4" x14ac:dyDescent="0.2">
      <c r="A27" s="36" t="s">
        <v>42</v>
      </c>
      <c r="B27" s="37">
        <v>0</v>
      </c>
      <c r="C27" s="5">
        <v>342.89</v>
      </c>
      <c r="D27" s="37">
        <v>0</v>
      </c>
    </row>
    <row r="28" spans="1:4" x14ac:dyDescent="0.2">
      <c r="A28" s="36" t="s">
        <v>96</v>
      </c>
      <c r="B28" s="37">
        <v>0</v>
      </c>
      <c r="C28" s="5">
        <v>340.45</v>
      </c>
      <c r="D28" s="37">
        <v>0</v>
      </c>
    </row>
    <row r="29" spans="1:4" x14ac:dyDescent="0.2">
      <c r="A29" s="36" t="s">
        <v>97</v>
      </c>
      <c r="B29" s="37">
        <v>0</v>
      </c>
      <c r="C29" s="5">
        <v>328.47</v>
      </c>
      <c r="D29" s="37">
        <v>0</v>
      </c>
    </row>
    <row r="30" spans="1:4" x14ac:dyDescent="0.2">
      <c r="A30" s="36" t="s">
        <v>98</v>
      </c>
      <c r="B30" s="37">
        <v>0</v>
      </c>
      <c r="C30" s="5">
        <v>341.9</v>
      </c>
      <c r="D30" s="37">
        <v>0</v>
      </c>
    </row>
    <row r="31" spans="1:4" x14ac:dyDescent="0.2">
      <c r="A31" s="36" t="s">
        <v>99</v>
      </c>
      <c r="B31" s="37">
        <v>0</v>
      </c>
      <c r="C31" s="5">
        <v>341.9</v>
      </c>
      <c r="D31" s="37">
        <v>0</v>
      </c>
    </row>
    <row r="32" spans="1:4" x14ac:dyDescent="0.2">
      <c r="A32" s="36" t="s">
        <v>100</v>
      </c>
      <c r="B32" s="37">
        <v>0</v>
      </c>
      <c r="C32" s="5">
        <v>336.02</v>
      </c>
      <c r="D32" s="37">
        <v>0</v>
      </c>
    </row>
    <row r="33" spans="1:4" x14ac:dyDescent="0.2">
      <c r="A33" s="36" t="s">
        <v>101</v>
      </c>
      <c r="B33" s="37">
        <v>0</v>
      </c>
      <c r="C33" s="5">
        <v>327.47000000000003</v>
      </c>
      <c r="D33" s="37">
        <v>0</v>
      </c>
    </row>
    <row r="34" spans="1:4" x14ac:dyDescent="0.2">
      <c r="A34" s="36" t="s">
        <v>102</v>
      </c>
      <c r="B34" s="37">
        <v>0</v>
      </c>
      <c r="C34" s="5">
        <v>332.44</v>
      </c>
      <c r="D34" s="37">
        <v>0</v>
      </c>
    </row>
    <row r="35" spans="1:4" x14ac:dyDescent="0.2">
      <c r="A35" s="36" t="s">
        <v>103</v>
      </c>
      <c r="B35" s="37">
        <v>0</v>
      </c>
      <c r="C35" s="5">
        <v>335.76</v>
      </c>
      <c r="D35" s="37">
        <v>0</v>
      </c>
    </row>
    <row r="36" spans="1:4" x14ac:dyDescent="0.2">
      <c r="A36" s="36" t="s">
        <v>104</v>
      </c>
      <c r="B36" s="37">
        <v>0</v>
      </c>
      <c r="C36" s="5">
        <v>340.06</v>
      </c>
      <c r="D36" s="37">
        <v>0</v>
      </c>
    </row>
    <row r="37" spans="1:4" x14ac:dyDescent="0.2">
      <c r="A37" s="36" t="s">
        <v>105</v>
      </c>
      <c r="B37" s="37">
        <v>0</v>
      </c>
      <c r="C37" s="5">
        <v>334.47</v>
      </c>
      <c r="D37" s="37">
        <v>0</v>
      </c>
    </row>
    <row r="38" spans="1:4" x14ac:dyDescent="0.2">
      <c r="A38" s="36" t="s">
        <v>106</v>
      </c>
      <c r="B38" s="37">
        <v>0</v>
      </c>
      <c r="C38" s="5">
        <v>333.21</v>
      </c>
      <c r="D38" s="37">
        <v>0</v>
      </c>
    </row>
    <row r="39" spans="1:4" x14ac:dyDescent="0.2">
      <c r="A39" s="36" t="s">
        <v>107</v>
      </c>
      <c r="B39" s="37">
        <v>0</v>
      </c>
      <c r="C39" s="5">
        <v>340.81</v>
      </c>
      <c r="D39" s="37">
        <v>0</v>
      </c>
    </row>
    <row r="40" spans="1:4" x14ac:dyDescent="0.2">
      <c r="A40" s="36" t="s">
        <v>108</v>
      </c>
      <c r="B40" s="37">
        <v>0</v>
      </c>
      <c r="C40" s="5">
        <v>335.05</v>
      </c>
      <c r="D40" s="37">
        <v>0</v>
      </c>
    </row>
    <row r="41" spans="1:4" x14ac:dyDescent="0.2">
      <c r="A41" s="36" t="s">
        <v>109</v>
      </c>
      <c r="B41" s="37">
        <v>0</v>
      </c>
      <c r="C41" s="5">
        <v>338.31</v>
      </c>
      <c r="D41" s="37">
        <v>0</v>
      </c>
    </row>
    <row r="42" spans="1:4" x14ac:dyDescent="0.2">
      <c r="A42" s="36" t="s">
        <v>110</v>
      </c>
      <c r="B42" s="37">
        <v>0</v>
      </c>
      <c r="C42" s="5">
        <v>332.58</v>
      </c>
      <c r="D42" s="37">
        <v>0</v>
      </c>
    </row>
    <row r="43" spans="1:4" x14ac:dyDescent="0.2">
      <c r="A43" s="36" t="s">
        <v>111</v>
      </c>
      <c r="B43" s="37">
        <v>0</v>
      </c>
      <c r="C43" s="5">
        <v>332.8</v>
      </c>
      <c r="D43" s="37">
        <v>0</v>
      </c>
    </row>
    <row r="44" spans="1:4" x14ac:dyDescent="0.2">
      <c r="A44" s="36" t="s">
        <v>112</v>
      </c>
      <c r="B44" s="37">
        <v>0</v>
      </c>
      <c r="C44" s="5">
        <v>336.83</v>
      </c>
      <c r="D44" s="37">
        <v>0</v>
      </c>
    </row>
    <row r="45" spans="1:4" x14ac:dyDescent="0.2">
      <c r="A45" s="36" t="s">
        <v>113</v>
      </c>
      <c r="B45" s="37">
        <v>0</v>
      </c>
      <c r="C45" s="5">
        <v>341.44</v>
      </c>
      <c r="D45" s="37">
        <v>0</v>
      </c>
    </row>
    <row r="46" spans="1:4" x14ac:dyDescent="0.2">
      <c r="A46" s="36" t="s">
        <v>114</v>
      </c>
      <c r="B46" s="37">
        <v>0</v>
      </c>
      <c r="C46" s="5">
        <v>339.74</v>
      </c>
      <c r="D46" s="37">
        <v>0</v>
      </c>
    </row>
    <row r="47" spans="1:4" x14ac:dyDescent="0.2">
      <c r="A47" s="36" t="s">
        <v>115</v>
      </c>
      <c r="B47" s="37">
        <v>0</v>
      </c>
      <c r="C47" s="5">
        <v>339.74</v>
      </c>
      <c r="D47" s="37">
        <v>0</v>
      </c>
    </row>
    <row r="48" spans="1:4" x14ac:dyDescent="0.2">
      <c r="A48" s="36" t="s">
        <v>116</v>
      </c>
      <c r="B48" s="37">
        <v>0</v>
      </c>
      <c r="C48" s="5">
        <v>337.4</v>
      </c>
      <c r="D48" s="37">
        <v>0</v>
      </c>
    </row>
    <row r="49" spans="1:4" x14ac:dyDescent="0.2">
      <c r="A49" s="36" t="s">
        <v>117</v>
      </c>
      <c r="B49" s="37">
        <v>0</v>
      </c>
      <c r="C49" s="5">
        <v>335.14</v>
      </c>
      <c r="D49" s="37">
        <v>0</v>
      </c>
    </row>
    <row r="50" spans="1:4" x14ac:dyDescent="0.2">
      <c r="A50" s="36" t="s">
        <v>118</v>
      </c>
      <c r="B50" s="37">
        <v>0</v>
      </c>
      <c r="C50" s="5">
        <v>333.92</v>
      </c>
      <c r="D50" s="37">
        <v>0</v>
      </c>
    </row>
    <row r="51" spans="1:4" x14ac:dyDescent="0.2">
      <c r="A51" s="36" t="s">
        <v>119</v>
      </c>
      <c r="B51" s="37">
        <v>0</v>
      </c>
      <c r="C51" s="5">
        <v>337.19</v>
      </c>
      <c r="D51" s="37">
        <v>0</v>
      </c>
    </row>
    <row r="52" spans="1:4" x14ac:dyDescent="0.2">
      <c r="A52" s="36" t="s">
        <v>120</v>
      </c>
      <c r="B52" s="37">
        <v>0</v>
      </c>
      <c r="C52" s="5">
        <v>340.04</v>
      </c>
      <c r="D52" s="37">
        <v>0</v>
      </c>
    </row>
    <row r="53" spans="1:4" x14ac:dyDescent="0.2">
      <c r="A53" s="36" t="s">
        <v>133</v>
      </c>
      <c r="B53" s="37">
        <v>0</v>
      </c>
      <c r="C53" s="5">
        <v>344.41</v>
      </c>
      <c r="D53" s="37">
        <v>0</v>
      </c>
    </row>
    <row r="54" spans="1:4" x14ac:dyDescent="0.2">
      <c r="A54" s="36" t="s">
        <v>134</v>
      </c>
      <c r="B54" s="37">
        <v>0</v>
      </c>
      <c r="C54" s="5">
        <v>340.61</v>
      </c>
      <c r="D54" s="37">
        <v>0</v>
      </c>
    </row>
    <row r="55" spans="1:4" x14ac:dyDescent="0.2">
      <c r="A55" s="36" t="s">
        <v>135</v>
      </c>
      <c r="B55" s="37">
        <v>0</v>
      </c>
      <c r="C55" s="5">
        <v>337.87</v>
      </c>
      <c r="D55" s="37">
        <v>0</v>
      </c>
    </row>
    <row r="56" spans="1:4" x14ac:dyDescent="0.2">
      <c r="A56" s="36" t="s">
        <v>136</v>
      </c>
      <c r="B56" s="37">
        <v>0</v>
      </c>
      <c r="C56" s="5">
        <v>333.35</v>
      </c>
      <c r="D56" s="37">
        <v>0</v>
      </c>
    </row>
    <row r="57" spans="1:4" x14ac:dyDescent="0.2">
      <c r="A57" s="36" t="s">
        <v>137</v>
      </c>
      <c r="B57" s="37">
        <v>0</v>
      </c>
      <c r="C57" s="5">
        <v>338.27</v>
      </c>
      <c r="D57" s="37">
        <v>0</v>
      </c>
    </row>
    <row r="58" spans="1:4" x14ac:dyDescent="0.2">
      <c r="A58" s="36" t="s">
        <v>138</v>
      </c>
      <c r="B58" s="37">
        <v>0</v>
      </c>
      <c r="C58" s="5">
        <v>342.08</v>
      </c>
      <c r="D58" s="37">
        <v>0</v>
      </c>
    </row>
    <row r="59" spans="1:4" x14ac:dyDescent="0.2">
      <c r="A59" s="36" t="s">
        <v>139</v>
      </c>
      <c r="B59" s="37">
        <v>0</v>
      </c>
      <c r="C59" s="5">
        <v>340.91</v>
      </c>
      <c r="D59" s="37">
        <v>0</v>
      </c>
    </row>
    <row r="60" spans="1:4" x14ac:dyDescent="0.2">
      <c r="A60" s="36" t="s">
        <v>140</v>
      </c>
      <c r="B60" s="37">
        <v>0</v>
      </c>
      <c r="C60" s="5">
        <v>338.68</v>
      </c>
      <c r="D60" s="37">
        <v>0</v>
      </c>
    </row>
    <row r="61" spans="1:4" x14ac:dyDescent="0.2">
      <c r="A61" s="36" t="s">
        <v>141</v>
      </c>
      <c r="B61" s="37">
        <v>0</v>
      </c>
      <c r="C61" s="5">
        <v>342.19</v>
      </c>
      <c r="D61" s="37">
        <v>0</v>
      </c>
    </row>
    <row r="62" spans="1:4" x14ac:dyDescent="0.2">
      <c r="A62" s="23"/>
      <c r="C62" s="5">
        <v>340.81</v>
      </c>
    </row>
    <row r="63" spans="1:4" x14ac:dyDescent="0.2">
      <c r="A63" s="23"/>
      <c r="C63" s="5">
        <v>335.21</v>
      </c>
    </row>
    <row r="64" spans="1:4" x14ac:dyDescent="0.2">
      <c r="A64" s="23"/>
      <c r="C64" s="5">
        <v>336.05</v>
      </c>
    </row>
    <row r="65" spans="1:3" ht="15" x14ac:dyDescent="0.25">
      <c r="A65" s="23"/>
      <c r="C65">
        <v>348.55</v>
      </c>
    </row>
    <row r="66" spans="1:3" ht="15" x14ac:dyDescent="0.25">
      <c r="A66" s="23"/>
      <c r="C66">
        <v>353.55</v>
      </c>
    </row>
    <row r="67" spans="1:3" ht="15" x14ac:dyDescent="0.25">
      <c r="A67" s="23"/>
      <c r="C67">
        <v>351.98</v>
      </c>
    </row>
    <row r="68" spans="1:3" x14ac:dyDescent="0.2">
      <c r="A68" s="23"/>
      <c r="C68" s="5">
        <v>356.93</v>
      </c>
    </row>
    <row r="69" spans="1:3" x14ac:dyDescent="0.2">
      <c r="A69" s="23"/>
    </row>
    <row r="70" spans="1:3" x14ac:dyDescent="0.2">
      <c r="A70" s="23"/>
    </row>
    <row r="71" spans="1:3" x14ac:dyDescent="0.2">
      <c r="A71" s="23"/>
    </row>
    <row r="72" spans="1:3" x14ac:dyDescent="0.2">
      <c r="A72" s="23"/>
    </row>
    <row r="73" spans="1:3" x14ac:dyDescent="0.2">
      <c r="A73" s="23"/>
    </row>
    <row r="74" spans="1:3" x14ac:dyDescent="0.2">
      <c r="A74" s="23"/>
    </row>
    <row r="75" spans="1:3" x14ac:dyDescent="0.2">
      <c r="A75" s="2"/>
    </row>
    <row r="76" spans="1:3" x14ac:dyDescent="0.2">
      <c r="A76" s="2"/>
    </row>
    <row r="77" spans="1:3" x14ac:dyDescent="0.2">
      <c r="A77" s="2"/>
    </row>
    <row r="78" spans="1:3" x14ac:dyDescent="0.2">
      <c r="A78" s="2"/>
    </row>
    <row r="79" spans="1:3" x14ac:dyDescent="0.2">
      <c r="A79" s="2"/>
    </row>
    <row r="80" spans="1:3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</sheetData>
  <sortState xmlns:xlrd2="http://schemas.microsoft.com/office/spreadsheetml/2017/richdata2" ref="A2:K93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7" t="s">
        <v>6</v>
      </c>
      <c r="B1" s="28" t="s">
        <v>30</v>
      </c>
      <c r="C1" s="28" t="s">
        <v>31</v>
      </c>
      <c r="D1" s="29" t="s">
        <v>29</v>
      </c>
    </row>
    <row r="2" spans="1:4" x14ac:dyDescent="0.25">
      <c r="A2" s="26"/>
      <c r="B2" s="26"/>
      <c r="C2" s="26"/>
      <c r="D2" s="26"/>
    </row>
    <row r="3" spans="1:4" x14ac:dyDescent="0.25">
      <c r="A3" s="25"/>
      <c r="B3" s="25"/>
      <c r="C3" s="25"/>
      <c r="D3" s="25"/>
    </row>
    <row r="4" spans="1:4" x14ac:dyDescent="0.25">
      <c r="A4" s="25"/>
      <c r="B4" s="25"/>
      <c r="C4" s="25"/>
      <c r="D4" s="25"/>
    </row>
    <row r="5" spans="1:4" x14ac:dyDescent="0.25">
      <c r="A5" s="25"/>
      <c r="B5" s="25"/>
      <c r="C5" s="25"/>
      <c r="D5" s="25"/>
    </row>
    <row r="6" spans="1:4" x14ac:dyDescent="0.25">
      <c r="A6" s="25"/>
      <c r="B6" s="25"/>
      <c r="C6" s="25"/>
      <c r="D6" s="25"/>
    </row>
    <row r="7" spans="1:4" x14ac:dyDescent="0.25">
      <c r="A7" s="25"/>
      <c r="B7" s="25"/>
      <c r="C7" s="25"/>
      <c r="D7" s="25"/>
    </row>
    <row r="8" spans="1:4" x14ac:dyDescent="0.25">
      <c r="A8" s="25"/>
      <c r="B8" s="25"/>
      <c r="C8" s="25"/>
      <c r="D8" s="25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2022-06-15T01:07:49Z</dcterms:modified>
</cp:coreProperties>
</file>