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MAS-BBK for xyz\L485 MAS 41S ODW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C149" i="2" l="1"/>
  <c r="B150" i="2" s="1"/>
  <c r="C150" i="2" s="1"/>
  <c r="B151" i="2" s="1"/>
  <c r="C151" i="2" s="1"/>
  <c r="C137" i="2" l="1"/>
  <c r="B138" i="2" s="1"/>
  <c r="C138" i="2" s="1"/>
  <c r="B139" i="2" s="1"/>
  <c r="C139" i="2" s="1"/>
  <c r="B140" i="2" s="1"/>
  <c r="C140" i="2" s="1"/>
  <c r="B141" i="2" s="1"/>
  <c r="C141" i="2" s="1"/>
  <c r="C133" i="2"/>
  <c r="B134" i="2" s="1"/>
  <c r="C134" i="2" s="1"/>
  <c r="B135" i="2" s="1"/>
  <c r="C135" i="2" s="1"/>
  <c r="B136" i="2" s="1"/>
  <c r="C136" i="2" s="1"/>
  <c r="C129" i="2"/>
  <c r="B130" i="2" s="1"/>
  <c r="C130" i="2" s="1"/>
  <c r="B131" i="2" s="1"/>
  <c r="C131" i="2" s="1"/>
  <c r="B132" i="2" s="1"/>
  <c r="C132" i="2" s="1"/>
  <c r="C125" i="2"/>
  <c r="B126" i="2" s="1"/>
  <c r="C126" i="2" s="1"/>
  <c r="B127" i="2" s="1"/>
  <c r="C127" i="2" s="1"/>
  <c r="B128" i="2" s="1"/>
  <c r="C128" i="2" s="1"/>
  <c r="C121" i="2"/>
  <c r="B122" i="2" s="1"/>
  <c r="C122" i="2" s="1"/>
  <c r="B123" i="2" s="1"/>
  <c r="C123" i="2" s="1"/>
  <c r="B124" i="2" s="1"/>
  <c r="C124" i="2" s="1"/>
  <c r="C117" i="2"/>
  <c r="B118" i="2" s="1"/>
  <c r="C118" i="2" s="1"/>
  <c r="B119" i="2" s="1"/>
  <c r="C119" i="2" s="1"/>
  <c r="B120" i="2" s="1"/>
  <c r="C120" i="2" s="1"/>
  <c r="C113" i="2"/>
  <c r="B114" i="2" s="1"/>
  <c r="C114" i="2" s="1"/>
  <c r="B115" i="2" s="1"/>
  <c r="C115" i="2" s="1"/>
  <c r="B116" i="2" s="1"/>
  <c r="C116" i="2" s="1"/>
  <c r="C109" i="2"/>
  <c r="B110" i="2" s="1"/>
  <c r="C110" i="2" s="1"/>
  <c r="B111" i="2" s="1"/>
  <c r="C111" i="2" s="1"/>
  <c r="B112" i="2" s="1"/>
  <c r="C112" i="2" s="1"/>
  <c r="C146" i="2" l="1"/>
  <c r="B147" i="2" s="1"/>
  <c r="C147" i="2" s="1"/>
  <c r="B148" i="2" s="1"/>
  <c r="C148" i="2" s="1"/>
  <c r="C142" i="2"/>
  <c r="B143" i="2" s="1"/>
  <c r="C143" i="2" s="1"/>
  <c r="B144" i="2" s="1"/>
  <c r="C144" i="2" s="1"/>
  <c r="B145" i="2" s="1"/>
  <c r="C145" i="2" s="1"/>
  <c r="C104" i="2" l="1"/>
  <c r="B105" i="2" s="1"/>
  <c r="C105" i="2" s="1"/>
  <c r="B106" i="2" s="1"/>
  <c r="C106" i="2" s="1"/>
  <c r="B107" i="2" s="1"/>
  <c r="C107" i="2" s="1"/>
  <c r="C100" i="2"/>
  <c r="B101" i="2" s="1"/>
  <c r="C101" i="2" s="1"/>
  <c r="B102" i="2" s="1"/>
  <c r="C102" i="2" s="1"/>
  <c r="B103" i="2" s="1"/>
  <c r="C103" i="2" s="1"/>
  <c r="C96" i="2"/>
  <c r="B97" i="2" s="1"/>
  <c r="C97" i="2" s="1"/>
  <c r="B98" i="2" s="1"/>
  <c r="C98" i="2" s="1"/>
  <c r="B99" i="2" s="1"/>
  <c r="C99" i="2" s="1"/>
  <c r="C93" i="2" l="1"/>
  <c r="B94" i="2" s="1"/>
  <c r="C94" i="2" s="1"/>
  <c r="B95" i="2" s="1"/>
  <c r="C95" i="2" s="1"/>
  <c r="C89" i="2"/>
  <c r="B90" i="2" s="1"/>
  <c r="C90" i="2" s="1"/>
  <c r="B91" i="2" s="1"/>
  <c r="C91" i="2" s="1"/>
  <c r="B92" i="2" s="1"/>
  <c r="C92" i="2" s="1"/>
  <c r="C85" i="2" l="1"/>
  <c r="B86" i="2" s="1"/>
  <c r="C86" i="2" s="1"/>
  <c r="B87" i="2" s="1"/>
  <c r="C87" i="2" s="1"/>
  <c r="B88" i="2" s="1"/>
  <c r="C88" i="2" s="1"/>
  <c r="C82" i="2" l="1"/>
  <c r="B83" i="2" s="1"/>
  <c r="C83" i="2" s="1"/>
  <c r="B84" i="2" s="1"/>
  <c r="C84" i="2" s="1"/>
  <c r="C78" i="2"/>
  <c r="B79" i="2" s="1"/>
  <c r="C79" i="2" s="1"/>
  <c r="B80" i="2" s="1"/>
  <c r="C80" i="2" s="1"/>
  <c r="B81" i="2" s="1"/>
  <c r="C81" i="2" s="1"/>
  <c r="C73" i="2"/>
  <c r="B74" i="2" s="1"/>
  <c r="C74" i="2" s="1"/>
  <c r="B75" i="2" s="1"/>
  <c r="C75" i="2" s="1"/>
  <c r="B76" i="2" s="1"/>
  <c r="C76" i="2" s="1"/>
  <c r="B77" i="2" l="1"/>
  <c r="C77" i="2" s="1"/>
  <c r="C69" i="2" l="1"/>
  <c r="B70" i="2" s="1"/>
  <c r="C70" i="2" s="1"/>
  <c r="B71" i="2" s="1"/>
  <c r="C71" i="2" s="1"/>
  <c r="B72" i="2" s="1"/>
  <c r="C72" i="2" s="1"/>
  <c r="C64" i="2"/>
  <c r="B65" i="2" s="1"/>
  <c r="C65" i="2" s="1"/>
  <c r="B66" i="2" s="1"/>
  <c r="C66" i="2" s="1"/>
  <c r="B67" i="2" s="1"/>
  <c r="C67" i="2" s="1"/>
  <c r="B68" i="2" s="1"/>
  <c r="C68" i="2" s="1"/>
  <c r="C60" i="2"/>
  <c r="B61" i="2" s="1"/>
  <c r="C61" i="2" s="1"/>
  <c r="B62" i="2" s="1"/>
  <c r="C62" i="2" s="1"/>
  <c r="B63" i="2" s="1"/>
  <c r="C63" i="2" s="1"/>
  <c r="C56" i="2" l="1"/>
  <c r="B57" i="2" s="1"/>
  <c r="C57" i="2" s="1"/>
  <c r="B58" i="2" s="1"/>
  <c r="C58" i="2" s="1"/>
  <c r="B59" i="2" s="1"/>
  <c r="C59" i="2" s="1"/>
  <c r="C52" i="2"/>
  <c r="B53" i="2" s="1"/>
  <c r="C53" i="2" s="1"/>
  <c r="B54" i="2" s="1"/>
  <c r="C54" i="2" s="1"/>
  <c r="B55" i="2" s="1"/>
  <c r="C55" i="2" s="1"/>
  <c r="C48" i="2" l="1"/>
  <c r="B49" i="2" s="1"/>
  <c r="C49" i="2" s="1"/>
  <c r="B50" i="2" s="1"/>
  <c r="C50" i="2" s="1"/>
  <c r="B51" i="2" s="1"/>
  <c r="C51" i="2" s="1"/>
  <c r="C44" i="2"/>
  <c r="B45" i="2" s="1"/>
  <c r="C45" i="2" s="1"/>
  <c r="B46" i="2" s="1"/>
  <c r="C46" i="2" s="1"/>
  <c r="B47" i="2" s="1"/>
  <c r="C47" i="2" s="1"/>
  <c r="C40" i="2"/>
  <c r="B41" i="2" s="1"/>
  <c r="C41" i="2" s="1"/>
  <c r="B42" i="2" s="1"/>
  <c r="C42" i="2" s="1"/>
  <c r="B43" i="2" s="1"/>
  <c r="C43" i="2" s="1"/>
  <c r="C36" i="2"/>
  <c r="B37" i="2" s="1"/>
  <c r="C37" i="2" s="1"/>
  <c r="B38" i="2" s="1"/>
  <c r="C38" i="2" s="1"/>
  <c r="B39" i="2" s="1"/>
  <c r="C39" i="2" s="1"/>
  <c r="C32" i="2"/>
  <c r="B33" i="2" s="1"/>
  <c r="C33" i="2" s="1"/>
  <c r="B34" i="2" s="1"/>
  <c r="C34" i="2" s="1"/>
  <c r="B35" i="2" s="1"/>
  <c r="C35" i="2" s="1"/>
  <c r="C27" i="2"/>
  <c r="B28" i="2" s="1"/>
  <c r="C28" i="2" s="1"/>
  <c r="B29" i="2" s="1"/>
  <c r="C29" i="2" s="1"/>
  <c r="B30" i="2" s="1"/>
  <c r="C30" i="2" s="1"/>
  <c r="B31" i="2" s="1"/>
  <c r="C31" i="2" s="1"/>
  <c r="C24" i="2"/>
  <c r="B25" i="2" s="1"/>
  <c r="C25" i="2" s="1"/>
  <c r="B26" i="2" s="1"/>
  <c r="C26" i="2" s="1"/>
  <c r="C20" i="2"/>
  <c r="B21" i="2" s="1"/>
  <c r="C21" i="2" s="1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C13" i="2"/>
  <c r="B14" i="2" s="1"/>
  <c r="C14" i="2" s="1"/>
  <c r="B15" i="2" s="1"/>
  <c r="C15" i="2" s="1"/>
  <c r="C8" i="2"/>
  <c r="B9" i="2" s="1"/>
  <c r="C9" i="2" s="1"/>
  <c r="B10" i="2" s="1"/>
  <c r="C10" i="2" s="1"/>
  <c r="B11" i="2" s="1"/>
  <c r="C11" i="2" s="1"/>
  <c r="C5" i="2"/>
  <c r="B6" i="2" s="1"/>
  <c r="C6" i="2" s="1"/>
  <c r="B7" i="2" s="1"/>
  <c r="C7" i="2" s="1"/>
  <c r="C2" i="2" l="1"/>
  <c r="B3" i="2" l="1"/>
  <c r="C3" i="2" s="1"/>
  <c r="B4" i="2" s="1"/>
  <c r="C4" i="2" s="1"/>
</calcChain>
</file>

<file path=xl/comments1.xml><?xml version="1.0" encoding="utf-8"?>
<comments xmlns="http://schemas.openxmlformats.org/spreadsheetml/2006/main">
  <authors>
    <author>Luz Barnachea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-1.65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-0.02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-0.88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-0.84
</t>
        </r>
      </text>
    </comment>
    <comment ref="H73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-0.008</t>
        </r>
      </text>
    </comment>
  </commentList>
</comments>
</file>

<file path=xl/sharedStrings.xml><?xml version="1.0" encoding="utf-8"?>
<sst xmlns="http://schemas.openxmlformats.org/spreadsheetml/2006/main" count="788" uniqueCount="230">
  <si>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</si>
  <si>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</si>
  <si>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</si>
  <si>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</si>
  <si>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</si>
  <si>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</si>
  <si>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</si>
  <si>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</si>
  <si>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</si>
  <si>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</si>
  <si>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</si>
  <si>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</si>
  <si>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</si>
  <si>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</si>
  <si>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</si>
  <si>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</si>
  <si>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</si>
  <si>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</si>
  <si>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</si>
  <si>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</si>
  <si>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</si>
  <si>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</si>
  <si>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</si>
  <si>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</si>
  <si>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</si>
  <si>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</si>
  <si>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</si>
  <si>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</si>
  <si>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</si>
  <si>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</si>
  <si>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</si>
  <si>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FW</t>
  </si>
  <si>
    <t>MV</t>
  </si>
  <si>
    <t>HW</t>
  </si>
  <si>
    <t>MAS_485_41S_W_001</t>
  </si>
  <si>
    <t>R. PARADIANG</t>
  </si>
  <si>
    <t>B-2022712</t>
  </si>
  <si>
    <t>MAS_485_41S_W_002</t>
  </si>
  <si>
    <t>MAS_485_41S_W_003</t>
  </si>
  <si>
    <t>MAS_485_41S_W_004</t>
  </si>
  <si>
    <t>MAS_485_41S_W_005</t>
  </si>
  <si>
    <t>MAS_485_41S_W_006</t>
  </si>
  <si>
    <t>MAS_485_41S_W_007</t>
  </si>
  <si>
    <t>MAS_485_41S_W_008</t>
  </si>
  <si>
    <t>MAS_485_41S_W_009</t>
  </si>
  <si>
    <t>MAS_485_41S_W_010</t>
  </si>
  <si>
    <t>MAS_485_41S_W_011</t>
  </si>
  <si>
    <t>MAS_485_41S_W_012</t>
  </si>
  <si>
    <t>MAS_485_41S_W_013</t>
  </si>
  <si>
    <t>MAS_485_41S_W_014</t>
  </si>
  <si>
    <t>B-2022748</t>
  </si>
  <si>
    <t>B-2022798</t>
  </si>
  <si>
    <t>B-2022851</t>
  </si>
  <si>
    <t>B-2022885</t>
  </si>
  <si>
    <t>B-2022925</t>
  </si>
  <si>
    <t>B-2022953</t>
  </si>
  <si>
    <t>B-2022976</t>
  </si>
  <si>
    <t>B-2022996</t>
  </si>
  <si>
    <t>B-2023024</t>
  </si>
  <si>
    <t>B-2023067</t>
  </si>
  <si>
    <t>B-2023082</t>
  </si>
  <si>
    <t>B-2023104</t>
  </si>
  <si>
    <t>MAS_485_41S_W_015</t>
  </si>
  <si>
    <t>MAS_485_41S_W_016</t>
  </si>
  <si>
    <t>L. BITANG</t>
  </si>
  <si>
    <t>B-2023128</t>
  </si>
  <si>
    <t>B-2023133</t>
  </si>
  <si>
    <t>MAS_485_41S_W_017</t>
  </si>
  <si>
    <t>MAS_485_41S_W_018</t>
  </si>
  <si>
    <t>MAS_485_41S_W_019</t>
  </si>
  <si>
    <t>MAS_485_41S_W_020</t>
  </si>
  <si>
    <t>MAS_485_41S_W_021</t>
  </si>
  <si>
    <t>MAS_485_41S_W_022</t>
  </si>
  <si>
    <t>615327.091</t>
  </si>
  <si>
    <t>815473.991</t>
  </si>
  <si>
    <t>615321.964</t>
  </si>
  <si>
    <t>815476.429</t>
  </si>
  <si>
    <t>615316.463</t>
  </si>
  <si>
    <t>815478.200</t>
  </si>
  <si>
    <t>615311.987</t>
  </si>
  <si>
    <t>815479.939</t>
  </si>
  <si>
    <t>615304.043</t>
  </si>
  <si>
    <t>815485.595</t>
  </si>
  <si>
    <t>615302.215</t>
  </si>
  <si>
    <t>815487.393</t>
  </si>
  <si>
    <t>615294.146</t>
  </si>
  <si>
    <t>815492.446</t>
  </si>
  <si>
    <t>615290.563</t>
  </si>
  <si>
    <t>815493.740</t>
  </si>
  <si>
    <t>615285.862</t>
  </si>
  <si>
    <t>815495.131</t>
  </si>
  <si>
    <t>615278.527</t>
  </si>
  <si>
    <t>815497.369</t>
  </si>
  <si>
    <t>615273.288</t>
  </si>
  <si>
    <t>815499.208</t>
  </si>
  <si>
    <t>615267.070</t>
  </si>
  <si>
    <t>815502.375</t>
  </si>
  <si>
    <t>615265.052</t>
  </si>
  <si>
    <t>815504.164</t>
  </si>
  <si>
    <t>615260.243</t>
  </si>
  <si>
    <t>815507.087</t>
  </si>
  <si>
    <t>615258.874</t>
  </si>
  <si>
    <t>815507.884</t>
  </si>
  <si>
    <t>615256.792</t>
  </si>
  <si>
    <t>815508.669</t>
  </si>
  <si>
    <t>615253.344</t>
  </si>
  <si>
    <t>815510.238</t>
  </si>
  <si>
    <t>615249.212</t>
  </si>
  <si>
    <t>815511.573</t>
  </si>
  <si>
    <t>615246.413</t>
  </si>
  <si>
    <t>815513.857</t>
  </si>
  <si>
    <t>615244.434</t>
  </si>
  <si>
    <t>815515.766</t>
  </si>
  <si>
    <t>615241.840</t>
  </si>
  <si>
    <t>815518.256</t>
  </si>
  <si>
    <t>615238.748</t>
  </si>
  <si>
    <t>815521.210</t>
  </si>
  <si>
    <t>23.12</t>
  </si>
  <si>
    <t>24.07</t>
  </si>
  <si>
    <t>19.67</t>
  </si>
  <si>
    <t>19.39</t>
  </si>
  <si>
    <t>41.38</t>
  </si>
  <si>
    <t>38.50</t>
  </si>
  <si>
    <t>20.93</t>
  </si>
  <si>
    <t>16.70</t>
  </si>
  <si>
    <t>10.61</t>
  </si>
  <si>
    <t>19.76</t>
  </si>
  <si>
    <t>23.94</t>
  </si>
  <si>
    <t>32.25</t>
  </si>
  <si>
    <t>31.23</t>
  </si>
  <si>
    <t>32.14</t>
  </si>
  <si>
    <t>23.38</t>
  </si>
  <si>
    <t>20.00</t>
  </si>
  <si>
    <t>22.03</t>
  </si>
  <si>
    <t>38.21</t>
  </si>
  <si>
    <t>36.47</t>
  </si>
  <si>
    <t>39.55</t>
  </si>
  <si>
    <t>37.40</t>
  </si>
  <si>
    <t>36.81</t>
  </si>
  <si>
    <t>E. FAUSTINO</t>
  </si>
  <si>
    <t>R. YBANEZ</t>
  </si>
  <si>
    <t>B-2023174</t>
  </si>
  <si>
    <t>B-2023192</t>
  </si>
  <si>
    <t>B-2023202</t>
  </si>
  <si>
    <t>B-2023245</t>
  </si>
  <si>
    <t>B-2023266</t>
  </si>
  <si>
    <t>B-2023293</t>
  </si>
  <si>
    <t>MAS_485_41S_W_023</t>
  </si>
  <si>
    <t>B-2023398</t>
  </si>
  <si>
    <t>MAS_485_41S_W_024</t>
  </si>
  <si>
    <t>MAS_485_41S_W_025</t>
  </si>
  <si>
    <t>R YBANEZ</t>
  </si>
  <si>
    <t>B-2023427</t>
  </si>
  <si>
    <t>B-2023461</t>
  </si>
  <si>
    <t>MAS_485_41S_W_026</t>
  </si>
  <si>
    <t>MAS_485_41S_W_027</t>
  </si>
  <si>
    <t>MAS_485_41S_W_028</t>
  </si>
  <si>
    <t>O. SUNGANGA</t>
  </si>
  <si>
    <t>B-2023516</t>
  </si>
  <si>
    <t>B-2023554</t>
  </si>
  <si>
    <t>B-2023569</t>
  </si>
  <si>
    <t>MAS_485_41S_W_029</t>
  </si>
  <si>
    <t>MAS_485_41S_W_030</t>
  </si>
  <si>
    <t>MAS_485_41S_W_031</t>
  </si>
  <si>
    <t>MAS_485_41S_W_032</t>
  </si>
  <si>
    <t>MAS_485_41S_W_033</t>
  </si>
  <si>
    <t>MAS_485_41S_W_034</t>
  </si>
  <si>
    <t>MAS_485_41S_W_035</t>
  </si>
  <si>
    <t>MAS_485_41S_W_036</t>
  </si>
  <si>
    <t>MAS_485_41S_W_037</t>
  </si>
  <si>
    <t>MAS_485_41S_W_038</t>
  </si>
  <si>
    <t>E.FAUSTINO</t>
  </si>
  <si>
    <t>MAS_485_41S_W_039</t>
  </si>
  <si>
    <t>B-2023900</t>
  </si>
  <si>
    <t>B-2023921</t>
  </si>
  <si>
    <t>B-2023615</t>
  </si>
  <si>
    <t>B-2023649</t>
  </si>
  <si>
    <t>B-2023678</t>
  </si>
  <si>
    <t>B-2023699</t>
  </si>
  <si>
    <t>B-2023761</t>
  </si>
  <si>
    <t>B-2023788</t>
  </si>
  <si>
    <t>B-2023815</t>
  </si>
  <si>
    <t>B-2023825</t>
  </si>
  <si>
    <t>MAS_485_41S_W_040</t>
  </si>
  <si>
    <t>B-2024318</t>
  </si>
  <si>
    <t>615230.026</t>
  </si>
  <si>
    <t>815530.003</t>
  </si>
  <si>
    <t>615225.439</t>
  </si>
  <si>
    <t>815535.018</t>
  </si>
  <si>
    <t>615223.511</t>
  </si>
  <si>
    <t>815537.715</t>
  </si>
  <si>
    <t>615219.170</t>
  </si>
  <si>
    <t>815538.774</t>
  </si>
  <si>
    <t>615216.789</t>
  </si>
  <si>
    <t>815539.533</t>
  </si>
  <si>
    <t>615215.836</t>
  </si>
  <si>
    <t>815544.381</t>
  </si>
  <si>
    <t>615212.052</t>
  </si>
  <si>
    <t>815551.216</t>
  </si>
  <si>
    <t>615210.137</t>
  </si>
  <si>
    <t>815552.696</t>
  </si>
  <si>
    <t>615206.496</t>
  </si>
  <si>
    <t>815554.921</t>
  </si>
  <si>
    <t>615203.448</t>
  </si>
  <si>
    <t>815557.455</t>
  </si>
  <si>
    <t>615197.313</t>
  </si>
  <si>
    <t>815562.520</t>
  </si>
  <si>
    <t>615195.334</t>
  </si>
  <si>
    <t>815564.935</t>
  </si>
  <si>
    <t>615190.189</t>
  </si>
  <si>
    <t>815568.340</t>
  </si>
  <si>
    <t>615185.082</t>
  </si>
  <si>
    <t>815572.220</t>
  </si>
  <si>
    <t>615181.400</t>
  </si>
  <si>
    <t>815574.595</t>
  </si>
  <si>
    <t>51.23</t>
  </si>
  <si>
    <t>45.02</t>
  </si>
  <si>
    <t>43.58</t>
  </si>
  <si>
    <t>43.30</t>
  </si>
  <si>
    <t>41.72</t>
  </si>
  <si>
    <t>42.64</t>
  </si>
  <si>
    <t>35.85</t>
  </si>
  <si>
    <t>32.86</t>
  </si>
  <si>
    <t>34.82</t>
  </si>
  <si>
    <t>32.35</t>
  </si>
  <si>
    <t>36.89</t>
  </si>
  <si>
    <t>34.50</t>
  </si>
  <si>
    <t>35.88</t>
  </si>
  <si>
    <t>39.68</t>
  </si>
  <si>
    <t>33.56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</si>
</sst>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4" fontId="1" fillId="3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quotePrefix="1" applyNumberFormat="1" applyFont="1" applyFill="1" applyAlignment="1">
      <alignment horizont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4" fontId="1" fillId="5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0" borderId="0" xfId="0" quotePrefix="1" applyNumberFormat="1"/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pane ySplit="1" topLeftCell="A11" activePane="bottomLeft" state="frozen"/>
      <selection pane="bottomLeft" activeCell="A44" sqref="A44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x14ac:dyDescent="0.2">
      <c r="A2" s="44" t="s">
        <v>34</v>
      </c>
      <c r="B2" s="45" t="s">
        <v>73</v>
      </c>
      <c r="C2" s="45" t="s">
        <v>74</v>
      </c>
      <c r="D2" s="46">
        <v>485</v>
      </c>
      <c r="E2" s="46">
        <v>3.7</v>
      </c>
      <c r="F2" s="47">
        <v>485</v>
      </c>
      <c r="G2" s="47" t="s">
        <v>30</v>
      </c>
      <c r="H2" s="47"/>
      <c r="I2" s="47" t="s">
        <v>35</v>
      </c>
      <c r="J2" s="48">
        <v>44085</v>
      </c>
      <c r="K2" s="44" t="s">
        <v>28</v>
      </c>
    </row>
    <row r="3" spans="1:11" x14ac:dyDescent="0.2">
      <c r="A3" s="44" t="s">
        <v>37</v>
      </c>
      <c r="B3" s="45" t="s">
        <v>75</v>
      </c>
      <c r="C3" s="45" t="s">
        <v>76</v>
      </c>
      <c r="D3" s="46">
        <v>485</v>
      </c>
      <c r="E3" s="46">
        <v>3.9</v>
      </c>
      <c r="F3" s="47">
        <v>485</v>
      </c>
      <c r="G3" s="47" t="s">
        <v>30</v>
      </c>
      <c r="H3" s="47"/>
      <c r="I3" s="47" t="s">
        <v>35</v>
      </c>
      <c r="J3" s="48">
        <v>44088</v>
      </c>
      <c r="K3" s="44" t="s">
        <v>28</v>
      </c>
    </row>
    <row r="4" spans="1:11" x14ac:dyDescent="0.2">
      <c r="A4" s="44" t="s">
        <v>38</v>
      </c>
      <c r="B4" s="45" t="s">
        <v>77</v>
      </c>
      <c r="C4" s="45" t="s">
        <v>78</v>
      </c>
      <c r="D4" s="46">
        <v>485</v>
      </c>
      <c r="E4" s="46">
        <v>3.3</v>
      </c>
      <c r="F4" s="47">
        <v>485</v>
      </c>
      <c r="G4" s="47" t="s">
        <v>30</v>
      </c>
      <c r="H4" s="47"/>
      <c r="I4" s="47" t="s">
        <v>35</v>
      </c>
      <c r="J4" s="48">
        <v>44092</v>
      </c>
      <c r="K4" s="44" t="s">
        <v>28</v>
      </c>
    </row>
    <row r="5" spans="1:11" x14ac:dyDescent="0.2">
      <c r="A5" s="44" t="s">
        <v>39</v>
      </c>
      <c r="B5" s="45" t="s">
        <v>79</v>
      </c>
      <c r="C5" s="45" t="s">
        <v>80</v>
      </c>
      <c r="D5" s="46">
        <v>485</v>
      </c>
      <c r="E5" s="46"/>
      <c r="F5" s="47">
        <v>485</v>
      </c>
      <c r="G5" s="47" t="s">
        <v>30</v>
      </c>
      <c r="H5" s="47"/>
      <c r="I5" s="47" t="s">
        <v>35</v>
      </c>
      <c r="J5" s="47"/>
      <c r="K5" s="44" t="s">
        <v>28</v>
      </c>
    </row>
    <row r="6" spans="1:11" x14ac:dyDescent="0.2">
      <c r="A6" s="44" t="s">
        <v>40</v>
      </c>
      <c r="B6" s="45" t="s">
        <v>81</v>
      </c>
      <c r="C6" s="45" t="s">
        <v>82</v>
      </c>
      <c r="D6" s="46">
        <v>485</v>
      </c>
      <c r="E6" s="46">
        <v>4.2</v>
      </c>
      <c r="F6" s="47">
        <v>485</v>
      </c>
      <c r="G6" s="47" t="s">
        <v>30</v>
      </c>
      <c r="H6" s="47"/>
      <c r="I6" s="47" t="s">
        <v>35</v>
      </c>
      <c r="J6" s="48">
        <v>44097</v>
      </c>
      <c r="K6" s="44" t="s">
        <v>28</v>
      </c>
    </row>
    <row r="7" spans="1:11" x14ac:dyDescent="0.2">
      <c r="A7" s="44" t="s">
        <v>41</v>
      </c>
      <c r="B7" s="45" t="s">
        <v>83</v>
      </c>
      <c r="C7" s="45" t="s">
        <v>84</v>
      </c>
      <c r="D7" s="46">
        <v>485</v>
      </c>
      <c r="E7" s="46">
        <v>2.8</v>
      </c>
      <c r="F7" s="47">
        <v>485</v>
      </c>
      <c r="G7" s="47" t="s">
        <v>30</v>
      </c>
      <c r="H7" s="47"/>
      <c r="I7" s="47" t="s">
        <v>35</v>
      </c>
      <c r="J7" s="48">
        <v>44100</v>
      </c>
      <c r="K7" s="44" t="s">
        <v>28</v>
      </c>
    </row>
    <row r="8" spans="1:11" x14ac:dyDescent="0.2">
      <c r="A8" s="44" t="s">
        <v>42</v>
      </c>
      <c r="B8" s="45" t="s">
        <v>85</v>
      </c>
      <c r="C8" s="45" t="s">
        <v>86</v>
      </c>
      <c r="D8" s="46">
        <v>485</v>
      </c>
      <c r="E8" s="46">
        <v>3.2</v>
      </c>
      <c r="F8" s="47">
        <v>485</v>
      </c>
      <c r="G8" s="47" t="s">
        <v>30</v>
      </c>
      <c r="H8" s="47"/>
      <c r="I8" s="47" t="s">
        <v>35</v>
      </c>
      <c r="J8" s="48">
        <v>44103</v>
      </c>
      <c r="K8" s="44" t="s">
        <v>28</v>
      </c>
    </row>
    <row r="9" spans="1:11" x14ac:dyDescent="0.2">
      <c r="A9" s="44" t="s">
        <v>43</v>
      </c>
      <c r="B9" s="45" t="s">
        <v>87</v>
      </c>
      <c r="C9" s="45" t="s">
        <v>88</v>
      </c>
      <c r="D9" s="46">
        <v>485</v>
      </c>
      <c r="E9" s="46">
        <v>2.9</v>
      </c>
      <c r="F9" s="47">
        <v>485</v>
      </c>
      <c r="G9" s="47" t="s">
        <v>30</v>
      </c>
      <c r="H9" s="47"/>
      <c r="I9" s="47" t="s">
        <v>35</v>
      </c>
      <c r="J9" s="48">
        <v>44106</v>
      </c>
      <c r="K9" s="44" t="s">
        <v>28</v>
      </c>
    </row>
    <row r="10" spans="1:11" x14ac:dyDescent="0.2">
      <c r="A10" s="44" t="s">
        <v>44</v>
      </c>
      <c r="B10" s="45" t="s">
        <v>89</v>
      </c>
      <c r="C10" s="45" t="s">
        <v>90</v>
      </c>
      <c r="D10" s="46">
        <v>485</v>
      </c>
      <c r="E10" s="46">
        <v>4.5999999999999996</v>
      </c>
      <c r="F10" s="47">
        <v>485</v>
      </c>
      <c r="G10" s="47" t="s">
        <v>30</v>
      </c>
      <c r="H10" s="47"/>
      <c r="I10" s="47" t="s">
        <v>35</v>
      </c>
      <c r="J10" s="48">
        <v>44108</v>
      </c>
      <c r="K10" s="44" t="s">
        <v>28</v>
      </c>
    </row>
    <row r="11" spans="1:11" x14ac:dyDescent="0.2">
      <c r="A11" s="44" t="s">
        <v>45</v>
      </c>
      <c r="B11" s="45" t="s">
        <v>91</v>
      </c>
      <c r="C11" s="45" t="s">
        <v>92</v>
      </c>
      <c r="D11" s="46">
        <v>485</v>
      </c>
      <c r="E11" s="46">
        <v>4.3</v>
      </c>
      <c r="F11" s="47">
        <v>485</v>
      </c>
      <c r="G11" s="47" t="s">
        <v>30</v>
      </c>
      <c r="H11" s="47"/>
      <c r="I11" s="47" t="s">
        <v>35</v>
      </c>
      <c r="J11" s="48">
        <v>44110</v>
      </c>
      <c r="K11" s="44" t="s">
        <v>28</v>
      </c>
    </row>
    <row r="12" spans="1:11" x14ac:dyDescent="0.2">
      <c r="A12" s="44" t="s">
        <v>46</v>
      </c>
      <c r="B12" s="45" t="s">
        <v>93</v>
      </c>
      <c r="C12" s="45" t="s">
        <v>94</v>
      </c>
      <c r="D12" s="46">
        <v>485</v>
      </c>
      <c r="E12" s="46">
        <v>4</v>
      </c>
      <c r="F12" s="47">
        <v>485</v>
      </c>
      <c r="G12" s="47" t="s">
        <v>30</v>
      </c>
      <c r="H12" s="47"/>
      <c r="I12" s="47" t="s">
        <v>35</v>
      </c>
      <c r="J12" s="48">
        <v>44113</v>
      </c>
      <c r="K12" s="44" t="s">
        <v>28</v>
      </c>
    </row>
    <row r="13" spans="1:11" x14ac:dyDescent="0.2">
      <c r="A13" s="44" t="s">
        <v>47</v>
      </c>
      <c r="B13" s="45" t="s">
        <v>95</v>
      </c>
      <c r="C13" s="45" t="s">
        <v>96</v>
      </c>
      <c r="D13" s="46">
        <v>485</v>
      </c>
      <c r="E13" s="46">
        <v>4.2</v>
      </c>
      <c r="F13" s="47">
        <v>485</v>
      </c>
      <c r="G13" s="47" t="s">
        <v>30</v>
      </c>
      <c r="H13" s="47"/>
      <c r="I13" s="47" t="s">
        <v>35</v>
      </c>
      <c r="J13" s="48">
        <v>44116</v>
      </c>
      <c r="K13" s="44" t="s">
        <v>28</v>
      </c>
    </row>
    <row r="14" spans="1:11" x14ac:dyDescent="0.2">
      <c r="A14" s="44" t="s">
        <v>48</v>
      </c>
      <c r="B14" s="45" t="s">
        <v>97</v>
      </c>
      <c r="C14" s="45" t="s">
        <v>98</v>
      </c>
      <c r="D14" s="46">
        <v>485</v>
      </c>
      <c r="E14" s="46">
        <v>2.8</v>
      </c>
      <c r="F14" s="47">
        <v>485</v>
      </c>
      <c r="G14" s="47" t="s">
        <v>30</v>
      </c>
      <c r="H14" s="47"/>
      <c r="I14" s="47" t="s">
        <v>35</v>
      </c>
      <c r="J14" s="48">
        <v>44118</v>
      </c>
      <c r="K14" s="44" t="s">
        <v>28</v>
      </c>
    </row>
    <row r="15" spans="1:11" x14ac:dyDescent="0.2">
      <c r="A15" s="44" t="s">
        <v>49</v>
      </c>
      <c r="B15" s="45" t="s">
        <v>99</v>
      </c>
      <c r="C15" s="45" t="s">
        <v>100</v>
      </c>
      <c r="D15" s="46">
        <v>485</v>
      </c>
      <c r="E15" s="46">
        <v>3.2</v>
      </c>
      <c r="F15" s="47">
        <v>485</v>
      </c>
      <c r="G15" s="47" t="s">
        <v>30</v>
      </c>
      <c r="H15" s="47"/>
      <c r="I15" s="47" t="s">
        <v>35</v>
      </c>
      <c r="J15" s="48">
        <v>44120</v>
      </c>
      <c r="K15" s="44" t="s">
        <v>28</v>
      </c>
    </row>
    <row r="16" spans="1:11" x14ac:dyDescent="0.2">
      <c r="A16" s="44" t="s">
        <v>62</v>
      </c>
      <c r="B16" s="45" t="s">
        <v>101</v>
      </c>
      <c r="C16" s="45" t="s">
        <v>102</v>
      </c>
      <c r="D16" s="46">
        <v>485</v>
      </c>
      <c r="E16" s="46">
        <v>3</v>
      </c>
      <c r="F16" s="47">
        <v>485</v>
      </c>
      <c r="G16" s="47" t="s">
        <v>30</v>
      </c>
      <c r="H16" s="47"/>
      <c r="I16" s="47" t="s">
        <v>64</v>
      </c>
      <c r="J16" s="48">
        <v>44122</v>
      </c>
      <c r="K16" s="44" t="s">
        <v>28</v>
      </c>
    </row>
    <row r="17" spans="1:11" x14ac:dyDescent="0.2">
      <c r="A17" s="44" t="s">
        <v>63</v>
      </c>
      <c r="B17" s="45" t="s">
        <v>103</v>
      </c>
      <c r="C17" s="45" t="s">
        <v>104</v>
      </c>
      <c r="D17" s="46">
        <v>485</v>
      </c>
      <c r="E17" s="46">
        <v>3.4</v>
      </c>
      <c r="F17" s="47">
        <v>485</v>
      </c>
      <c r="G17" s="47" t="s">
        <v>30</v>
      </c>
      <c r="H17" s="47"/>
      <c r="I17" s="47" t="s">
        <v>35</v>
      </c>
      <c r="J17" s="48">
        <v>44123</v>
      </c>
      <c r="K17" s="44" t="s">
        <v>28</v>
      </c>
    </row>
    <row r="18" spans="1:11" x14ac:dyDescent="0.2">
      <c r="A18" s="44" t="s">
        <v>67</v>
      </c>
      <c r="B18" s="45" t="s">
        <v>105</v>
      </c>
      <c r="C18" s="45" t="s">
        <v>106</v>
      </c>
      <c r="D18" s="46">
        <v>485</v>
      </c>
      <c r="E18" s="46">
        <v>3.9</v>
      </c>
      <c r="F18" s="47">
        <v>485</v>
      </c>
      <c r="G18" s="47" t="s">
        <v>30</v>
      </c>
      <c r="H18" s="47"/>
      <c r="I18" s="47" t="s">
        <v>139</v>
      </c>
      <c r="J18" s="48">
        <v>44127</v>
      </c>
      <c r="K18" s="44" t="s">
        <v>28</v>
      </c>
    </row>
    <row r="19" spans="1:11" x14ac:dyDescent="0.2">
      <c r="A19" s="44" t="s">
        <v>68</v>
      </c>
      <c r="B19" s="45" t="s">
        <v>107</v>
      </c>
      <c r="C19" s="45" t="s">
        <v>108</v>
      </c>
      <c r="D19" s="46">
        <v>485</v>
      </c>
      <c r="E19" s="46">
        <v>4.5999999999999996</v>
      </c>
      <c r="F19" s="47">
        <v>485</v>
      </c>
      <c r="G19" s="47" t="s">
        <v>30</v>
      </c>
      <c r="H19" s="47"/>
      <c r="I19" s="47" t="s">
        <v>140</v>
      </c>
      <c r="J19" s="48">
        <v>44128</v>
      </c>
      <c r="K19" s="44" t="s">
        <v>28</v>
      </c>
    </row>
    <row r="20" spans="1:11" x14ac:dyDescent="0.2">
      <c r="A20" s="44" t="s">
        <v>69</v>
      </c>
      <c r="B20" s="45" t="s">
        <v>109</v>
      </c>
      <c r="C20" s="45" t="s">
        <v>110</v>
      </c>
      <c r="D20" s="46">
        <v>485</v>
      </c>
      <c r="E20" s="46">
        <v>4.9000000000000004</v>
      </c>
      <c r="F20" s="47">
        <v>485</v>
      </c>
      <c r="G20" s="47" t="s">
        <v>30</v>
      </c>
      <c r="H20" s="47"/>
      <c r="I20" s="47" t="s">
        <v>64</v>
      </c>
      <c r="J20" s="48">
        <v>44129</v>
      </c>
      <c r="K20" s="44" t="s">
        <v>28</v>
      </c>
    </row>
    <row r="21" spans="1:11" x14ac:dyDescent="0.2">
      <c r="A21" s="44" t="s">
        <v>70</v>
      </c>
      <c r="B21" s="45" t="s">
        <v>111</v>
      </c>
      <c r="C21" s="45" t="s">
        <v>112</v>
      </c>
      <c r="D21" s="46">
        <v>485</v>
      </c>
      <c r="E21" s="46">
        <v>5.2</v>
      </c>
      <c r="F21" s="47">
        <v>485</v>
      </c>
      <c r="G21" s="47" t="s">
        <v>30</v>
      </c>
      <c r="H21" s="47"/>
      <c r="I21" s="47" t="s">
        <v>64</v>
      </c>
      <c r="J21" s="48">
        <v>44133</v>
      </c>
      <c r="K21" s="44" t="s">
        <v>28</v>
      </c>
    </row>
    <row r="22" spans="1:11" x14ac:dyDescent="0.2">
      <c r="A22" s="44" t="s">
        <v>71</v>
      </c>
      <c r="B22" s="45" t="s">
        <v>113</v>
      </c>
      <c r="C22" s="45" t="s">
        <v>114</v>
      </c>
      <c r="D22" s="46">
        <v>485</v>
      </c>
      <c r="E22" s="46">
        <v>4.8</v>
      </c>
      <c r="F22" s="47">
        <v>485</v>
      </c>
      <c r="G22" s="47" t="s">
        <v>30</v>
      </c>
      <c r="H22" s="47"/>
      <c r="I22" s="47" t="s">
        <v>140</v>
      </c>
      <c r="J22" s="48">
        <v>44135</v>
      </c>
      <c r="K22" s="44" t="s">
        <v>28</v>
      </c>
    </row>
    <row r="23" spans="1:11" x14ac:dyDescent="0.2">
      <c r="A23" s="44" t="s">
        <v>72</v>
      </c>
      <c r="B23" s="45" t="s">
        <v>115</v>
      </c>
      <c r="C23" s="45" t="s">
        <v>116</v>
      </c>
      <c r="D23" s="46">
        <v>485</v>
      </c>
      <c r="E23" s="46">
        <v>4</v>
      </c>
      <c r="F23" s="47">
        <v>485</v>
      </c>
      <c r="G23" s="47" t="s">
        <v>30</v>
      </c>
      <c r="H23" s="47"/>
      <c r="I23" s="47" t="s">
        <v>35</v>
      </c>
      <c r="J23" s="48">
        <v>44138</v>
      </c>
      <c r="K23" s="44" t="s">
        <v>28</v>
      </c>
    </row>
    <row r="24" spans="1:11" x14ac:dyDescent="0.25">
      <c r="A24" s="49" t="s">
        <v>147</v>
      </c>
      <c r="B24" s="50">
        <v>615231.80099999998</v>
      </c>
      <c r="C24" s="50">
        <v>815522.848</v>
      </c>
      <c r="D24" s="51">
        <v>485</v>
      </c>
      <c r="E24" s="51">
        <v>4.9000000000000004</v>
      </c>
      <c r="F24" s="52">
        <v>485</v>
      </c>
      <c r="G24" s="52" t="s">
        <v>30</v>
      </c>
      <c r="H24" s="52"/>
      <c r="I24" s="52" t="s">
        <v>35</v>
      </c>
      <c r="J24" s="53">
        <v>44148</v>
      </c>
      <c r="K24" s="49" t="s">
        <v>28</v>
      </c>
    </row>
    <row r="25" spans="1:11" x14ac:dyDescent="0.25">
      <c r="A25" s="49" t="s">
        <v>149</v>
      </c>
      <c r="B25" s="50">
        <v>615231.67200000002</v>
      </c>
      <c r="C25" s="50">
        <v>815526.73199999996</v>
      </c>
      <c r="D25" s="51">
        <v>485</v>
      </c>
      <c r="E25" s="51">
        <v>5.3</v>
      </c>
      <c r="F25" s="52">
        <v>485</v>
      </c>
      <c r="G25" s="52" t="s">
        <v>30</v>
      </c>
      <c r="H25" s="52"/>
      <c r="I25" s="52" t="s">
        <v>151</v>
      </c>
      <c r="J25" s="53">
        <v>44150</v>
      </c>
      <c r="K25" s="49" t="s">
        <v>28</v>
      </c>
    </row>
    <row r="26" spans="1:11" x14ac:dyDescent="0.25">
      <c r="A26" s="49" t="s">
        <v>150</v>
      </c>
      <c r="B26" s="50">
        <v>615230.80900000001</v>
      </c>
      <c r="C26" s="50">
        <v>815529.32299999997</v>
      </c>
      <c r="D26" s="51">
        <v>485</v>
      </c>
      <c r="E26" s="51">
        <v>3.4</v>
      </c>
      <c r="F26" s="52">
        <v>485</v>
      </c>
      <c r="G26" s="52" t="s">
        <v>30</v>
      </c>
      <c r="H26" s="52"/>
      <c r="I26" s="52" t="s">
        <v>139</v>
      </c>
      <c r="J26" s="53">
        <v>44153</v>
      </c>
      <c r="K26" s="49" t="s">
        <v>28</v>
      </c>
    </row>
    <row r="27" spans="1:11" ht="15" x14ac:dyDescent="0.25">
      <c r="A27" s="54" t="s">
        <v>154</v>
      </c>
      <c r="B27" s="57" t="s">
        <v>185</v>
      </c>
      <c r="C27" s="57" t="s">
        <v>186</v>
      </c>
      <c r="D27" s="15">
        <v>485</v>
      </c>
      <c r="E27" s="15">
        <v>3.2</v>
      </c>
      <c r="F27" s="16">
        <v>485</v>
      </c>
      <c r="G27" s="16" t="s">
        <v>30</v>
      </c>
      <c r="I27" s="17" t="s">
        <v>157</v>
      </c>
      <c r="J27" s="55">
        <v>44157</v>
      </c>
      <c r="K27" s="22" t="s">
        <v>28</v>
      </c>
    </row>
    <row r="28" spans="1:11" ht="15" x14ac:dyDescent="0.25">
      <c r="A28" s="54" t="s">
        <v>155</v>
      </c>
      <c r="B28" s="57" t="s">
        <v>187</v>
      </c>
      <c r="C28" s="57" t="s">
        <v>188</v>
      </c>
      <c r="D28" s="15">
        <v>485</v>
      </c>
      <c r="E28" s="15">
        <v>4.9000000000000004</v>
      </c>
      <c r="F28" s="16">
        <v>485</v>
      </c>
      <c r="G28" s="16" t="s">
        <v>30</v>
      </c>
      <c r="I28" s="17" t="s">
        <v>64</v>
      </c>
      <c r="J28" s="55">
        <v>44161</v>
      </c>
      <c r="K28" s="22" t="s">
        <v>28</v>
      </c>
    </row>
    <row r="29" spans="1:11" ht="15" x14ac:dyDescent="0.25">
      <c r="A29" s="54" t="s">
        <v>156</v>
      </c>
      <c r="B29" s="57" t="s">
        <v>189</v>
      </c>
      <c r="C29" s="57" t="s">
        <v>190</v>
      </c>
      <c r="D29" s="15">
        <v>485</v>
      </c>
      <c r="E29" s="15">
        <v>3.7</v>
      </c>
      <c r="F29" s="16">
        <v>485</v>
      </c>
      <c r="G29" s="16" t="s">
        <v>30</v>
      </c>
      <c r="I29" s="17" t="s">
        <v>64</v>
      </c>
      <c r="J29" s="55">
        <v>44162</v>
      </c>
      <c r="K29" s="22" t="s">
        <v>28</v>
      </c>
    </row>
    <row r="30" spans="1:11" ht="15" x14ac:dyDescent="0.25">
      <c r="A30" s="54" t="s">
        <v>161</v>
      </c>
      <c r="B30" s="57" t="s">
        <v>191</v>
      </c>
      <c r="C30" s="57" t="s">
        <v>192</v>
      </c>
      <c r="D30" s="15">
        <v>485</v>
      </c>
      <c r="F30" s="16">
        <v>485</v>
      </c>
      <c r="G30" s="16" t="s">
        <v>30</v>
      </c>
      <c r="K30" s="22" t="s">
        <v>28</v>
      </c>
    </row>
    <row r="31" spans="1:11" ht="15" x14ac:dyDescent="0.25">
      <c r="A31" s="54" t="s">
        <v>162</v>
      </c>
      <c r="B31" s="57" t="s">
        <v>193</v>
      </c>
      <c r="C31" s="57" t="s">
        <v>194</v>
      </c>
      <c r="D31" s="15">
        <v>485</v>
      </c>
      <c r="E31" s="15">
        <v>4.5</v>
      </c>
      <c r="F31" s="16">
        <v>485</v>
      </c>
      <c r="G31" s="16" t="s">
        <v>30</v>
      </c>
      <c r="I31" s="17" t="s">
        <v>35</v>
      </c>
      <c r="J31" s="55">
        <v>44168</v>
      </c>
      <c r="K31" s="22" t="s">
        <v>28</v>
      </c>
    </row>
    <row r="32" spans="1:11" ht="15" x14ac:dyDescent="0.25">
      <c r="A32" s="54" t="s">
        <v>163</v>
      </c>
      <c r="B32" s="57" t="s">
        <v>195</v>
      </c>
      <c r="C32" s="57" t="s">
        <v>196</v>
      </c>
      <c r="D32" s="15">
        <v>485</v>
      </c>
      <c r="E32" s="15">
        <v>4.0999999999999996</v>
      </c>
      <c r="F32" s="16">
        <v>485</v>
      </c>
      <c r="G32" s="16" t="s">
        <v>30</v>
      </c>
      <c r="I32" s="17" t="s">
        <v>140</v>
      </c>
      <c r="J32" s="55">
        <v>44171</v>
      </c>
      <c r="K32" s="22" t="s">
        <v>28</v>
      </c>
    </row>
    <row r="33" spans="1:11" ht="15" x14ac:dyDescent="0.25">
      <c r="A33" s="54" t="s">
        <v>164</v>
      </c>
      <c r="B33" s="57" t="s">
        <v>197</v>
      </c>
      <c r="C33" s="57" t="s">
        <v>198</v>
      </c>
      <c r="D33" s="15">
        <v>485</v>
      </c>
      <c r="E33" s="15">
        <v>4.5</v>
      </c>
      <c r="F33" s="16">
        <v>485</v>
      </c>
      <c r="G33" s="16" t="s">
        <v>30</v>
      </c>
      <c r="I33" s="17" t="s">
        <v>139</v>
      </c>
      <c r="J33" s="55">
        <v>44175</v>
      </c>
      <c r="K33" s="22" t="s">
        <v>28</v>
      </c>
    </row>
    <row r="34" spans="1:11" ht="15" x14ac:dyDescent="0.25">
      <c r="A34" s="54" t="s">
        <v>165</v>
      </c>
      <c r="B34" s="57" t="s">
        <v>199</v>
      </c>
      <c r="C34" s="57" t="s">
        <v>200</v>
      </c>
      <c r="D34" s="15">
        <v>485</v>
      </c>
      <c r="E34" s="15">
        <v>4.4000000000000004</v>
      </c>
      <c r="F34" s="16">
        <v>485</v>
      </c>
      <c r="G34" s="16" t="s">
        <v>30</v>
      </c>
      <c r="I34" s="17" t="s">
        <v>157</v>
      </c>
      <c r="J34" s="55">
        <v>44177</v>
      </c>
      <c r="K34" s="22" t="s">
        <v>28</v>
      </c>
    </row>
    <row r="35" spans="1:11" ht="15" x14ac:dyDescent="0.25">
      <c r="A35" s="54" t="s">
        <v>166</v>
      </c>
      <c r="B35" s="57" t="s">
        <v>201</v>
      </c>
      <c r="C35" s="57" t="s">
        <v>202</v>
      </c>
      <c r="D35" s="15">
        <v>485</v>
      </c>
      <c r="E35" s="15">
        <v>4.5</v>
      </c>
      <c r="F35" s="16">
        <v>485</v>
      </c>
      <c r="G35" s="16" t="s">
        <v>30</v>
      </c>
      <c r="I35" s="17" t="s">
        <v>157</v>
      </c>
      <c r="J35" s="55">
        <v>44183</v>
      </c>
      <c r="K35" s="22" t="s">
        <v>28</v>
      </c>
    </row>
    <row r="36" spans="1:11" ht="15" x14ac:dyDescent="0.25">
      <c r="A36" s="54" t="s">
        <v>167</v>
      </c>
      <c r="B36" s="57" t="s">
        <v>203</v>
      </c>
      <c r="C36" s="57" t="s">
        <v>204</v>
      </c>
      <c r="D36" s="15">
        <v>485</v>
      </c>
      <c r="E36" s="15">
        <v>4.9000000000000004</v>
      </c>
      <c r="F36" s="16">
        <v>485</v>
      </c>
      <c r="G36" s="16" t="s">
        <v>30</v>
      </c>
      <c r="I36" s="17" t="s">
        <v>64</v>
      </c>
      <c r="J36" s="55">
        <v>44186</v>
      </c>
      <c r="K36" s="22" t="s">
        <v>28</v>
      </c>
    </row>
    <row r="37" spans="1:11" ht="15" x14ac:dyDescent="0.25">
      <c r="A37" s="54" t="s">
        <v>168</v>
      </c>
      <c r="B37" s="57" t="s">
        <v>205</v>
      </c>
      <c r="C37" s="57" t="s">
        <v>206</v>
      </c>
      <c r="D37" s="15">
        <v>485</v>
      </c>
      <c r="E37" s="15">
        <v>3.5</v>
      </c>
      <c r="F37" s="16">
        <v>485</v>
      </c>
      <c r="G37" s="16" t="s">
        <v>30</v>
      </c>
      <c r="I37" s="17" t="s">
        <v>140</v>
      </c>
      <c r="J37" s="55">
        <v>44189</v>
      </c>
      <c r="K37" s="22" t="s">
        <v>28</v>
      </c>
    </row>
    <row r="38" spans="1:11" ht="15" x14ac:dyDescent="0.25">
      <c r="A38" s="54" t="s">
        <v>169</v>
      </c>
      <c r="B38" s="57" t="s">
        <v>207</v>
      </c>
      <c r="C38" s="57" t="s">
        <v>208</v>
      </c>
      <c r="D38" s="15">
        <v>485</v>
      </c>
      <c r="E38" s="15">
        <v>4</v>
      </c>
      <c r="F38" s="16">
        <v>485</v>
      </c>
      <c r="G38" s="16" t="s">
        <v>30</v>
      </c>
      <c r="I38" s="17" t="s">
        <v>157</v>
      </c>
      <c r="J38" s="55">
        <v>44191</v>
      </c>
      <c r="K38" s="22" t="s">
        <v>28</v>
      </c>
    </row>
    <row r="39" spans="1:11" ht="15" x14ac:dyDescent="0.25">
      <c r="A39" s="54" t="s">
        <v>170</v>
      </c>
      <c r="B39" s="57" t="s">
        <v>209</v>
      </c>
      <c r="C39" s="57" t="s">
        <v>210</v>
      </c>
      <c r="D39" s="15">
        <v>485</v>
      </c>
      <c r="E39" s="15">
        <v>4</v>
      </c>
      <c r="F39" s="16">
        <v>485</v>
      </c>
      <c r="G39" s="16" t="s">
        <v>30</v>
      </c>
      <c r="I39" s="17" t="s">
        <v>171</v>
      </c>
      <c r="J39" s="55">
        <v>44200</v>
      </c>
      <c r="K39" s="22" t="s">
        <v>28</v>
      </c>
    </row>
    <row r="40" spans="1:11" ht="15" x14ac:dyDescent="0.25">
      <c r="A40" s="54" t="s">
        <v>172</v>
      </c>
      <c r="B40" s="57" t="s">
        <v>211</v>
      </c>
      <c r="C40" s="57" t="s">
        <v>212</v>
      </c>
      <c r="D40" s="15">
        <v>485</v>
      </c>
      <c r="E40" s="15">
        <v>2.9</v>
      </c>
      <c r="F40" s="16">
        <v>485</v>
      </c>
      <c r="G40" s="16" t="s">
        <v>30</v>
      </c>
      <c r="I40" s="17" t="s">
        <v>35</v>
      </c>
      <c r="J40" s="55">
        <v>44202</v>
      </c>
      <c r="K40" s="22" t="s">
        <v>28</v>
      </c>
    </row>
    <row r="41" spans="1:11" ht="15" x14ac:dyDescent="0.25">
      <c r="A41" s="56" t="s">
        <v>183</v>
      </c>
      <c r="B41" s="57" t="s">
        <v>213</v>
      </c>
      <c r="C41" s="57" t="s">
        <v>214</v>
      </c>
      <c r="D41" s="15">
        <v>485</v>
      </c>
      <c r="E41" s="15">
        <v>3.4</v>
      </c>
      <c r="F41" s="16">
        <v>485</v>
      </c>
      <c r="G41" s="16" t="s">
        <v>30</v>
      </c>
      <c r="I41" s="17" t="s">
        <v>64</v>
      </c>
      <c r="J41" s="55">
        <v>44246</v>
      </c>
      <c r="K41" s="22" t="s">
        <v>28</v>
      </c>
    </row>
  </sheetData>
  <sortState ref="A2:K9">
    <sortCondition ref="A2"/>
  </sortState>
  <pageMargins left="0.7" right="0.7" top="0.75" bottom="0.75" header="0.3" footer="0.3"/>
  <pageSetup paperSize="9" orientation="portrait" r:id="rId1"/>
  <ignoredErrors>
    <ignoredError sqref="B2: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4"/>
  <sheetViews>
    <sheetView zoomScaleNormal="100" workbookViewId="0">
      <pane ySplit="1" topLeftCell="A92" activePane="bottomLeft" state="frozen"/>
      <selection pane="bottomLeft" activeCell="A151" sqref="A151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0" t="s">
        <v>34</v>
      </c>
      <c r="B2" s="38">
        <v>0</v>
      </c>
      <c r="C2" s="38">
        <f>D2</f>
        <v>2.2000000000000002</v>
      </c>
      <c r="D2" s="38">
        <v>2.2000000000000002</v>
      </c>
      <c r="E2" s="39">
        <v>457126</v>
      </c>
      <c r="F2" s="31">
        <v>0.35</v>
      </c>
      <c r="G2" s="32">
        <v>7.0000000000000001E-3</v>
      </c>
      <c r="H2" s="32">
        <v>5.1999999999999998E-2</v>
      </c>
      <c r="I2" s="32">
        <v>0.14699999999999999</v>
      </c>
      <c r="J2" s="33">
        <v>2.68985507246376</v>
      </c>
      <c r="K2" s="34"/>
      <c r="L2" s="35">
        <v>0</v>
      </c>
      <c r="M2" s="36"/>
      <c r="N2" s="36"/>
      <c r="O2" s="40" t="s">
        <v>31</v>
      </c>
      <c r="P2" s="41"/>
      <c r="Q2" s="37">
        <v>44085</v>
      </c>
      <c r="R2" s="37">
        <v>44085</v>
      </c>
      <c r="S2" s="37" t="s">
        <v>36</v>
      </c>
    </row>
    <row r="3" spans="1:19" x14ac:dyDescent="0.2">
      <c r="A3" s="30" t="s">
        <v>34</v>
      </c>
      <c r="B3" s="38">
        <f>C2</f>
        <v>2.2000000000000002</v>
      </c>
      <c r="C3" s="38">
        <f>B3+D3</f>
        <v>2.7</v>
      </c>
      <c r="D3" s="38">
        <v>0.5</v>
      </c>
      <c r="E3" s="39">
        <v>457127</v>
      </c>
      <c r="F3" s="31">
        <v>14.75</v>
      </c>
      <c r="G3" s="32">
        <v>0.08</v>
      </c>
      <c r="H3" s="32">
        <v>0.33800000000000002</v>
      </c>
      <c r="I3" s="32">
        <v>9.1999999999999998E-2</v>
      </c>
      <c r="J3" s="33">
        <v>2.8539726027397201</v>
      </c>
      <c r="K3" s="34"/>
      <c r="L3" s="35">
        <v>43.212000000000003</v>
      </c>
      <c r="M3" s="36"/>
      <c r="N3" s="36"/>
      <c r="O3" s="40" t="s">
        <v>32</v>
      </c>
      <c r="P3" s="41">
        <v>0.5</v>
      </c>
      <c r="Q3" s="37">
        <v>44085</v>
      </c>
      <c r="R3" s="37">
        <v>44085</v>
      </c>
      <c r="S3" s="37" t="s">
        <v>36</v>
      </c>
    </row>
    <row r="4" spans="1:19" x14ac:dyDescent="0.2">
      <c r="A4" s="30" t="s">
        <v>34</v>
      </c>
      <c r="B4" s="38">
        <f t="shared" ref="B4" si="0">C3</f>
        <v>2.7</v>
      </c>
      <c r="C4" s="38">
        <f t="shared" ref="C4" si="1">B4+D4</f>
        <v>3.7</v>
      </c>
      <c r="D4" s="38">
        <v>1</v>
      </c>
      <c r="E4" s="39">
        <v>457128</v>
      </c>
      <c r="F4" s="31">
        <v>0.44439999999999996</v>
      </c>
      <c r="G4" s="32">
        <v>5.0000000000000001E-3</v>
      </c>
      <c r="H4" s="32">
        <v>1.4E-2</v>
      </c>
      <c r="I4" s="32">
        <v>0.11799999999999999</v>
      </c>
      <c r="J4" s="33">
        <v>2.6857142857142802</v>
      </c>
      <c r="K4" s="34"/>
      <c r="L4" s="35">
        <v>0</v>
      </c>
      <c r="M4" s="36"/>
      <c r="N4" s="36"/>
      <c r="O4" s="40" t="s">
        <v>33</v>
      </c>
      <c r="P4" s="41"/>
      <c r="Q4" s="37">
        <v>44085</v>
      </c>
      <c r="R4" s="37">
        <v>44085</v>
      </c>
      <c r="S4" s="37" t="s">
        <v>36</v>
      </c>
    </row>
    <row r="5" spans="1:19" x14ac:dyDescent="0.2">
      <c r="A5" s="30" t="s">
        <v>37</v>
      </c>
      <c r="B5" s="1">
        <v>0</v>
      </c>
      <c r="C5" s="1">
        <f>D5</f>
        <v>1.7</v>
      </c>
      <c r="D5" s="1">
        <v>1.7</v>
      </c>
      <c r="E5" s="4">
        <v>457695</v>
      </c>
      <c r="F5" s="3">
        <v>0.41600000000000004</v>
      </c>
      <c r="G5" s="18">
        <v>8.0000000000000002E-3</v>
      </c>
      <c r="H5" s="18">
        <v>0.04</v>
      </c>
      <c r="I5" s="18">
        <v>0.14499999999999999</v>
      </c>
      <c r="J5" s="18">
        <v>2.68169014084507</v>
      </c>
      <c r="L5" s="3">
        <v>1.3620000000000001</v>
      </c>
      <c r="O5" s="4" t="s">
        <v>31</v>
      </c>
      <c r="Q5" s="42">
        <v>44088</v>
      </c>
      <c r="R5" s="42">
        <v>44088</v>
      </c>
      <c r="S5" s="5" t="s">
        <v>50</v>
      </c>
    </row>
    <row r="6" spans="1:19" x14ac:dyDescent="0.2">
      <c r="A6" s="30" t="s">
        <v>37</v>
      </c>
      <c r="B6" s="1">
        <f>C5</f>
        <v>1.7</v>
      </c>
      <c r="C6" s="1">
        <f>B6+D6</f>
        <v>2.2000000000000002</v>
      </c>
      <c r="D6" s="1">
        <v>0.5</v>
      </c>
      <c r="E6" s="4">
        <v>457696</v>
      </c>
      <c r="F6" s="3">
        <v>52.106999999999999</v>
      </c>
      <c r="G6" s="18">
        <v>0.30399999999999999</v>
      </c>
      <c r="H6" s="18">
        <v>0.32900000000000001</v>
      </c>
      <c r="I6" s="18">
        <v>0.871</v>
      </c>
      <c r="J6" s="18">
        <v>2.8797202797202699</v>
      </c>
      <c r="K6" s="3">
        <v>51.771999999999998</v>
      </c>
      <c r="L6" s="3">
        <v>85.161000000000001</v>
      </c>
      <c r="O6" s="4" t="s">
        <v>32</v>
      </c>
      <c r="P6" s="26">
        <v>0.5</v>
      </c>
      <c r="Q6" s="42">
        <v>44088</v>
      </c>
      <c r="R6" s="42">
        <v>44088</v>
      </c>
      <c r="S6" s="5" t="s">
        <v>50</v>
      </c>
    </row>
    <row r="7" spans="1:19" x14ac:dyDescent="0.2">
      <c r="A7" s="30" t="s">
        <v>37</v>
      </c>
      <c r="B7" s="1">
        <f t="shared" ref="B7" si="2">C6</f>
        <v>2.2000000000000002</v>
      </c>
      <c r="C7" s="1">
        <f t="shared" ref="C7" si="3">B7+D7</f>
        <v>3.9000000000000004</v>
      </c>
      <c r="D7" s="1">
        <v>1.7</v>
      </c>
      <c r="E7" s="4">
        <v>457697</v>
      </c>
      <c r="F7" s="3">
        <v>0.15</v>
      </c>
      <c r="G7" s="18">
        <v>5.0000000000000001E-3</v>
      </c>
      <c r="H7" s="18">
        <v>7.0000000000000001E-3</v>
      </c>
      <c r="I7" s="18">
        <v>4.7E-2</v>
      </c>
      <c r="J7" s="18">
        <v>2.6797202797202702</v>
      </c>
      <c r="L7" s="3">
        <v>0.73899999999999999</v>
      </c>
      <c r="O7" s="4" t="s">
        <v>33</v>
      </c>
      <c r="Q7" s="42">
        <v>44088</v>
      </c>
      <c r="R7" s="42">
        <v>44088</v>
      </c>
      <c r="S7" s="5" t="s">
        <v>50</v>
      </c>
    </row>
    <row r="8" spans="1:19" x14ac:dyDescent="0.2">
      <c r="A8" s="30" t="s">
        <v>38</v>
      </c>
      <c r="B8" s="1">
        <v>0</v>
      </c>
      <c r="C8" s="1">
        <f>D8</f>
        <v>1.1000000000000001</v>
      </c>
      <c r="D8" s="1">
        <v>1.1000000000000001</v>
      </c>
      <c r="E8" s="4">
        <v>459455</v>
      </c>
      <c r="F8" s="3">
        <v>0.25</v>
      </c>
      <c r="G8" s="18">
        <v>0.01</v>
      </c>
      <c r="H8" s="18">
        <v>3.0000000000000001E-3</v>
      </c>
      <c r="I8" s="18">
        <v>1.0999999999999999E-2</v>
      </c>
      <c r="L8" s="3">
        <v>0</v>
      </c>
      <c r="O8" s="4" t="s">
        <v>31</v>
      </c>
      <c r="Q8" s="42">
        <v>44092</v>
      </c>
      <c r="R8" s="42">
        <v>44092</v>
      </c>
      <c r="S8" s="5" t="s">
        <v>51</v>
      </c>
    </row>
    <row r="9" spans="1:19" x14ac:dyDescent="0.2">
      <c r="A9" s="30" t="s">
        <v>38</v>
      </c>
      <c r="B9" s="1">
        <f>C8</f>
        <v>1.1000000000000001</v>
      </c>
      <c r="C9" s="1">
        <f>B9+D9</f>
        <v>1.3</v>
      </c>
      <c r="D9" s="1">
        <v>0.2</v>
      </c>
      <c r="E9" s="4">
        <v>459456</v>
      </c>
      <c r="F9" s="3">
        <v>7.218</v>
      </c>
      <c r="G9" s="18">
        <v>0.29899999999999999</v>
      </c>
      <c r="H9" s="18">
        <v>0.39900000000000002</v>
      </c>
      <c r="I9" s="18">
        <v>0.72699999999999998</v>
      </c>
      <c r="L9" s="3">
        <v>18.061</v>
      </c>
      <c r="O9" s="4" t="s">
        <v>32</v>
      </c>
      <c r="P9" s="26">
        <v>0.2</v>
      </c>
      <c r="Q9" s="42">
        <v>44092</v>
      </c>
      <c r="R9" s="42">
        <v>44092</v>
      </c>
      <c r="S9" s="5" t="s">
        <v>51</v>
      </c>
    </row>
    <row r="10" spans="1:19" x14ac:dyDescent="0.2">
      <c r="A10" s="30" t="s">
        <v>38</v>
      </c>
      <c r="B10" s="1">
        <f t="shared" ref="B10" si="4">C9</f>
        <v>1.3</v>
      </c>
      <c r="C10" s="1">
        <f t="shared" ref="C10" si="5">B10+D10</f>
        <v>1.7000000000000002</v>
      </c>
      <c r="D10" s="1">
        <v>0.4</v>
      </c>
      <c r="E10" s="4">
        <v>459457</v>
      </c>
      <c r="F10" s="3">
        <v>0.39399999999999996</v>
      </c>
      <c r="G10" s="18">
        <v>5.0999999999999997E-2</v>
      </c>
      <c r="H10" s="18">
        <v>8.9999999999999993E-3</v>
      </c>
      <c r="I10" s="18">
        <v>7.0999999999999994E-2</v>
      </c>
      <c r="L10" s="3">
        <v>1.825</v>
      </c>
      <c r="O10" s="4" t="s">
        <v>32</v>
      </c>
      <c r="P10" s="26">
        <v>0.4</v>
      </c>
      <c r="Q10" s="42">
        <v>44092</v>
      </c>
      <c r="R10" s="42">
        <v>44092</v>
      </c>
      <c r="S10" s="5" t="s">
        <v>51</v>
      </c>
    </row>
    <row r="11" spans="1:19" x14ac:dyDescent="0.2">
      <c r="A11" s="30" t="s">
        <v>38</v>
      </c>
      <c r="B11" s="1">
        <f t="shared" ref="B11" si="6">C10</f>
        <v>1.7000000000000002</v>
      </c>
      <c r="C11" s="1">
        <f t="shared" ref="C11" si="7">B11+D11</f>
        <v>3.3000000000000003</v>
      </c>
      <c r="D11" s="1">
        <v>1.6</v>
      </c>
      <c r="E11" s="4">
        <v>459458</v>
      </c>
      <c r="F11" s="3">
        <v>0.13200000000000001</v>
      </c>
      <c r="G11" s="18">
        <v>0.01</v>
      </c>
      <c r="H11" s="18">
        <v>1.0999999999999999E-2</v>
      </c>
      <c r="I11" s="18">
        <v>3.9E-2</v>
      </c>
      <c r="L11" s="3">
        <v>0</v>
      </c>
      <c r="O11" s="4" t="s">
        <v>33</v>
      </c>
      <c r="Q11" s="42">
        <v>44092</v>
      </c>
      <c r="R11" s="42">
        <v>44092</v>
      </c>
      <c r="S11" s="5" t="s">
        <v>51</v>
      </c>
    </row>
    <row r="12" spans="1:19" x14ac:dyDescent="0.2">
      <c r="A12" s="30" t="s">
        <v>39</v>
      </c>
      <c r="F12" s="3"/>
      <c r="L12" s="3"/>
    </row>
    <row r="13" spans="1:19" x14ac:dyDescent="0.2">
      <c r="A13" s="30" t="s">
        <v>40</v>
      </c>
      <c r="B13" s="1">
        <v>0</v>
      </c>
      <c r="C13" s="1">
        <f>D13</f>
        <v>1</v>
      </c>
      <c r="D13" s="1">
        <v>1</v>
      </c>
      <c r="E13" s="4">
        <v>460307</v>
      </c>
      <c r="F13" s="3">
        <v>1.296</v>
      </c>
      <c r="G13" s="18">
        <v>4.1000000000000002E-2</v>
      </c>
      <c r="H13" s="18">
        <v>3.3000000000000002E-2</v>
      </c>
      <c r="I13" s="18">
        <v>0.125</v>
      </c>
      <c r="L13" s="3">
        <v>1.8089999999999999</v>
      </c>
      <c r="O13" s="4" t="s">
        <v>32</v>
      </c>
      <c r="P13" s="26">
        <v>1</v>
      </c>
      <c r="Q13" s="42">
        <v>44097</v>
      </c>
      <c r="R13" s="42">
        <v>44097</v>
      </c>
      <c r="S13" s="5" t="s">
        <v>52</v>
      </c>
    </row>
    <row r="14" spans="1:19" x14ac:dyDescent="0.2">
      <c r="A14" s="30" t="s">
        <v>40</v>
      </c>
      <c r="B14" s="1">
        <f>C13</f>
        <v>1</v>
      </c>
      <c r="C14" s="1">
        <f>B14+D14</f>
        <v>1.4</v>
      </c>
      <c r="D14" s="1">
        <v>0.4</v>
      </c>
      <c r="E14" s="4">
        <v>460308</v>
      </c>
      <c r="F14" s="3">
        <v>10.298</v>
      </c>
      <c r="G14" s="18">
        <v>5.0999999999999997E-2</v>
      </c>
      <c r="H14" s="18">
        <v>0.14799999999999999</v>
      </c>
      <c r="I14" s="18">
        <v>0.48299999999999998</v>
      </c>
      <c r="L14" s="3">
        <v>22.067</v>
      </c>
      <c r="O14" s="4" t="s">
        <v>32</v>
      </c>
      <c r="P14" s="26">
        <v>0.4</v>
      </c>
      <c r="Q14" s="42">
        <v>44097</v>
      </c>
      <c r="R14" s="42">
        <v>44097</v>
      </c>
      <c r="S14" s="5" t="s">
        <v>52</v>
      </c>
    </row>
    <row r="15" spans="1:19" x14ac:dyDescent="0.2">
      <c r="A15" s="30" t="s">
        <v>40</v>
      </c>
      <c r="B15" s="1">
        <f t="shared" ref="B15" si="8">C14</f>
        <v>1.4</v>
      </c>
      <c r="C15" s="1">
        <f t="shared" ref="C15" si="9">B15+D15</f>
        <v>4.1999999999999993</v>
      </c>
      <c r="D15" s="1">
        <v>2.8</v>
      </c>
      <c r="E15" s="4">
        <v>460309</v>
      </c>
      <c r="F15" s="3">
        <v>0.28400000000000003</v>
      </c>
      <c r="G15" s="18">
        <v>2.1999999999999999E-2</v>
      </c>
      <c r="H15" s="18">
        <v>1.2E-2</v>
      </c>
      <c r="I15" s="18">
        <v>0.21</v>
      </c>
      <c r="L15" s="3">
        <v>0.74099999999999999</v>
      </c>
      <c r="O15" s="4" t="s">
        <v>33</v>
      </c>
      <c r="Q15" s="42">
        <v>44097</v>
      </c>
      <c r="R15" s="42">
        <v>44097</v>
      </c>
      <c r="S15" s="5" t="s">
        <v>52</v>
      </c>
    </row>
    <row r="16" spans="1:19" x14ac:dyDescent="0.2">
      <c r="A16" s="30" t="s">
        <v>41</v>
      </c>
      <c r="B16" s="1">
        <v>0</v>
      </c>
      <c r="C16" s="1">
        <f>D16</f>
        <v>0.8</v>
      </c>
      <c r="D16" s="1">
        <v>0.8</v>
      </c>
      <c r="E16" s="4">
        <v>460875</v>
      </c>
      <c r="F16" s="3">
        <v>0.68799999999999994</v>
      </c>
      <c r="G16" s="18">
        <v>1.4999999999999999E-2</v>
      </c>
      <c r="H16" s="18">
        <v>3.0000000000000001E-3</v>
      </c>
      <c r="I16" s="18">
        <v>3.4000000000000002E-2</v>
      </c>
      <c r="L16" s="3">
        <v>0.84899999999999998</v>
      </c>
      <c r="O16" s="4" t="s">
        <v>31</v>
      </c>
      <c r="Q16" s="42">
        <v>44100</v>
      </c>
      <c r="R16" s="42">
        <v>44100</v>
      </c>
      <c r="S16" s="5" t="s">
        <v>53</v>
      </c>
    </row>
    <row r="17" spans="1:19" x14ac:dyDescent="0.2">
      <c r="A17" s="30" t="s">
        <v>41</v>
      </c>
      <c r="B17" s="1">
        <f>C16</f>
        <v>0.8</v>
      </c>
      <c r="C17" s="1">
        <f>B17+D17</f>
        <v>1</v>
      </c>
      <c r="D17" s="1">
        <v>0.2</v>
      </c>
      <c r="E17" s="4">
        <v>460876</v>
      </c>
      <c r="F17" s="3">
        <v>6.3859999999999992</v>
      </c>
      <c r="G17" s="18">
        <v>0.60199999999999998</v>
      </c>
      <c r="H17" s="18">
        <v>0.13600000000000001</v>
      </c>
      <c r="I17" s="18">
        <v>0.47499999999999998</v>
      </c>
      <c r="L17" s="3">
        <v>94.076999999999998</v>
      </c>
      <c r="O17" s="4" t="s">
        <v>32</v>
      </c>
      <c r="P17" s="26">
        <v>0.2</v>
      </c>
      <c r="Q17" s="42">
        <v>44100</v>
      </c>
      <c r="R17" s="42">
        <v>44100</v>
      </c>
      <c r="S17" s="5" t="s">
        <v>53</v>
      </c>
    </row>
    <row r="18" spans="1:19" x14ac:dyDescent="0.2">
      <c r="A18" s="30" t="s">
        <v>41</v>
      </c>
      <c r="B18" s="1">
        <f t="shared" ref="B18:B19" si="10">C17</f>
        <v>1</v>
      </c>
      <c r="C18" s="1">
        <f t="shared" ref="C18:C19" si="11">B18+D18</f>
        <v>1.9</v>
      </c>
      <c r="D18" s="1">
        <v>0.9</v>
      </c>
      <c r="E18" s="4">
        <v>460877</v>
      </c>
      <c r="F18" s="3">
        <v>1.746</v>
      </c>
      <c r="G18" s="18">
        <v>7.8E-2</v>
      </c>
      <c r="H18" s="18">
        <v>2.5999999999999999E-2</v>
      </c>
      <c r="I18" s="18">
        <v>6.8000000000000005E-2</v>
      </c>
      <c r="L18" s="3">
        <v>8.6440000000000001</v>
      </c>
      <c r="O18" s="4" t="s">
        <v>32</v>
      </c>
      <c r="P18" s="26">
        <v>0.9</v>
      </c>
      <c r="Q18" s="42">
        <v>44100</v>
      </c>
      <c r="R18" s="42">
        <v>44100</v>
      </c>
      <c r="S18" s="5" t="s">
        <v>53</v>
      </c>
    </row>
    <row r="19" spans="1:19" x14ac:dyDescent="0.2">
      <c r="A19" s="30" t="s">
        <v>41</v>
      </c>
      <c r="B19" s="1">
        <f t="shared" si="10"/>
        <v>1.9</v>
      </c>
      <c r="C19" s="1">
        <f t="shared" si="11"/>
        <v>2.8</v>
      </c>
      <c r="D19" s="1">
        <v>0.9</v>
      </c>
      <c r="E19" s="4">
        <v>460878</v>
      </c>
      <c r="F19" s="3">
        <v>1.1160000000000001</v>
      </c>
      <c r="G19" s="18">
        <v>1.6E-2</v>
      </c>
      <c r="H19" s="18">
        <v>0.01</v>
      </c>
      <c r="I19" s="18">
        <v>2.4E-2</v>
      </c>
      <c r="L19" s="3">
        <v>5.7830000000000004</v>
      </c>
      <c r="O19" s="4" t="s">
        <v>33</v>
      </c>
      <c r="Q19" s="42">
        <v>44100</v>
      </c>
      <c r="R19" s="42">
        <v>44100</v>
      </c>
      <c r="S19" s="5" t="s">
        <v>53</v>
      </c>
    </row>
    <row r="20" spans="1:19" x14ac:dyDescent="0.2">
      <c r="A20" s="30" t="s">
        <v>42</v>
      </c>
      <c r="B20" s="1">
        <v>0</v>
      </c>
      <c r="C20" s="1">
        <f>D20</f>
        <v>0.9</v>
      </c>
      <c r="D20" s="1">
        <v>0.9</v>
      </c>
      <c r="E20" s="4">
        <v>461512</v>
      </c>
      <c r="F20" s="3">
        <v>14.932</v>
      </c>
      <c r="G20" s="18">
        <v>0.11600000000000001</v>
      </c>
      <c r="H20" s="18">
        <v>0.01</v>
      </c>
      <c r="I20" s="18">
        <v>6.2E-2</v>
      </c>
      <c r="L20" s="3">
        <v>47.79</v>
      </c>
      <c r="O20" s="4" t="s">
        <v>32</v>
      </c>
      <c r="P20" s="26">
        <v>0.9</v>
      </c>
      <c r="Q20" s="42">
        <v>44103</v>
      </c>
      <c r="R20" s="42">
        <v>44103</v>
      </c>
      <c r="S20" s="5" t="s">
        <v>54</v>
      </c>
    </row>
    <row r="21" spans="1:19" x14ac:dyDescent="0.2">
      <c r="A21" s="30" t="s">
        <v>42</v>
      </c>
      <c r="B21" s="1">
        <f>C20</f>
        <v>0.9</v>
      </c>
      <c r="C21" s="1">
        <f>B21+D21</f>
        <v>1.3</v>
      </c>
      <c r="D21" s="1">
        <v>0.4</v>
      </c>
      <c r="E21" s="4">
        <v>461513</v>
      </c>
      <c r="F21" s="3">
        <v>13.978</v>
      </c>
      <c r="G21" s="18">
        <v>4.3999999999999997E-2</v>
      </c>
      <c r="H21" s="18">
        <v>2.3E-2</v>
      </c>
      <c r="I21" s="18">
        <v>6.7000000000000004E-2</v>
      </c>
      <c r="L21" s="3">
        <v>23.11</v>
      </c>
      <c r="O21" s="4" t="s">
        <v>32</v>
      </c>
      <c r="P21" s="26">
        <v>0.4</v>
      </c>
      <c r="Q21" s="42">
        <v>44103</v>
      </c>
      <c r="R21" s="42">
        <v>44103</v>
      </c>
      <c r="S21" s="5" t="s">
        <v>54</v>
      </c>
    </row>
    <row r="22" spans="1:19" x14ac:dyDescent="0.2">
      <c r="A22" s="30" t="s">
        <v>42</v>
      </c>
      <c r="B22" s="1">
        <f t="shared" ref="B22:B23" si="12">C21</f>
        <v>1.3</v>
      </c>
      <c r="C22" s="1">
        <f t="shared" ref="C22:C23" si="13">B22+D22</f>
        <v>1.7000000000000002</v>
      </c>
      <c r="D22" s="1">
        <v>0.4</v>
      </c>
      <c r="E22" s="4">
        <v>461514</v>
      </c>
      <c r="F22" s="3">
        <v>6.056</v>
      </c>
      <c r="G22" s="18">
        <v>2.5999999999999999E-2</v>
      </c>
      <c r="H22" s="18">
        <v>4.2000000000000003E-2</v>
      </c>
      <c r="I22" s="18">
        <v>0.39300000000000002</v>
      </c>
      <c r="L22" s="3">
        <v>33.323999999999998</v>
      </c>
      <c r="O22" s="4" t="s">
        <v>32</v>
      </c>
      <c r="P22" s="26">
        <v>0.4</v>
      </c>
      <c r="Q22" s="42">
        <v>44103</v>
      </c>
      <c r="R22" s="42">
        <v>44103</v>
      </c>
      <c r="S22" s="5" t="s">
        <v>54</v>
      </c>
    </row>
    <row r="23" spans="1:19" x14ac:dyDescent="0.2">
      <c r="A23" s="30" t="s">
        <v>42</v>
      </c>
      <c r="B23" s="1">
        <f t="shared" si="12"/>
        <v>1.7000000000000002</v>
      </c>
      <c r="C23" s="1">
        <f t="shared" si="13"/>
        <v>3.2</v>
      </c>
      <c r="D23" s="1">
        <v>1.5</v>
      </c>
      <c r="E23" s="4">
        <v>461515</v>
      </c>
      <c r="F23" s="3">
        <v>3.8279999999999994</v>
      </c>
      <c r="G23" s="18">
        <v>3.1E-2</v>
      </c>
      <c r="H23" s="18">
        <v>3.4000000000000002E-2</v>
      </c>
      <c r="I23" s="18">
        <v>0.104</v>
      </c>
      <c r="L23" s="3">
        <v>18.995000000000001</v>
      </c>
      <c r="O23" s="4" t="s">
        <v>33</v>
      </c>
      <c r="Q23" s="42">
        <v>44103</v>
      </c>
      <c r="R23" s="42">
        <v>44103</v>
      </c>
      <c r="S23" s="5" t="s">
        <v>54</v>
      </c>
    </row>
    <row r="24" spans="1:19" x14ac:dyDescent="0.2">
      <c r="A24" s="30" t="s">
        <v>43</v>
      </c>
      <c r="B24" s="1">
        <v>0</v>
      </c>
      <c r="C24" s="1">
        <f>D24</f>
        <v>1.9</v>
      </c>
      <c r="D24" s="1">
        <v>1.9</v>
      </c>
      <c r="E24" s="4">
        <v>462003</v>
      </c>
      <c r="F24" s="3">
        <v>3.71</v>
      </c>
      <c r="G24" s="18">
        <v>0.33100000000000002</v>
      </c>
      <c r="H24" s="18">
        <v>6.6768000000000001E-3</v>
      </c>
      <c r="I24" s="18">
        <v>1.4E-2</v>
      </c>
      <c r="L24" s="3">
        <v>17.882000000000001</v>
      </c>
      <c r="O24" s="4" t="s">
        <v>31</v>
      </c>
      <c r="Q24" s="42">
        <v>44106</v>
      </c>
      <c r="R24" s="42">
        <v>44106</v>
      </c>
      <c r="S24" s="5" t="s">
        <v>55</v>
      </c>
    </row>
    <row r="25" spans="1:19" x14ac:dyDescent="0.2">
      <c r="A25" s="30" t="s">
        <v>43</v>
      </c>
      <c r="B25" s="1">
        <f>C24</f>
        <v>1.9</v>
      </c>
      <c r="C25" s="1">
        <f>B25+D25</f>
        <v>2.4</v>
      </c>
      <c r="D25" s="1">
        <v>0.5</v>
      </c>
      <c r="E25" s="4">
        <v>462004</v>
      </c>
      <c r="F25" s="3">
        <v>3.65</v>
      </c>
      <c r="G25" s="18">
        <v>9.6000000000000002E-2</v>
      </c>
      <c r="H25" s="18">
        <v>1.3244499999999999E-2</v>
      </c>
      <c r="I25" s="18">
        <v>4.1000000000000002E-2</v>
      </c>
      <c r="L25" s="3">
        <v>11.494</v>
      </c>
      <c r="O25" s="4" t="s">
        <v>32</v>
      </c>
      <c r="P25" s="26">
        <v>0.5</v>
      </c>
      <c r="Q25" s="42">
        <v>44106</v>
      </c>
      <c r="R25" s="42">
        <v>44106</v>
      </c>
      <c r="S25" s="5" t="s">
        <v>55</v>
      </c>
    </row>
    <row r="26" spans="1:19" x14ac:dyDescent="0.2">
      <c r="A26" s="30" t="s">
        <v>43</v>
      </c>
      <c r="B26" s="1">
        <f t="shared" ref="B26" si="14">C25</f>
        <v>2.4</v>
      </c>
      <c r="C26" s="1">
        <f t="shared" ref="C26" si="15">B26+D26</f>
        <v>2.9</v>
      </c>
      <c r="D26" s="1">
        <v>0.5</v>
      </c>
      <c r="E26" s="4">
        <v>462005</v>
      </c>
      <c r="F26" s="3">
        <v>4.6680000000000001</v>
      </c>
      <c r="G26" s="18">
        <v>5.2999999999999999E-2</v>
      </c>
      <c r="H26" s="18">
        <v>3.5747999999999999E-3</v>
      </c>
      <c r="I26" s="18">
        <v>1.4999999999999999E-2</v>
      </c>
      <c r="L26" s="3">
        <v>9.5690000000000008</v>
      </c>
      <c r="O26" s="4" t="s">
        <v>32</v>
      </c>
      <c r="P26" s="26">
        <v>0.5</v>
      </c>
      <c r="Q26" s="42">
        <v>44106</v>
      </c>
      <c r="R26" s="42">
        <v>44106</v>
      </c>
      <c r="S26" s="5" t="s">
        <v>55</v>
      </c>
    </row>
    <row r="27" spans="1:19" x14ac:dyDescent="0.2">
      <c r="A27" s="30" t="s">
        <v>44</v>
      </c>
      <c r="B27" s="1">
        <v>0</v>
      </c>
      <c r="C27" s="1">
        <f>D27</f>
        <v>2</v>
      </c>
      <c r="D27" s="1">
        <v>2</v>
      </c>
      <c r="E27" s="4">
        <v>462357</v>
      </c>
      <c r="F27" s="3">
        <v>0.74800000000000011</v>
      </c>
      <c r="G27" s="18">
        <v>5.2999999999999999E-2</v>
      </c>
      <c r="H27" s="18">
        <v>-5.0000000000000001E-3</v>
      </c>
      <c r="I27" s="18">
        <v>2.5000000000000001E-2</v>
      </c>
      <c r="L27" s="3">
        <v>3.32</v>
      </c>
      <c r="O27" s="4" t="s">
        <v>31</v>
      </c>
      <c r="Q27" s="42">
        <v>44108</v>
      </c>
      <c r="R27" s="42">
        <v>44108</v>
      </c>
      <c r="S27" s="5" t="s">
        <v>56</v>
      </c>
    </row>
    <row r="28" spans="1:19" x14ac:dyDescent="0.2">
      <c r="A28" s="30" t="s">
        <v>44</v>
      </c>
      <c r="B28" s="1">
        <f>C27</f>
        <v>2</v>
      </c>
      <c r="C28" s="1">
        <f>B28+D28</f>
        <v>2.5</v>
      </c>
      <c r="D28" s="1">
        <v>0.5</v>
      </c>
      <c r="E28" s="4">
        <v>462358</v>
      </c>
      <c r="F28" s="3">
        <v>8.5960000000000001</v>
      </c>
      <c r="G28" s="18">
        <v>0.35899999999999999</v>
      </c>
      <c r="H28" s="18">
        <v>4.2000000000000003E-2</v>
      </c>
      <c r="I28" s="18">
        <v>0.186</v>
      </c>
      <c r="L28" s="3">
        <v>22.561</v>
      </c>
      <c r="O28" s="4" t="s">
        <v>32</v>
      </c>
      <c r="P28" s="26">
        <v>0.5</v>
      </c>
      <c r="Q28" s="42">
        <v>44108</v>
      </c>
      <c r="R28" s="42">
        <v>44108</v>
      </c>
      <c r="S28" s="5" t="s">
        <v>56</v>
      </c>
    </row>
    <row r="29" spans="1:19" x14ac:dyDescent="0.2">
      <c r="A29" s="30" t="s">
        <v>44</v>
      </c>
      <c r="B29" s="1">
        <f t="shared" ref="B29:B30" si="16">C28</f>
        <v>2.5</v>
      </c>
      <c r="C29" s="1">
        <f t="shared" ref="C29:C30" si="17">B29+D29</f>
        <v>2.7</v>
      </c>
      <c r="D29" s="1">
        <v>0.2</v>
      </c>
      <c r="E29" s="4">
        <v>462359</v>
      </c>
      <c r="F29" s="3">
        <v>26.878</v>
      </c>
      <c r="G29" s="18">
        <v>1.998</v>
      </c>
      <c r="H29" s="18">
        <v>0.26400000000000001</v>
      </c>
      <c r="I29" s="18">
        <v>2.2599999999999998</v>
      </c>
      <c r="L29" s="3">
        <v>160</v>
      </c>
      <c r="O29" s="4" t="s">
        <v>32</v>
      </c>
      <c r="P29" s="26">
        <v>0.2</v>
      </c>
      <c r="Q29" s="42">
        <v>44108</v>
      </c>
      <c r="R29" s="42">
        <v>44108</v>
      </c>
      <c r="S29" s="5" t="s">
        <v>56</v>
      </c>
    </row>
    <row r="30" spans="1:19" x14ac:dyDescent="0.2">
      <c r="A30" s="30" t="s">
        <v>44</v>
      </c>
      <c r="B30" s="1">
        <f t="shared" si="16"/>
        <v>2.7</v>
      </c>
      <c r="C30" s="1">
        <f t="shared" si="17"/>
        <v>3.6</v>
      </c>
      <c r="D30" s="1">
        <v>0.9</v>
      </c>
      <c r="E30" s="4">
        <v>462360</v>
      </c>
      <c r="F30" s="3">
        <v>8.5560000000000009</v>
      </c>
      <c r="G30" s="18">
        <v>0.17199999999999999</v>
      </c>
      <c r="H30" s="18">
        <v>0.23799999999999999</v>
      </c>
      <c r="I30" s="18">
        <v>1.722</v>
      </c>
      <c r="L30" s="3">
        <v>33.151000000000003</v>
      </c>
      <c r="O30" s="4" t="s">
        <v>32</v>
      </c>
      <c r="P30" s="26">
        <v>0.9</v>
      </c>
      <c r="Q30" s="42">
        <v>44108</v>
      </c>
      <c r="R30" s="42">
        <v>44108</v>
      </c>
      <c r="S30" s="5" t="s">
        <v>56</v>
      </c>
    </row>
    <row r="31" spans="1:19" x14ac:dyDescent="0.2">
      <c r="A31" s="30" t="s">
        <v>44</v>
      </c>
      <c r="B31" s="1">
        <f t="shared" ref="B31" si="18">C30</f>
        <v>3.6</v>
      </c>
      <c r="C31" s="1">
        <f t="shared" ref="C31" si="19">B31+D31</f>
        <v>4.2</v>
      </c>
      <c r="D31" s="1">
        <v>0.6</v>
      </c>
      <c r="E31" s="4">
        <v>462361</v>
      </c>
      <c r="F31" s="3">
        <v>0.74800000000000011</v>
      </c>
      <c r="G31" s="18">
        <v>3.9E-2</v>
      </c>
      <c r="H31" s="18">
        <v>2E-3</v>
      </c>
      <c r="I31" s="18">
        <v>9.1999999999999998E-2</v>
      </c>
      <c r="L31" s="3">
        <v>3.4929999999999999</v>
      </c>
      <c r="O31" s="4" t="s">
        <v>33</v>
      </c>
      <c r="Q31" s="42">
        <v>44108</v>
      </c>
      <c r="R31" s="42">
        <v>44108</v>
      </c>
      <c r="S31" s="5" t="s">
        <v>56</v>
      </c>
    </row>
    <row r="32" spans="1:19" x14ac:dyDescent="0.2">
      <c r="A32" s="30" t="s">
        <v>45</v>
      </c>
      <c r="B32" s="1">
        <v>0</v>
      </c>
      <c r="C32" s="1">
        <f>D32</f>
        <v>1.1000000000000001</v>
      </c>
      <c r="D32" s="1">
        <v>1.1000000000000001</v>
      </c>
      <c r="E32" s="4">
        <v>462658</v>
      </c>
      <c r="F32" s="3">
        <v>12.208000000000002</v>
      </c>
      <c r="G32" s="18">
        <v>0.27700000000000002</v>
      </c>
      <c r="H32" s="18">
        <v>0.38900000000000001</v>
      </c>
      <c r="I32" s="18">
        <v>0.59899999999999998</v>
      </c>
      <c r="L32" s="3">
        <v>78.87</v>
      </c>
      <c r="O32" s="4" t="s">
        <v>31</v>
      </c>
      <c r="Q32" s="42">
        <v>44110</v>
      </c>
      <c r="R32" s="42">
        <v>44110</v>
      </c>
      <c r="S32" s="5" t="s">
        <v>57</v>
      </c>
    </row>
    <row r="33" spans="1:19" x14ac:dyDescent="0.2">
      <c r="A33" s="30" t="s">
        <v>45</v>
      </c>
      <c r="B33" s="1">
        <f>C32</f>
        <v>1.1000000000000001</v>
      </c>
      <c r="C33" s="1">
        <f>B33+D33</f>
        <v>2.2999999999999998</v>
      </c>
      <c r="D33" s="1">
        <v>1.2</v>
      </c>
      <c r="E33" s="4">
        <v>462659</v>
      </c>
      <c r="F33" s="3">
        <v>1.68</v>
      </c>
      <c r="G33" s="18">
        <v>0.107</v>
      </c>
      <c r="H33" s="18">
        <v>0.29599999999999999</v>
      </c>
      <c r="I33" s="18">
        <v>7.0999999999999994E-2</v>
      </c>
      <c r="L33" s="3">
        <v>18.776</v>
      </c>
      <c r="O33" s="4" t="s">
        <v>31</v>
      </c>
      <c r="Q33" s="42">
        <v>44110</v>
      </c>
      <c r="R33" s="42">
        <v>44110</v>
      </c>
      <c r="S33" s="5" t="s">
        <v>57</v>
      </c>
    </row>
    <row r="34" spans="1:19" x14ac:dyDescent="0.2">
      <c r="A34" s="30" t="s">
        <v>45</v>
      </c>
      <c r="B34" s="1">
        <f t="shared" ref="B34:B35" si="20">C33</f>
        <v>2.2999999999999998</v>
      </c>
      <c r="C34" s="1">
        <f t="shared" ref="C34:C35" si="21">B34+D34</f>
        <v>3.5999999999999996</v>
      </c>
      <c r="D34" s="1">
        <v>1.3</v>
      </c>
      <c r="E34" s="4">
        <v>462660</v>
      </c>
      <c r="F34" s="3">
        <v>16.367999999999999</v>
      </c>
      <c r="G34" s="18">
        <v>1.1779999999999999</v>
      </c>
      <c r="H34" s="18">
        <v>0.29899999999999999</v>
      </c>
      <c r="I34" s="18">
        <v>0.60099999999999998</v>
      </c>
      <c r="L34" s="3">
        <v>114.45</v>
      </c>
      <c r="O34" s="4" t="s">
        <v>32</v>
      </c>
      <c r="P34" s="26">
        <v>1.3</v>
      </c>
      <c r="Q34" s="42">
        <v>44110</v>
      </c>
      <c r="R34" s="42">
        <v>44110</v>
      </c>
      <c r="S34" s="5" t="s">
        <v>57</v>
      </c>
    </row>
    <row r="35" spans="1:19" x14ac:dyDescent="0.2">
      <c r="A35" s="30" t="s">
        <v>45</v>
      </c>
      <c r="B35" s="1">
        <f t="shared" si="20"/>
        <v>3.5999999999999996</v>
      </c>
      <c r="C35" s="1">
        <f t="shared" si="21"/>
        <v>4.3</v>
      </c>
      <c r="D35" s="1">
        <v>0.7</v>
      </c>
      <c r="E35" s="4">
        <v>462662</v>
      </c>
      <c r="F35" s="3">
        <v>20.555999999999997</v>
      </c>
      <c r="G35" s="18">
        <v>0.44</v>
      </c>
      <c r="H35" s="18">
        <v>0.121</v>
      </c>
      <c r="I35" s="18">
        <v>0.16300000000000001</v>
      </c>
      <c r="L35" s="3">
        <v>81.018000000000001</v>
      </c>
      <c r="O35" s="4" t="s">
        <v>33</v>
      </c>
      <c r="Q35" s="42">
        <v>44110</v>
      </c>
      <c r="R35" s="42">
        <v>44110</v>
      </c>
      <c r="S35" s="5" t="s">
        <v>57</v>
      </c>
    </row>
    <row r="36" spans="1:19" x14ac:dyDescent="0.2">
      <c r="A36" s="30" t="s">
        <v>46</v>
      </c>
      <c r="B36" s="1">
        <v>0</v>
      </c>
      <c r="C36" s="1">
        <f>D36</f>
        <v>2</v>
      </c>
      <c r="D36" s="1">
        <v>2</v>
      </c>
      <c r="E36" s="4">
        <v>464076</v>
      </c>
      <c r="F36" s="3">
        <v>2.2480000000000002</v>
      </c>
      <c r="G36" s="18">
        <v>0.20799999999999999</v>
      </c>
      <c r="H36" s="18">
        <v>0.108</v>
      </c>
      <c r="I36" s="18">
        <v>0.46</v>
      </c>
      <c r="L36" s="3">
        <v>22.227</v>
      </c>
      <c r="O36" s="4" t="s">
        <v>31</v>
      </c>
      <c r="Q36" s="42">
        <v>44113</v>
      </c>
      <c r="R36" s="42">
        <v>44113</v>
      </c>
      <c r="S36" s="5" t="s">
        <v>58</v>
      </c>
    </row>
    <row r="37" spans="1:19" x14ac:dyDescent="0.2">
      <c r="A37" s="30" t="s">
        <v>46</v>
      </c>
      <c r="B37" s="1">
        <f>C36</f>
        <v>2</v>
      </c>
      <c r="C37" s="1">
        <f>B37+D37</f>
        <v>3.3</v>
      </c>
      <c r="D37" s="1">
        <v>1.3</v>
      </c>
      <c r="E37" s="4">
        <v>464078</v>
      </c>
      <c r="F37" s="3">
        <v>21.756000000000004</v>
      </c>
      <c r="G37" s="18">
        <v>0.72199999999999998</v>
      </c>
      <c r="H37" s="18">
        <v>6.7000000000000004E-2</v>
      </c>
      <c r="I37" s="18">
        <v>0.1</v>
      </c>
      <c r="L37" s="3">
        <v>75.67</v>
      </c>
      <c r="O37" s="4" t="s">
        <v>32</v>
      </c>
      <c r="P37" s="26">
        <v>1.3</v>
      </c>
      <c r="Q37" s="42">
        <v>44113</v>
      </c>
      <c r="R37" s="42">
        <v>44113</v>
      </c>
      <c r="S37" s="5" t="s">
        <v>58</v>
      </c>
    </row>
    <row r="38" spans="1:19" x14ac:dyDescent="0.2">
      <c r="A38" s="30" t="s">
        <v>46</v>
      </c>
      <c r="B38" s="1">
        <f t="shared" ref="B38:B39" si="22">C37</f>
        <v>3.3</v>
      </c>
      <c r="C38" s="1">
        <f t="shared" ref="C38:C39" si="23">B38+D38</f>
        <v>3.5</v>
      </c>
      <c r="D38" s="1">
        <v>0.2</v>
      </c>
      <c r="E38" s="4">
        <v>464079</v>
      </c>
      <c r="F38" s="3">
        <v>41.916000000000004</v>
      </c>
      <c r="G38" s="18">
        <v>0.55400000000000005</v>
      </c>
      <c r="H38" s="18">
        <v>0.39300000000000002</v>
      </c>
      <c r="I38" s="18">
        <v>0.85399999999999998</v>
      </c>
      <c r="L38" s="3">
        <v>157.14400000000001</v>
      </c>
      <c r="O38" s="4" t="s">
        <v>32</v>
      </c>
      <c r="P38" s="26">
        <v>0.2</v>
      </c>
      <c r="Q38" s="42">
        <v>44113</v>
      </c>
      <c r="R38" s="42">
        <v>44113</v>
      </c>
      <c r="S38" s="5" t="s">
        <v>58</v>
      </c>
    </row>
    <row r="39" spans="1:19" x14ac:dyDescent="0.2">
      <c r="A39" s="30" t="s">
        <v>46</v>
      </c>
      <c r="B39" s="1">
        <f t="shared" si="22"/>
        <v>3.5</v>
      </c>
      <c r="C39" s="1">
        <f t="shared" si="23"/>
        <v>4</v>
      </c>
      <c r="D39" s="1">
        <v>0.5</v>
      </c>
      <c r="E39" s="4">
        <v>464080</v>
      </c>
      <c r="F39" s="3">
        <v>23.954000000000001</v>
      </c>
      <c r="G39" s="18">
        <v>0.53100000000000003</v>
      </c>
      <c r="H39" s="18">
        <v>0.10299999999999999</v>
      </c>
      <c r="I39" s="18">
        <v>0.183</v>
      </c>
      <c r="L39" s="3">
        <v>71.692999999999998</v>
      </c>
      <c r="O39" s="4" t="s">
        <v>32</v>
      </c>
      <c r="P39" s="26">
        <v>0.5</v>
      </c>
      <c r="Q39" s="42">
        <v>44113</v>
      </c>
      <c r="R39" s="42">
        <v>44113</v>
      </c>
      <c r="S39" s="5" t="s">
        <v>58</v>
      </c>
    </row>
    <row r="40" spans="1:19" x14ac:dyDescent="0.2">
      <c r="A40" s="30" t="s">
        <v>47</v>
      </c>
      <c r="B40" s="1">
        <v>0</v>
      </c>
      <c r="C40" s="1">
        <f>D40</f>
        <v>2.5</v>
      </c>
      <c r="D40" s="1">
        <v>2.5</v>
      </c>
      <c r="E40" s="4">
        <v>464774</v>
      </c>
      <c r="F40" s="3">
        <v>0.43</v>
      </c>
      <c r="G40" s="18">
        <v>2E-3</v>
      </c>
      <c r="H40" s="18">
        <v>7.0000000000000001E-3</v>
      </c>
      <c r="I40" s="18">
        <v>1.6E-2</v>
      </c>
      <c r="L40" s="3">
        <v>0.55400000000000005</v>
      </c>
      <c r="O40" s="4" t="s">
        <v>31</v>
      </c>
      <c r="Q40" s="42">
        <v>44116</v>
      </c>
      <c r="R40" s="42">
        <v>44116</v>
      </c>
      <c r="S40" s="5" t="s">
        <v>59</v>
      </c>
    </row>
    <row r="41" spans="1:19" x14ac:dyDescent="0.2">
      <c r="A41" s="30" t="s">
        <v>47</v>
      </c>
      <c r="B41" s="1">
        <f>C40</f>
        <v>2.5</v>
      </c>
      <c r="C41" s="1">
        <f>B41+D41</f>
        <v>2.9</v>
      </c>
      <c r="D41" s="1">
        <v>0.4</v>
      </c>
      <c r="E41" s="4">
        <v>464775</v>
      </c>
      <c r="F41" s="3">
        <v>40.026000000000003</v>
      </c>
      <c r="G41" s="18">
        <v>0.20200000000000001</v>
      </c>
      <c r="H41" s="18">
        <v>2.1999999999999999E-2</v>
      </c>
      <c r="I41" s="18">
        <v>9.2999999999999999E-2</v>
      </c>
      <c r="L41" s="3">
        <v>94.552999999999997</v>
      </c>
      <c r="O41" s="4" t="s">
        <v>32</v>
      </c>
      <c r="P41" s="26">
        <v>0.4</v>
      </c>
      <c r="Q41" s="42">
        <v>44116</v>
      </c>
      <c r="R41" s="42">
        <v>44116</v>
      </c>
      <c r="S41" s="5" t="s">
        <v>59</v>
      </c>
    </row>
    <row r="42" spans="1:19" x14ac:dyDescent="0.2">
      <c r="A42" s="30" t="s">
        <v>47</v>
      </c>
      <c r="B42" s="1">
        <f t="shared" ref="B42:B43" si="24">C41</f>
        <v>2.9</v>
      </c>
      <c r="C42" s="1">
        <f t="shared" ref="C42:C43" si="25">B42+D42</f>
        <v>3.5</v>
      </c>
      <c r="D42" s="1">
        <v>0.6</v>
      </c>
      <c r="E42" s="4">
        <v>464776</v>
      </c>
      <c r="F42" s="3">
        <v>53.543999999999997</v>
      </c>
      <c r="G42" s="18">
        <v>0.29599999999999999</v>
      </c>
      <c r="H42" s="18">
        <v>0.216</v>
      </c>
      <c r="I42" s="18">
        <v>0.51800000000000002</v>
      </c>
      <c r="K42" s="3">
        <v>56.31</v>
      </c>
      <c r="L42" s="3">
        <v>81.293999999999997</v>
      </c>
      <c r="O42" s="4" t="s">
        <v>32</v>
      </c>
      <c r="P42" s="26">
        <v>0.6</v>
      </c>
      <c r="Q42" s="42">
        <v>44116</v>
      </c>
      <c r="R42" s="42">
        <v>44116</v>
      </c>
      <c r="S42" s="5" t="s">
        <v>59</v>
      </c>
    </row>
    <row r="43" spans="1:19" x14ac:dyDescent="0.2">
      <c r="A43" s="30" t="s">
        <v>47</v>
      </c>
      <c r="B43" s="1">
        <f t="shared" si="24"/>
        <v>3.5</v>
      </c>
      <c r="C43" s="1">
        <f t="shared" si="25"/>
        <v>4.2</v>
      </c>
      <c r="D43" s="1">
        <v>0.7</v>
      </c>
      <c r="E43" s="4">
        <v>464777</v>
      </c>
      <c r="F43" s="3">
        <v>14.106000000000002</v>
      </c>
      <c r="G43" s="18">
        <v>0.216</v>
      </c>
      <c r="H43" s="18">
        <v>6.6000000000000003E-2</v>
      </c>
      <c r="I43" s="18">
        <v>0.52700000000000002</v>
      </c>
      <c r="L43" s="3">
        <v>65.418999999999997</v>
      </c>
      <c r="O43" s="4" t="s">
        <v>33</v>
      </c>
      <c r="Q43" s="42">
        <v>44116</v>
      </c>
      <c r="R43" s="42">
        <v>44116</v>
      </c>
      <c r="S43" s="5" t="s">
        <v>59</v>
      </c>
    </row>
    <row r="44" spans="1:19" x14ac:dyDescent="0.2">
      <c r="A44" s="30" t="s">
        <v>48</v>
      </c>
      <c r="B44" s="1">
        <v>0</v>
      </c>
      <c r="C44" s="1">
        <f>D44</f>
        <v>0.7</v>
      </c>
      <c r="D44" s="1">
        <v>0.7</v>
      </c>
      <c r="E44" s="4">
        <v>465002</v>
      </c>
      <c r="F44" s="3">
        <v>1.9259999999999999</v>
      </c>
      <c r="G44" s="18">
        <v>3.5999999999999997E-2</v>
      </c>
      <c r="H44" s="18">
        <v>2.1000000000000001E-2</v>
      </c>
      <c r="I44" s="18">
        <v>8.2000000000000003E-2</v>
      </c>
      <c r="L44" s="3">
        <v>8.5090000000000003</v>
      </c>
      <c r="O44" s="4" t="s">
        <v>31</v>
      </c>
      <c r="Q44" s="42">
        <v>44118</v>
      </c>
      <c r="R44" s="42">
        <v>44118</v>
      </c>
      <c r="S44" s="5" t="s">
        <v>60</v>
      </c>
    </row>
    <row r="45" spans="1:19" x14ac:dyDescent="0.2">
      <c r="A45" s="30" t="s">
        <v>48</v>
      </c>
      <c r="B45" s="1">
        <f>C44</f>
        <v>0.7</v>
      </c>
      <c r="C45" s="1">
        <f>B45+D45</f>
        <v>1.2999999999999998</v>
      </c>
      <c r="D45" s="1">
        <v>0.6</v>
      </c>
      <c r="E45" s="4">
        <v>465003</v>
      </c>
      <c r="F45" s="3">
        <v>27.787999999999997</v>
      </c>
      <c r="G45" s="18">
        <v>0.40400000000000003</v>
      </c>
      <c r="H45" s="18">
        <v>0.24199999999999999</v>
      </c>
      <c r="I45" s="18">
        <v>0.84799999999999998</v>
      </c>
      <c r="L45" s="3">
        <v>98.73</v>
      </c>
      <c r="O45" s="4" t="s">
        <v>32</v>
      </c>
      <c r="P45" s="26">
        <v>0.6</v>
      </c>
      <c r="Q45" s="42">
        <v>44118</v>
      </c>
      <c r="R45" s="42">
        <v>44118</v>
      </c>
      <c r="S45" s="5" t="s">
        <v>60</v>
      </c>
    </row>
    <row r="46" spans="1:19" x14ac:dyDescent="0.2">
      <c r="A46" s="30" t="s">
        <v>48</v>
      </c>
      <c r="B46" s="1">
        <f t="shared" ref="B46:B47" si="26">C45</f>
        <v>1.2999999999999998</v>
      </c>
      <c r="C46" s="1">
        <f t="shared" ref="C46:C47" si="27">B46+D46</f>
        <v>1.9</v>
      </c>
      <c r="D46" s="1">
        <v>0.6</v>
      </c>
      <c r="E46" s="4">
        <v>465004</v>
      </c>
      <c r="F46" s="3">
        <v>73.361999999999995</v>
      </c>
      <c r="G46" s="18">
        <v>0.58599999999999997</v>
      </c>
      <c r="H46" s="18">
        <v>0.11</v>
      </c>
      <c r="I46" s="18">
        <v>0.41399999999999998</v>
      </c>
      <c r="L46" s="3">
        <v>46.332999999999998</v>
      </c>
      <c r="O46" s="4" t="s">
        <v>32</v>
      </c>
      <c r="P46" s="26">
        <v>0.6</v>
      </c>
      <c r="Q46" s="42">
        <v>44118</v>
      </c>
      <c r="R46" s="42">
        <v>44118</v>
      </c>
      <c r="S46" s="5" t="s">
        <v>60</v>
      </c>
    </row>
    <row r="47" spans="1:19" x14ac:dyDescent="0.2">
      <c r="A47" s="30" t="s">
        <v>48</v>
      </c>
      <c r="B47" s="1">
        <f t="shared" si="26"/>
        <v>1.9</v>
      </c>
      <c r="C47" s="1">
        <f t="shared" si="27"/>
        <v>2.8</v>
      </c>
      <c r="D47" s="1">
        <v>0.9</v>
      </c>
      <c r="E47" s="4">
        <v>465005</v>
      </c>
      <c r="F47" s="3">
        <v>2.81</v>
      </c>
      <c r="G47" s="18">
        <v>5.8999999999999997E-2</v>
      </c>
      <c r="H47" s="18">
        <v>3.6999999999999998E-2</v>
      </c>
      <c r="I47" s="18">
        <v>0.16600000000000001</v>
      </c>
      <c r="L47" s="3">
        <v>12.03</v>
      </c>
      <c r="O47" s="4" t="s">
        <v>33</v>
      </c>
      <c r="Q47" s="42">
        <v>44118</v>
      </c>
      <c r="R47" s="42">
        <v>44118</v>
      </c>
      <c r="S47" s="5" t="s">
        <v>60</v>
      </c>
    </row>
    <row r="48" spans="1:19" x14ac:dyDescent="0.2">
      <c r="A48" s="30" t="s">
        <v>49</v>
      </c>
      <c r="B48" s="1">
        <v>0</v>
      </c>
      <c r="C48" s="1">
        <f>D48</f>
        <v>1.2</v>
      </c>
      <c r="D48" s="1">
        <v>1.2</v>
      </c>
      <c r="E48" s="4">
        <v>465379</v>
      </c>
      <c r="F48" s="3">
        <v>0.214</v>
      </c>
      <c r="G48" s="18">
        <v>2.1000000000000001E-2</v>
      </c>
      <c r="H48" s="18">
        <v>2.3E-2</v>
      </c>
      <c r="I48" s="18">
        <v>0.255</v>
      </c>
      <c r="L48" s="3">
        <v>0.82500000000000018</v>
      </c>
      <c r="O48" s="4" t="s">
        <v>31</v>
      </c>
      <c r="Q48" s="42">
        <v>44120</v>
      </c>
      <c r="R48" s="42">
        <v>44120</v>
      </c>
      <c r="S48" s="5" t="s">
        <v>61</v>
      </c>
    </row>
    <row r="49" spans="1:19" x14ac:dyDescent="0.2">
      <c r="A49" s="30" t="s">
        <v>49</v>
      </c>
      <c r="B49" s="1">
        <f>C48</f>
        <v>1.2</v>
      </c>
      <c r="C49" s="1">
        <f>B49+D49</f>
        <v>1.7</v>
      </c>
      <c r="D49" s="1">
        <v>0.5</v>
      </c>
      <c r="E49" s="4">
        <v>465380</v>
      </c>
      <c r="F49" s="3">
        <v>6.43</v>
      </c>
      <c r="G49" s="18">
        <v>4.5999999999999999E-2</v>
      </c>
      <c r="H49" s="18">
        <v>2.8000000000000001E-2</v>
      </c>
      <c r="I49" s="18">
        <v>0.10199999999999999</v>
      </c>
      <c r="L49" s="3">
        <v>19.975000000000001</v>
      </c>
      <c r="O49" s="4" t="s">
        <v>32</v>
      </c>
      <c r="P49" s="26">
        <v>0.5</v>
      </c>
      <c r="Q49" s="42">
        <v>44120</v>
      </c>
      <c r="R49" s="42">
        <v>44120</v>
      </c>
      <c r="S49" s="5" t="s">
        <v>61</v>
      </c>
    </row>
    <row r="50" spans="1:19" x14ac:dyDescent="0.2">
      <c r="A50" s="30" t="s">
        <v>49</v>
      </c>
      <c r="B50" s="1">
        <f t="shared" ref="B50:B51" si="28">C49</f>
        <v>1.7</v>
      </c>
      <c r="C50" s="1">
        <f t="shared" ref="C50:C51" si="29">B50+D50</f>
        <v>2.4</v>
      </c>
      <c r="D50" s="1">
        <v>0.7</v>
      </c>
      <c r="E50" s="4">
        <v>465381</v>
      </c>
      <c r="F50" s="3">
        <v>19.341999999999999</v>
      </c>
      <c r="G50" s="18">
        <v>0.495</v>
      </c>
      <c r="H50" s="18">
        <v>1.4999999999999999E-2</v>
      </c>
      <c r="I50" s="18">
        <v>0.157</v>
      </c>
      <c r="L50" s="3">
        <v>65.784000000000006</v>
      </c>
      <c r="O50" s="4" t="s">
        <v>32</v>
      </c>
      <c r="P50" s="26">
        <v>0.7</v>
      </c>
      <c r="Q50" s="42">
        <v>44120</v>
      </c>
      <c r="R50" s="42">
        <v>44120</v>
      </c>
      <c r="S50" s="5" t="s">
        <v>61</v>
      </c>
    </row>
    <row r="51" spans="1:19" x14ac:dyDescent="0.2">
      <c r="A51" s="30" t="s">
        <v>49</v>
      </c>
      <c r="B51" s="1">
        <f t="shared" si="28"/>
        <v>2.4</v>
      </c>
      <c r="C51" s="1">
        <f t="shared" si="29"/>
        <v>3.2</v>
      </c>
      <c r="D51" s="1">
        <v>0.8</v>
      </c>
      <c r="E51" s="4">
        <v>465383</v>
      </c>
      <c r="F51" s="3">
        <v>24.714000000000002</v>
      </c>
      <c r="G51" s="18">
        <v>0.42499999999999999</v>
      </c>
      <c r="H51" s="18">
        <v>5.2591999999999995E-3</v>
      </c>
      <c r="I51" s="18">
        <v>0.21199999999999999</v>
      </c>
      <c r="L51" s="3">
        <v>110</v>
      </c>
      <c r="O51" s="4" t="s">
        <v>32</v>
      </c>
      <c r="P51" s="26">
        <v>0.8</v>
      </c>
      <c r="Q51" s="42">
        <v>44120</v>
      </c>
      <c r="R51" s="42">
        <v>44120</v>
      </c>
      <c r="S51" s="5" t="s">
        <v>61</v>
      </c>
    </row>
    <row r="52" spans="1:19" x14ac:dyDescent="0.2">
      <c r="A52" s="30" t="s">
        <v>62</v>
      </c>
      <c r="B52" s="1">
        <v>0</v>
      </c>
      <c r="C52" s="1">
        <f>D52</f>
        <v>0.9</v>
      </c>
      <c r="D52" s="1">
        <v>0.9</v>
      </c>
      <c r="E52" s="4">
        <v>465730</v>
      </c>
      <c r="F52" s="3">
        <v>28.916</v>
      </c>
      <c r="G52" s="18">
        <v>0.13</v>
      </c>
      <c r="H52" s="18">
        <v>3.6773200000000006E-2</v>
      </c>
      <c r="I52" s="18">
        <v>0.19500000000000001</v>
      </c>
      <c r="L52" s="3">
        <v>90</v>
      </c>
      <c r="O52" s="4" t="s">
        <v>31</v>
      </c>
      <c r="Q52" s="42">
        <v>44122</v>
      </c>
      <c r="R52" s="42">
        <v>44122</v>
      </c>
      <c r="S52" s="5" t="s">
        <v>65</v>
      </c>
    </row>
    <row r="53" spans="1:19" x14ac:dyDescent="0.2">
      <c r="A53" s="30" t="s">
        <v>62</v>
      </c>
      <c r="B53" s="1">
        <f>C52</f>
        <v>0.9</v>
      </c>
      <c r="C53" s="1">
        <f>B53+D53</f>
        <v>1.5</v>
      </c>
      <c r="D53" s="1">
        <v>0.6</v>
      </c>
      <c r="E53" s="4">
        <v>465731</v>
      </c>
      <c r="F53" s="3">
        <v>3.0780000000000003</v>
      </c>
      <c r="G53" s="18">
        <v>0.115</v>
      </c>
      <c r="H53" s="18">
        <v>2.1503100000000001E-2</v>
      </c>
      <c r="I53" s="18">
        <v>7.1999999999999995E-2</v>
      </c>
      <c r="L53" s="3">
        <v>28.091999999999999</v>
      </c>
      <c r="O53" s="4" t="s">
        <v>32</v>
      </c>
      <c r="P53" s="26">
        <v>0.6</v>
      </c>
      <c r="Q53" s="42">
        <v>44122</v>
      </c>
      <c r="R53" s="42">
        <v>44122</v>
      </c>
      <c r="S53" s="5" t="s">
        <v>65</v>
      </c>
    </row>
    <row r="54" spans="1:19" x14ac:dyDescent="0.2">
      <c r="A54" s="30" t="s">
        <v>62</v>
      </c>
      <c r="B54" s="1">
        <f t="shared" ref="B54:B55" si="30">C53</f>
        <v>1.5</v>
      </c>
      <c r="C54" s="1">
        <f t="shared" ref="C54:C55" si="31">B54+D54</f>
        <v>2.2000000000000002</v>
      </c>
      <c r="D54" s="1">
        <v>0.7</v>
      </c>
      <c r="E54" s="4">
        <v>465732</v>
      </c>
      <c r="F54" s="3">
        <v>16.614000000000001</v>
      </c>
      <c r="G54" s="18">
        <v>1.2330000000000001</v>
      </c>
      <c r="H54" s="18">
        <v>4.0800400000000001E-2</v>
      </c>
      <c r="I54" s="18">
        <v>0.32</v>
      </c>
      <c r="L54" s="3">
        <v>110</v>
      </c>
      <c r="O54" s="4" t="s">
        <v>32</v>
      </c>
      <c r="P54" s="26">
        <v>0.7</v>
      </c>
      <c r="Q54" s="42">
        <v>44122</v>
      </c>
      <c r="R54" s="42">
        <v>44122</v>
      </c>
      <c r="S54" s="5" t="s">
        <v>65</v>
      </c>
    </row>
    <row r="55" spans="1:19" x14ac:dyDescent="0.2">
      <c r="A55" s="30" t="s">
        <v>62</v>
      </c>
      <c r="B55" s="1">
        <f t="shared" si="30"/>
        <v>2.2000000000000002</v>
      </c>
      <c r="C55" s="1">
        <f t="shared" si="31"/>
        <v>3</v>
      </c>
      <c r="D55" s="1">
        <v>0.8</v>
      </c>
      <c r="E55" s="4">
        <v>465733</v>
      </c>
      <c r="F55" s="3">
        <v>0.43799999999999994</v>
      </c>
      <c r="G55" s="18">
        <v>1.08883E-2</v>
      </c>
      <c r="H55" s="18">
        <v>1.5788E-3</v>
      </c>
      <c r="I55" s="18">
        <v>2.2335900000000002E-2</v>
      </c>
      <c r="L55" s="3">
        <v>1.2370000000000001</v>
      </c>
      <c r="O55" s="4" t="s">
        <v>33</v>
      </c>
      <c r="Q55" s="42">
        <v>44122</v>
      </c>
      <c r="R55" s="42">
        <v>44122</v>
      </c>
      <c r="S55" s="5" t="s">
        <v>65</v>
      </c>
    </row>
    <row r="56" spans="1:19" x14ac:dyDescent="0.2">
      <c r="A56" s="30" t="s">
        <v>63</v>
      </c>
      <c r="B56" s="1">
        <v>0</v>
      </c>
      <c r="C56" s="1">
        <f>D56</f>
        <v>0.5</v>
      </c>
      <c r="D56" s="1">
        <v>0.5</v>
      </c>
      <c r="E56" s="4">
        <v>465823</v>
      </c>
      <c r="F56" s="3">
        <v>49.063999999999993</v>
      </c>
      <c r="G56" s="18">
        <v>4.4999999999999998E-2</v>
      </c>
      <c r="H56" s="18">
        <v>5.6000000000000001E-2</v>
      </c>
      <c r="I56" s="18">
        <v>0.183</v>
      </c>
      <c r="L56" s="3">
        <v>174.48699999999999</v>
      </c>
      <c r="O56" s="4" t="s">
        <v>32</v>
      </c>
      <c r="P56" s="26">
        <v>0.5</v>
      </c>
      <c r="Q56" s="42">
        <v>44123</v>
      </c>
      <c r="R56" s="42">
        <v>44123</v>
      </c>
      <c r="S56" s="5" t="s">
        <v>66</v>
      </c>
    </row>
    <row r="57" spans="1:19" x14ac:dyDescent="0.2">
      <c r="A57" s="30" t="s">
        <v>63</v>
      </c>
      <c r="B57" s="1">
        <f>C56</f>
        <v>0.5</v>
      </c>
      <c r="C57" s="1">
        <f>B57+D57</f>
        <v>0.9</v>
      </c>
      <c r="D57" s="1">
        <v>0.4</v>
      </c>
      <c r="E57" s="4">
        <v>465824</v>
      </c>
      <c r="F57" s="3">
        <v>5.0579999999999998</v>
      </c>
      <c r="G57" s="18">
        <v>0.22900000000000001</v>
      </c>
      <c r="H57" s="18">
        <v>2.5000000000000001E-2</v>
      </c>
      <c r="I57" s="18">
        <v>0.23300000000000001</v>
      </c>
      <c r="L57" s="3">
        <v>37.094999999999999</v>
      </c>
      <c r="O57" s="4" t="s">
        <v>32</v>
      </c>
      <c r="P57" s="26">
        <v>0.4</v>
      </c>
      <c r="Q57" s="42">
        <v>44123</v>
      </c>
      <c r="R57" s="42">
        <v>44123</v>
      </c>
      <c r="S57" s="5" t="s">
        <v>66</v>
      </c>
    </row>
    <row r="58" spans="1:19" x14ac:dyDescent="0.2">
      <c r="A58" s="30" t="s">
        <v>63</v>
      </c>
      <c r="B58" s="1">
        <f t="shared" ref="B58:B59" si="32">C57</f>
        <v>0.9</v>
      </c>
      <c r="C58" s="1">
        <f t="shared" ref="C58:C59" si="33">B58+D58</f>
        <v>1.8</v>
      </c>
      <c r="D58" s="1">
        <v>0.9</v>
      </c>
      <c r="E58" s="4">
        <v>465825</v>
      </c>
      <c r="F58" s="3">
        <v>35.164000000000001</v>
      </c>
      <c r="G58" s="18">
        <v>9.0999999999999998E-2</v>
      </c>
      <c r="H58" s="18">
        <v>0.05</v>
      </c>
      <c r="I58" s="18">
        <v>0.60899999999999999</v>
      </c>
      <c r="L58" s="3">
        <v>96.697999999999993</v>
      </c>
      <c r="O58" s="4" t="s">
        <v>32</v>
      </c>
      <c r="P58" s="26">
        <v>0.9</v>
      </c>
      <c r="Q58" s="42">
        <v>44123</v>
      </c>
      <c r="R58" s="42">
        <v>44123</v>
      </c>
      <c r="S58" s="5" t="s">
        <v>66</v>
      </c>
    </row>
    <row r="59" spans="1:19" x14ac:dyDescent="0.2">
      <c r="A59" s="30" t="s">
        <v>63</v>
      </c>
      <c r="B59" s="1">
        <f t="shared" si="32"/>
        <v>1.8</v>
      </c>
      <c r="C59" s="1">
        <f t="shared" si="33"/>
        <v>3.4000000000000004</v>
      </c>
      <c r="D59" s="1">
        <v>1.6</v>
      </c>
      <c r="E59" s="4">
        <v>465826</v>
      </c>
      <c r="F59" s="3">
        <v>5.9319999999999995</v>
      </c>
      <c r="G59" s="18">
        <v>4.4999999999999998E-2</v>
      </c>
      <c r="H59" s="18">
        <v>1.2999999999999999E-2</v>
      </c>
      <c r="I59" s="18">
        <v>0.315</v>
      </c>
      <c r="L59" s="3">
        <v>20.855</v>
      </c>
      <c r="O59" s="4" t="s">
        <v>33</v>
      </c>
      <c r="Q59" s="42">
        <v>44123</v>
      </c>
      <c r="R59" s="42">
        <v>44123</v>
      </c>
      <c r="S59" s="5" t="s">
        <v>66</v>
      </c>
    </row>
    <row r="60" spans="1:19" x14ac:dyDescent="0.2">
      <c r="A60" s="30" t="s">
        <v>67</v>
      </c>
      <c r="B60" s="1">
        <v>0</v>
      </c>
      <c r="C60" s="1">
        <f>D60</f>
        <v>0.7</v>
      </c>
      <c r="D60" s="1">
        <v>0.7</v>
      </c>
      <c r="E60" s="4">
        <v>466455</v>
      </c>
      <c r="F60" s="3">
        <v>2.1060000000000003</v>
      </c>
      <c r="G60" s="18">
        <v>0.06</v>
      </c>
      <c r="H60" s="18">
        <v>0.36799999999999999</v>
      </c>
      <c r="I60" s="18">
        <v>0.43099999999999999</v>
      </c>
      <c r="L60" s="3">
        <v>7.976</v>
      </c>
      <c r="O60" s="4" t="s">
        <v>31</v>
      </c>
      <c r="Q60" s="42">
        <v>44127</v>
      </c>
      <c r="R60" s="42">
        <v>44127</v>
      </c>
      <c r="S60" s="5" t="s">
        <v>141</v>
      </c>
    </row>
    <row r="61" spans="1:19" x14ac:dyDescent="0.2">
      <c r="A61" s="30" t="s">
        <v>67</v>
      </c>
      <c r="B61" s="1">
        <f>C60</f>
        <v>0.7</v>
      </c>
      <c r="C61" s="1">
        <f>B61+D61</f>
        <v>1.4</v>
      </c>
      <c r="D61" s="1">
        <v>0.7</v>
      </c>
      <c r="E61" s="4">
        <v>466456</v>
      </c>
      <c r="F61" s="3">
        <v>26.023999999999997</v>
      </c>
      <c r="G61" s="18">
        <v>6.5000000000000002E-2</v>
      </c>
      <c r="H61" s="18">
        <v>0.13300000000000001</v>
      </c>
      <c r="I61" s="18">
        <v>0.17499999999999999</v>
      </c>
      <c r="L61" s="3">
        <v>240</v>
      </c>
      <c r="O61" s="4" t="s">
        <v>32</v>
      </c>
      <c r="P61" s="26">
        <v>0.7</v>
      </c>
      <c r="Q61" s="42">
        <v>44127</v>
      </c>
      <c r="R61" s="42">
        <v>44127</v>
      </c>
      <c r="S61" s="5" t="s">
        <v>141</v>
      </c>
    </row>
    <row r="62" spans="1:19" x14ac:dyDescent="0.2">
      <c r="A62" s="30" t="s">
        <v>67</v>
      </c>
      <c r="B62" s="1">
        <f t="shared" ref="B62:B63" si="34">C61</f>
        <v>1.4</v>
      </c>
      <c r="C62" s="1">
        <f t="shared" ref="C62:C63" si="35">B62+D62</f>
        <v>2.8</v>
      </c>
      <c r="D62" s="1">
        <v>1.4</v>
      </c>
      <c r="E62" s="4">
        <v>466458</v>
      </c>
      <c r="F62" s="3">
        <v>9.3620000000000001</v>
      </c>
      <c r="G62" s="18">
        <v>3.7999999999999999E-2</v>
      </c>
      <c r="H62" s="18">
        <v>0.02</v>
      </c>
      <c r="I62" s="18">
        <v>4.3999999999999997E-2</v>
      </c>
      <c r="L62" s="3">
        <v>78.430999999999997</v>
      </c>
      <c r="O62" s="4" t="s">
        <v>32</v>
      </c>
      <c r="P62" s="26">
        <v>1.4</v>
      </c>
      <c r="Q62" s="42">
        <v>44127</v>
      </c>
      <c r="R62" s="42">
        <v>44127</v>
      </c>
      <c r="S62" s="5" t="s">
        <v>141</v>
      </c>
    </row>
    <row r="63" spans="1:19" x14ac:dyDescent="0.2">
      <c r="A63" s="30" t="s">
        <v>67</v>
      </c>
      <c r="B63" s="1">
        <f t="shared" si="34"/>
        <v>2.8</v>
      </c>
      <c r="C63" s="1">
        <f t="shared" si="35"/>
        <v>3.9</v>
      </c>
      <c r="D63" s="1">
        <v>1.1000000000000001</v>
      </c>
      <c r="E63" s="4">
        <v>466459</v>
      </c>
      <c r="F63" s="3">
        <v>2.3380000000000001</v>
      </c>
      <c r="G63" s="18">
        <v>0.46700000000000003</v>
      </c>
      <c r="H63" s="18">
        <v>1.9E-2</v>
      </c>
      <c r="I63" s="18">
        <v>1.0649999999999999</v>
      </c>
      <c r="L63" s="3">
        <v>17.666</v>
      </c>
      <c r="O63" s="4" t="s">
        <v>33</v>
      </c>
      <c r="Q63" s="42">
        <v>44127</v>
      </c>
      <c r="R63" s="42">
        <v>44127</v>
      </c>
      <c r="S63" s="5" t="s">
        <v>141</v>
      </c>
    </row>
    <row r="64" spans="1:19" x14ac:dyDescent="0.2">
      <c r="A64" s="30" t="s">
        <v>68</v>
      </c>
      <c r="B64" s="1">
        <v>0</v>
      </c>
      <c r="C64" s="1">
        <f>D64</f>
        <v>1.2</v>
      </c>
      <c r="D64" s="1">
        <v>1.2</v>
      </c>
      <c r="E64" s="4">
        <v>466718</v>
      </c>
      <c r="F64" s="3">
        <v>0.68</v>
      </c>
      <c r="G64" s="18">
        <v>0.109</v>
      </c>
      <c r="H64" s="18">
        <v>1.0999999999999999E-2</v>
      </c>
      <c r="I64" s="18">
        <v>6.5000000000000002E-2</v>
      </c>
      <c r="L64" s="3">
        <v>4.0750000000000002</v>
      </c>
      <c r="O64" s="4" t="s">
        <v>31</v>
      </c>
      <c r="Q64" s="42">
        <v>44128</v>
      </c>
      <c r="R64" s="42">
        <v>44128</v>
      </c>
      <c r="S64" s="5" t="s">
        <v>142</v>
      </c>
    </row>
    <row r="65" spans="1:19" x14ac:dyDescent="0.2">
      <c r="A65" s="30" t="s">
        <v>68</v>
      </c>
      <c r="B65" s="1">
        <f>C64</f>
        <v>1.2</v>
      </c>
      <c r="C65" s="1">
        <f>B65+D65</f>
        <v>1.5</v>
      </c>
      <c r="D65" s="1">
        <v>0.3</v>
      </c>
      <c r="E65" s="4">
        <v>466719</v>
      </c>
      <c r="F65" s="3">
        <v>3.9619999999999997</v>
      </c>
      <c r="G65" s="18">
        <v>7.3999999999999996E-2</v>
      </c>
      <c r="H65" s="18">
        <v>4.2000000000000003E-2</v>
      </c>
      <c r="I65" s="18">
        <v>0.37</v>
      </c>
      <c r="L65" s="3">
        <v>25.518000000000001</v>
      </c>
      <c r="O65" s="4" t="s">
        <v>32</v>
      </c>
      <c r="P65" s="26">
        <v>0.3</v>
      </c>
      <c r="Q65" s="42">
        <v>44128</v>
      </c>
      <c r="R65" s="42">
        <v>44128</v>
      </c>
      <c r="S65" s="5" t="s">
        <v>142</v>
      </c>
    </row>
    <row r="66" spans="1:19" x14ac:dyDescent="0.2">
      <c r="A66" s="30" t="s">
        <v>68</v>
      </c>
      <c r="B66" s="1">
        <f t="shared" ref="B66:B67" si="36">C65</f>
        <v>1.5</v>
      </c>
      <c r="C66" s="1">
        <f t="shared" ref="C66:C67" si="37">B66+D66</f>
        <v>2.1</v>
      </c>
      <c r="D66" s="1">
        <v>0.6</v>
      </c>
      <c r="E66" s="4">
        <v>466720</v>
      </c>
      <c r="F66" s="3">
        <v>30.302</v>
      </c>
      <c r="G66" s="18">
        <v>1.101</v>
      </c>
      <c r="H66" s="18">
        <v>0.38800000000000001</v>
      </c>
      <c r="I66" s="18">
        <v>0.41299999999999998</v>
      </c>
      <c r="L66" s="3">
        <v>99.947999999999993</v>
      </c>
      <c r="O66" s="4" t="s">
        <v>32</v>
      </c>
      <c r="P66" s="26">
        <v>0.6</v>
      </c>
      <c r="Q66" s="42">
        <v>44128</v>
      </c>
      <c r="R66" s="42">
        <v>44128</v>
      </c>
      <c r="S66" s="5" t="s">
        <v>142</v>
      </c>
    </row>
    <row r="67" spans="1:19" x14ac:dyDescent="0.2">
      <c r="A67" s="30" t="s">
        <v>68</v>
      </c>
      <c r="B67" s="1">
        <f t="shared" si="36"/>
        <v>2.1</v>
      </c>
      <c r="C67" s="1">
        <f t="shared" si="37"/>
        <v>4.0999999999999996</v>
      </c>
      <c r="D67" s="1">
        <v>2</v>
      </c>
      <c r="E67" s="4">
        <v>466721</v>
      </c>
      <c r="F67" s="3">
        <v>3.8640000000000003</v>
      </c>
      <c r="G67" s="18">
        <v>8.5000000000000006E-2</v>
      </c>
      <c r="H67" s="18">
        <v>1.7999999999999999E-2</v>
      </c>
      <c r="I67" s="18">
        <v>0.125</v>
      </c>
      <c r="L67" s="3">
        <v>22.312999999999999</v>
      </c>
      <c r="O67" s="4" t="s">
        <v>32</v>
      </c>
      <c r="P67" s="26">
        <v>2</v>
      </c>
      <c r="Q67" s="42">
        <v>44128</v>
      </c>
      <c r="R67" s="42">
        <v>44128</v>
      </c>
      <c r="S67" s="5" t="s">
        <v>142</v>
      </c>
    </row>
    <row r="68" spans="1:19" x14ac:dyDescent="0.2">
      <c r="A68" s="30" t="s">
        <v>68</v>
      </c>
      <c r="B68" s="1">
        <f t="shared" ref="B68" si="38">C67</f>
        <v>4.0999999999999996</v>
      </c>
      <c r="C68" s="1">
        <f t="shared" ref="C68" si="39">B68+D68</f>
        <v>4.5999999999999996</v>
      </c>
      <c r="D68" s="1">
        <v>0.5</v>
      </c>
      <c r="E68" s="4">
        <v>466722</v>
      </c>
      <c r="F68" s="3">
        <v>61.836000000000006</v>
      </c>
      <c r="G68" s="18">
        <v>3.7999999999999999E-2</v>
      </c>
      <c r="H68" s="18">
        <v>4.2999999999999997E-2</v>
      </c>
      <c r="I68" s="18">
        <v>0.13100000000000001</v>
      </c>
      <c r="L68" s="3">
        <v>170</v>
      </c>
      <c r="O68" s="4" t="s">
        <v>32</v>
      </c>
      <c r="P68" s="26">
        <v>0.5</v>
      </c>
      <c r="Q68" s="42">
        <v>44128</v>
      </c>
      <c r="R68" s="42">
        <v>44128</v>
      </c>
      <c r="S68" s="5" t="s">
        <v>142</v>
      </c>
    </row>
    <row r="69" spans="1:19" x14ac:dyDescent="0.2">
      <c r="A69" s="30" t="s">
        <v>69</v>
      </c>
      <c r="B69" s="1">
        <v>0</v>
      </c>
      <c r="C69" s="1">
        <f>D69</f>
        <v>1.6</v>
      </c>
      <c r="D69" s="1">
        <v>1.6</v>
      </c>
      <c r="E69" s="4">
        <v>466899</v>
      </c>
      <c r="F69" s="3">
        <v>0.83799999999999997</v>
      </c>
      <c r="G69" s="18">
        <v>8.5000000000000006E-2</v>
      </c>
      <c r="H69" s="18">
        <v>1.2336400000000001E-2</v>
      </c>
      <c r="I69" s="18">
        <v>5.1722600000000001E-2</v>
      </c>
      <c r="L69" s="3">
        <v>5.8529999999999998</v>
      </c>
      <c r="O69" s="4" t="s">
        <v>31</v>
      </c>
      <c r="Q69" s="42">
        <v>44129</v>
      </c>
      <c r="R69" s="42">
        <v>44129</v>
      </c>
      <c r="S69" s="5" t="s">
        <v>143</v>
      </c>
    </row>
    <row r="70" spans="1:19" x14ac:dyDescent="0.2">
      <c r="A70" s="30" t="s">
        <v>69</v>
      </c>
      <c r="B70" s="1">
        <f>C69</f>
        <v>1.6</v>
      </c>
      <c r="C70" s="1">
        <f>B70+D70</f>
        <v>1.9000000000000001</v>
      </c>
      <c r="D70" s="1">
        <v>0.3</v>
      </c>
      <c r="E70" s="4">
        <v>466900</v>
      </c>
      <c r="F70" s="3">
        <v>35.076000000000001</v>
      </c>
      <c r="G70" s="18">
        <v>7.9000000000000001E-2</v>
      </c>
      <c r="H70" s="18">
        <v>3.7043199999999998E-2</v>
      </c>
      <c r="I70" s="18">
        <v>6.85611E-2</v>
      </c>
      <c r="L70" s="3">
        <v>70</v>
      </c>
      <c r="O70" s="4" t="s">
        <v>32</v>
      </c>
      <c r="P70" s="26">
        <v>0.3</v>
      </c>
      <c r="Q70" s="42">
        <v>44129</v>
      </c>
      <c r="R70" s="42">
        <v>44129</v>
      </c>
      <c r="S70" s="5" t="s">
        <v>143</v>
      </c>
    </row>
    <row r="71" spans="1:19" x14ac:dyDescent="0.2">
      <c r="A71" s="30" t="s">
        <v>69</v>
      </c>
      <c r="B71" s="1">
        <f t="shared" ref="B71:B72" si="40">C70</f>
        <v>1.9000000000000001</v>
      </c>
      <c r="C71" s="1">
        <f t="shared" ref="C71:C72" si="41">B71+D71</f>
        <v>4.3</v>
      </c>
      <c r="D71" s="1">
        <v>2.4</v>
      </c>
      <c r="E71" s="4">
        <v>466901</v>
      </c>
      <c r="F71" s="3">
        <v>13.722000000000001</v>
      </c>
      <c r="G71" s="18">
        <v>0.21299999999999999</v>
      </c>
      <c r="H71" s="18">
        <v>3.7309700000000001E-2</v>
      </c>
      <c r="I71" s="18">
        <v>6.4185199999999998E-2</v>
      </c>
      <c r="L71" s="3">
        <v>66.785000000000011</v>
      </c>
      <c r="O71" s="4" t="s">
        <v>32</v>
      </c>
      <c r="P71" s="26">
        <v>2.4</v>
      </c>
      <c r="Q71" s="42">
        <v>44129</v>
      </c>
      <c r="R71" s="42">
        <v>44129</v>
      </c>
      <c r="S71" s="5" t="s">
        <v>143</v>
      </c>
    </row>
    <row r="72" spans="1:19" x14ac:dyDescent="0.2">
      <c r="A72" s="30" t="s">
        <v>69</v>
      </c>
      <c r="B72" s="1">
        <f t="shared" si="40"/>
        <v>4.3</v>
      </c>
      <c r="C72" s="1">
        <f t="shared" si="41"/>
        <v>4.8999999999999995</v>
      </c>
      <c r="D72" s="1">
        <v>0.6</v>
      </c>
      <c r="E72" s="4">
        <v>466902</v>
      </c>
      <c r="F72" s="3">
        <v>5.8979999999999997</v>
      </c>
      <c r="G72" s="18">
        <v>0.53400000000000003</v>
      </c>
      <c r="H72" s="18">
        <v>4.2180200000000001E-2</v>
      </c>
      <c r="I72" s="18">
        <v>0.26800000000000002</v>
      </c>
      <c r="L72" s="3">
        <v>32.841999999999999</v>
      </c>
      <c r="O72" s="4" t="s">
        <v>32</v>
      </c>
      <c r="P72" s="26">
        <v>0.6</v>
      </c>
      <c r="Q72" s="42">
        <v>44129</v>
      </c>
      <c r="R72" s="42">
        <v>44129</v>
      </c>
      <c r="S72" s="5" t="s">
        <v>143</v>
      </c>
    </row>
    <row r="73" spans="1:19" x14ac:dyDescent="0.2">
      <c r="A73" s="30" t="s">
        <v>70</v>
      </c>
      <c r="B73" s="1">
        <v>0</v>
      </c>
      <c r="C73" s="1">
        <f>D73</f>
        <v>1.1000000000000001</v>
      </c>
      <c r="D73" s="1">
        <v>1.1000000000000001</v>
      </c>
      <c r="E73" s="4">
        <v>467611</v>
      </c>
      <c r="F73" s="3">
        <v>2.59</v>
      </c>
      <c r="G73" s="18">
        <v>1.9E-2</v>
      </c>
      <c r="H73" s="18">
        <v>0</v>
      </c>
      <c r="I73" s="18">
        <v>5.2999999999999999E-2</v>
      </c>
      <c r="L73" s="3">
        <v>3.9390000000000001</v>
      </c>
      <c r="O73" s="4" t="s">
        <v>31</v>
      </c>
      <c r="Q73" s="42">
        <v>44133</v>
      </c>
      <c r="R73" s="42">
        <v>44133</v>
      </c>
      <c r="S73" s="5" t="s">
        <v>144</v>
      </c>
    </row>
    <row r="74" spans="1:19" x14ac:dyDescent="0.2">
      <c r="A74" s="30" t="s">
        <v>70</v>
      </c>
      <c r="B74" s="1">
        <f>C73</f>
        <v>1.1000000000000001</v>
      </c>
      <c r="C74" s="1">
        <f>B74+D74</f>
        <v>1.7000000000000002</v>
      </c>
      <c r="D74" s="1">
        <v>0.6</v>
      </c>
      <c r="E74" s="4">
        <v>467612</v>
      </c>
      <c r="F74" s="3">
        <v>30.032000000000004</v>
      </c>
      <c r="G74" s="18">
        <v>0.29299999999999998</v>
      </c>
      <c r="H74" s="18">
        <v>7.0000000000000007E-2</v>
      </c>
      <c r="I74" s="18">
        <v>0.58899999999999997</v>
      </c>
      <c r="L74" s="3">
        <v>130</v>
      </c>
      <c r="O74" s="4" t="s">
        <v>32</v>
      </c>
      <c r="P74" s="26">
        <v>0.6</v>
      </c>
      <c r="Q74" s="42">
        <v>44133</v>
      </c>
      <c r="R74" s="42">
        <v>44133</v>
      </c>
      <c r="S74" s="5" t="s">
        <v>144</v>
      </c>
    </row>
    <row r="75" spans="1:19" x14ac:dyDescent="0.2">
      <c r="A75" s="30" t="s">
        <v>70</v>
      </c>
      <c r="B75" s="1">
        <f t="shared" ref="B75:B76" si="42">C74</f>
        <v>1.7000000000000002</v>
      </c>
      <c r="C75" s="1">
        <f t="shared" ref="C75:C76" si="43">B75+D75</f>
        <v>2.9000000000000004</v>
      </c>
      <c r="D75" s="1">
        <v>1.2</v>
      </c>
      <c r="E75" s="4">
        <v>467613</v>
      </c>
      <c r="F75" s="3">
        <v>11.407999999999999</v>
      </c>
      <c r="G75" s="18">
        <v>0.26100000000000001</v>
      </c>
      <c r="H75" s="18">
        <v>4.2000000000000003E-2</v>
      </c>
      <c r="I75" s="18">
        <v>0.23799999999999999</v>
      </c>
      <c r="L75" s="3">
        <v>39.237000000000002</v>
      </c>
      <c r="O75" s="4" t="s">
        <v>32</v>
      </c>
      <c r="P75" s="26">
        <v>1.2</v>
      </c>
      <c r="Q75" s="42">
        <v>44133</v>
      </c>
      <c r="R75" s="42">
        <v>44133</v>
      </c>
      <c r="S75" s="5" t="s">
        <v>144</v>
      </c>
    </row>
    <row r="76" spans="1:19" x14ac:dyDescent="0.2">
      <c r="A76" s="30" t="s">
        <v>70</v>
      </c>
      <c r="B76" s="1">
        <f t="shared" si="42"/>
        <v>2.9000000000000004</v>
      </c>
      <c r="C76" s="1">
        <f t="shared" si="43"/>
        <v>4.5</v>
      </c>
      <c r="D76" s="1">
        <v>1.6</v>
      </c>
      <c r="E76" s="4">
        <v>467614</v>
      </c>
      <c r="F76" s="3">
        <v>4.47</v>
      </c>
      <c r="G76" s="18">
        <v>0.35099999999999998</v>
      </c>
      <c r="H76" s="18">
        <v>8.0000000000000002E-3</v>
      </c>
      <c r="I76" s="18">
        <v>7.0999999999999994E-2</v>
      </c>
      <c r="L76" s="3">
        <v>73.786000000000001</v>
      </c>
      <c r="O76" s="4" t="s">
        <v>32</v>
      </c>
      <c r="P76" s="26">
        <v>1.6</v>
      </c>
      <c r="Q76" s="42">
        <v>44133</v>
      </c>
      <c r="R76" s="42">
        <v>44133</v>
      </c>
      <c r="S76" s="5" t="s">
        <v>144</v>
      </c>
    </row>
    <row r="77" spans="1:19" x14ac:dyDescent="0.2">
      <c r="A77" s="30" t="s">
        <v>70</v>
      </c>
      <c r="B77" s="1">
        <f t="shared" ref="B77" si="44">C76</f>
        <v>4.5</v>
      </c>
      <c r="C77" s="1">
        <f t="shared" ref="C77" si="45">B77+D77</f>
        <v>5.2</v>
      </c>
      <c r="D77" s="1">
        <v>0.7</v>
      </c>
      <c r="E77" s="4">
        <v>467615</v>
      </c>
      <c r="F77" s="3">
        <v>60.378</v>
      </c>
      <c r="G77" s="18">
        <v>0.47</v>
      </c>
      <c r="H77" s="18">
        <v>5.8000000000000003E-2</v>
      </c>
      <c r="I77" s="18">
        <v>9.7000000000000003E-2</v>
      </c>
      <c r="L77" s="3">
        <v>247</v>
      </c>
      <c r="O77" s="4" t="s">
        <v>33</v>
      </c>
      <c r="Q77" s="42">
        <v>44133</v>
      </c>
      <c r="R77" s="42">
        <v>44133</v>
      </c>
      <c r="S77" s="5" t="s">
        <v>144</v>
      </c>
    </row>
    <row r="78" spans="1:19" x14ac:dyDescent="0.2">
      <c r="A78" s="30" t="s">
        <v>71</v>
      </c>
      <c r="B78" s="1">
        <v>0</v>
      </c>
      <c r="C78" s="1">
        <f>D78</f>
        <v>0.7</v>
      </c>
      <c r="D78" s="1">
        <v>0.7</v>
      </c>
      <c r="E78" s="4">
        <v>467936</v>
      </c>
      <c r="F78" s="3">
        <v>3.7840000000000003</v>
      </c>
      <c r="G78" s="18">
        <v>3.5999999999999997E-2</v>
      </c>
      <c r="H78" s="18">
        <v>8.5000000000000006E-2</v>
      </c>
      <c r="I78" s="18">
        <v>0.216</v>
      </c>
      <c r="L78" s="3">
        <v>14.848000000000001</v>
      </c>
      <c r="O78" s="4" t="s">
        <v>32</v>
      </c>
      <c r="P78" s="26">
        <v>0.7</v>
      </c>
      <c r="Q78" s="42">
        <v>44135</v>
      </c>
      <c r="R78" s="42">
        <v>44135</v>
      </c>
      <c r="S78" s="5" t="s">
        <v>145</v>
      </c>
    </row>
    <row r="79" spans="1:19" x14ac:dyDescent="0.2">
      <c r="A79" s="30" t="s">
        <v>71</v>
      </c>
      <c r="B79" s="1">
        <f>C78</f>
        <v>0.7</v>
      </c>
      <c r="C79" s="1">
        <f>B79+D79</f>
        <v>1.4</v>
      </c>
      <c r="D79" s="1">
        <v>0.7</v>
      </c>
      <c r="E79" s="4">
        <v>467937</v>
      </c>
      <c r="F79" s="3">
        <v>9.8079999999999998</v>
      </c>
      <c r="G79" s="18">
        <v>0.09</v>
      </c>
      <c r="H79" s="18">
        <v>1.2999999999999999E-2</v>
      </c>
      <c r="I79" s="18">
        <v>0.80800000000000005</v>
      </c>
      <c r="L79" s="3">
        <v>50.274999999999999</v>
      </c>
      <c r="O79" s="4" t="s">
        <v>32</v>
      </c>
      <c r="P79" s="26">
        <v>0.7</v>
      </c>
      <c r="Q79" s="42">
        <v>44135</v>
      </c>
      <c r="R79" s="42">
        <v>44135</v>
      </c>
      <c r="S79" s="5" t="s">
        <v>145</v>
      </c>
    </row>
    <row r="80" spans="1:19" x14ac:dyDescent="0.2">
      <c r="A80" s="30" t="s">
        <v>71</v>
      </c>
      <c r="B80" s="1">
        <f t="shared" ref="B80:B81" si="46">C79</f>
        <v>1.4</v>
      </c>
      <c r="C80" s="1">
        <f t="shared" ref="C80:C81" si="47">B80+D80</f>
        <v>2.0999999999999996</v>
      </c>
      <c r="D80" s="1">
        <v>0.7</v>
      </c>
      <c r="E80" s="4">
        <v>467938</v>
      </c>
      <c r="F80" s="3">
        <v>0.50600000000000001</v>
      </c>
      <c r="G80" s="18">
        <v>8.0000000000000002E-3</v>
      </c>
      <c r="H80" s="18">
        <v>3.1E-2</v>
      </c>
      <c r="I80" s="18">
        <v>0.06</v>
      </c>
      <c r="L80" s="3">
        <v>1.6060000000000001</v>
      </c>
      <c r="O80" s="4" t="s">
        <v>33</v>
      </c>
      <c r="Q80" s="42">
        <v>44135</v>
      </c>
      <c r="R80" s="42">
        <v>44135</v>
      </c>
      <c r="S80" s="5" t="s">
        <v>145</v>
      </c>
    </row>
    <row r="81" spans="1:19" x14ac:dyDescent="0.2">
      <c r="A81" s="30" t="s">
        <v>71</v>
      </c>
      <c r="B81" s="1">
        <f t="shared" si="46"/>
        <v>2.0999999999999996</v>
      </c>
      <c r="C81" s="1">
        <f t="shared" si="47"/>
        <v>4.8</v>
      </c>
      <c r="D81" s="1">
        <v>2.7</v>
      </c>
      <c r="E81" s="4">
        <v>467939</v>
      </c>
      <c r="F81" s="3">
        <v>15.436000000000002</v>
      </c>
      <c r="G81" s="18">
        <v>0.17199999999999999</v>
      </c>
      <c r="H81" s="18">
        <v>0.16</v>
      </c>
      <c r="I81" s="18">
        <v>0.29299999999999998</v>
      </c>
      <c r="L81" s="3">
        <v>138.45699999999999</v>
      </c>
      <c r="O81" s="4" t="s">
        <v>33</v>
      </c>
      <c r="Q81" s="42">
        <v>44135</v>
      </c>
      <c r="R81" s="42">
        <v>44135</v>
      </c>
      <c r="S81" s="5" t="s">
        <v>145</v>
      </c>
    </row>
    <row r="82" spans="1:19" x14ac:dyDescent="0.2">
      <c r="A82" s="30" t="s">
        <v>72</v>
      </c>
      <c r="B82" s="1">
        <v>0</v>
      </c>
      <c r="C82" s="1">
        <f>D82</f>
        <v>1</v>
      </c>
      <c r="D82" s="1">
        <v>1</v>
      </c>
      <c r="E82" s="4">
        <v>468376</v>
      </c>
      <c r="F82" s="3">
        <v>10.47</v>
      </c>
      <c r="G82" s="18">
        <v>3.9E-2</v>
      </c>
      <c r="H82" s="18">
        <v>5.1999999999999998E-2</v>
      </c>
      <c r="I82" s="18">
        <v>3.3639999999999999</v>
      </c>
      <c r="J82" s="18">
        <v>2.8845499999999999</v>
      </c>
      <c r="L82" s="3">
        <v>49.283000000000001</v>
      </c>
      <c r="O82" s="4" t="s">
        <v>31</v>
      </c>
      <c r="Q82" s="42">
        <v>44138</v>
      </c>
      <c r="R82" s="42">
        <v>44138</v>
      </c>
      <c r="S82" s="5" t="s">
        <v>146</v>
      </c>
    </row>
    <row r="83" spans="1:19" x14ac:dyDescent="0.2">
      <c r="A83" s="30" t="s">
        <v>72</v>
      </c>
      <c r="B83" s="1">
        <f>C82</f>
        <v>1</v>
      </c>
      <c r="C83" s="1">
        <f>B83+D83</f>
        <v>2.5</v>
      </c>
      <c r="D83" s="1">
        <v>1.5</v>
      </c>
      <c r="E83" s="4">
        <v>468377</v>
      </c>
      <c r="F83" s="3">
        <v>38.9</v>
      </c>
      <c r="G83" s="18">
        <v>0.51600000000000001</v>
      </c>
      <c r="H83" s="18">
        <v>0.08</v>
      </c>
      <c r="I83" s="18">
        <v>0.79</v>
      </c>
      <c r="J83" s="18">
        <v>2.9422000000000001</v>
      </c>
      <c r="L83" s="3">
        <v>156.107</v>
      </c>
      <c r="O83" s="4" t="s">
        <v>32</v>
      </c>
      <c r="P83" s="26">
        <v>1.5</v>
      </c>
      <c r="Q83" s="42">
        <v>44138</v>
      </c>
      <c r="R83" s="42">
        <v>44138</v>
      </c>
      <c r="S83" s="5" t="s">
        <v>146</v>
      </c>
    </row>
    <row r="84" spans="1:19" x14ac:dyDescent="0.2">
      <c r="A84" s="30" t="s">
        <v>72</v>
      </c>
      <c r="B84" s="1">
        <f t="shared" ref="B84" si="48">C83</f>
        <v>2.5</v>
      </c>
      <c r="C84" s="1">
        <f t="shared" ref="C84" si="49">B84+D84</f>
        <v>4</v>
      </c>
      <c r="D84" s="1">
        <v>1.5</v>
      </c>
      <c r="E84" s="4">
        <v>468378</v>
      </c>
      <c r="F84" s="3">
        <v>3.8140000000000005</v>
      </c>
      <c r="G84" s="18">
        <v>3.4000000000000002E-2</v>
      </c>
      <c r="H84" s="18">
        <v>1.2999999999999999E-2</v>
      </c>
      <c r="I84" s="18">
        <v>0.08</v>
      </c>
      <c r="J84" s="18">
        <v>2.8215499999999998</v>
      </c>
      <c r="L84" s="3">
        <v>13.552</v>
      </c>
      <c r="O84" s="4" t="s">
        <v>32</v>
      </c>
      <c r="P84" s="26">
        <v>1.5</v>
      </c>
      <c r="Q84" s="42">
        <v>44138</v>
      </c>
      <c r="R84" s="42">
        <v>44138</v>
      </c>
      <c r="S84" s="5" t="s">
        <v>146</v>
      </c>
    </row>
    <row r="85" spans="1:19" x14ac:dyDescent="0.2">
      <c r="A85" s="30" t="s">
        <v>147</v>
      </c>
      <c r="B85" s="1">
        <v>0</v>
      </c>
      <c r="C85" s="1">
        <f>D85</f>
        <v>1.2</v>
      </c>
      <c r="D85" s="1">
        <v>1.2</v>
      </c>
      <c r="E85" s="4">
        <v>470048</v>
      </c>
      <c r="F85" s="3">
        <v>11.923999999999999</v>
      </c>
      <c r="G85" s="18">
        <v>3.1E-2</v>
      </c>
      <c r="H85" s="18">
        <v>0.17399999999999999</v>
      </c>
      <c r="I85" s="18">
        <v>0.98399999999999999</v>
      </c>
      <c r="L85" s="3">
        <v>57.713999999999999</v>
      </c>
      <c r="O85" s="4" t="s">
        <v>31</v>
      </c>
      <c r="Q85" s="42">
        <v>44148</v>
      </c>
      <c r="R85" s="42">
        <v>44148</v>
      </c>
      <c r="S85" s="5" t="s">
        <v>148</v>
      </c>
    </row>
    <row r="86" spans="1:19" x14ac:dyDescent="0.2">
      <c r="A86" s="30" t="s">
        <v>147</v>
      </c>
      <c r="B86" s="1">
        <f>C85</f>
        <v>1.2</v>
      </c>
      <c r="C86" s="1">
        <f>B86+D86</f>
        <v>2.5</v>
      </c>
      <c r="D86" s="1">
        <v>1.3</v>
      </c>
      <c r="E86" s="4">
        <v>470049</v>
      </c>
      <c r="F86" s="3">
        <v>8.6159999999999997</v>
      </c>
      <c r="G86" s="18">
        <v>6.7000000000000004E-2</v>
      </c>
      <c r="H86" s="18">
        <v>0.17100000000000001</v>
      </c>
      <c r="I86" s="18">
        <v>0.57899999999999996</v>
      </c>
      <c r="L86" s="3">
        <v>28.462</v>
      </c>
      <c r="O86" s="4" t="s">
        <v>31</v>
      </c>
      <c r="Q86" s="42">
        <v>44148</v>
      </c>
      <c r="R86" s="42">
        <v>44148</v>
      </c>
      <c r="S86" s="5" t="s">
        <v>148</v>
      </c>
    </row>
    <row r="87" spans="1:19" x14ac:dyDescent="0.2">
      <c r="A87" s="30" t="s">
        <v>147</v>
      </c>
      <c r="B87" s="1">
        <f t="shared" ref="B87:B88" si="50">C86</f>
        <v>2.5</v>
      </c>
      <c r="C87" s="1">
        <f t="shared" ref="C87:C88" si="51">B87+D87</f>
        <v>3.1</v>
      </c>
      <c r="D87" s="1">
        <v>0.6</v>
      </c>
      <c r="E87" s="4">
        <v>470050</v>
      </c>
      <c r="F87" s="3">
        <v>5.4359999999999999</v>
      </c>
      <c r="G87" s="18">
        <v>5.1999999999999998E-2</v>
      </c>
      <c r="H87" s="18">
        <v>0.13300000000000001</v>
      </c>
      <c r="I87" s="18">
        <v>1.335</v>
      </c>
      <c r="L87" s="3">
        <v>95.787000000000006</v>
      </c>
      <c r="O87" s="4" t="s">
        <v>32</v>
      </c>
      <c r="P87" s="26">
        <v>0.6</v>
      </c>
      <c r="Q87" s="42">
        <v>44148</v>
      </c>
      <c r="R87" s="42">
        <v>44148</v>
      </c>
      <c r="S87" s="5" t="s">
        <v>148</v>
      </c>
    </row>
    <row r="88" spans="1:19" x14ac:dyDescent="0.2">
      <c r="A88" s="30" t="s">
        <v>147</v>
      </c>
      <c r="B88" s="1">
        <f t="shared" si="50"/>
        <v>3.1</v>
      </c>
      <c r="C88" s="1">
        <f t="shared" si="51"/>
        <v>4.9000000000000004</v>
      </c>
      <c r="D88" s="1">
        <v>1.8</v>
      </c>
      <c r="E88" s="4">
        <v>470051</v>
      </c>
      <c r="F88" s="3">
        <v>20.263999999999999</v>
      </c>
      <c r="G88" s="18">
        <v>2.1999999999999999E-2</v>
      </c>
      <c r="H88" s="18">
        <v>0.04</v>
      </c>
      <c r="I88" s="18">
        <v>0.16</v>
      </c>
      <c r="L88" s="3">
        <v>73.849000000000004</v>
      </c>
      <c r="O88" s="4" t="s">
        <v>32</v>
      </c>
      <c r="P88" s="26">
        <v>1.8</v>
      </c>
      <c r="Q88" s="42">
        <v>44148</v>
      </c>
      <c r="R88" s="42">
        <v>44148</v>
      </c>
      <c r="S88" s="5" t="s">
        <v>148</v>
      </c>
    </row>
    <row r="89" spans="1:19" x14ac:dyDescent="0.2">
      <c r="A89" s="30" t="s">
        <v>149</v>
      </c>
      <c r="B89" s="1">
        <v>0</v>
      </c>
      <c r="C89" s="1">
        <f>D89</f>
        <v>1.8</v>
      </c>
      <c r="D89" s="1">
        <v>1.8</v>
      </c>
      <c r="E89" s="4">
        <v>470513</v>
      </c>
      <c r="F89" s="3">
        <v>6.06</v>
      </c>
      <c r="G89" s="18">
        <v>0.34</v>
      </c>
      <c r="H89" s="18">
        <v>5.8000000000000003E-2</v>
      </c>
      <c r="I89" s="18">
        <v>0.81</v>
      </c>
      <c r="L89" s="3">
        <v>27.4</v>
      </c>
      <c r="O89" s="4" t="s">
        <v>31</v>
      </c>
      <c r="Q89" s="42">
        <v>44150</v>
      </c>
      <c r="R89" s="42">
        <v>44150</v>
      </c>
      <c r="S89" s="5" t="s">
        <v>152</v>
      </c>
    </row>
    <row r="90" spans="1:19" x14ac:dyDescent="0.2">
      <c r="A90" s="30" t="s">
        <v>149</v>
      </c>
      <c r="B90" s="1">
        <f>C89</f>
        <v>1.8</v>
      </c>
      <c r="C90" s="1">
        <f>B90+D90</f>
        <v>3.7</v>
      </c>
      <c r="D90" s="1">
        <v>1.9</v>
      </c>
      <c r="E90" s="4">
        <v>470514</v>
      </c>
      <c r="F90" s="3">
        <v>5.8</v>
      </c>
      <c r="G90" s="18">
        <v>7.0000000000000007E-2</v>
      </c>
      <c r="H90" s="18">
        <v>8.3000000000000004E-2</v>
      </c>
      <c r="I90" s="18">
        <v>1.36</v>
      </c>
      <c r="L90" s="3">
        <v>38.200000000000003</v>
      </c>
      <c r="O90" s="4" t="s">
        <v>31</v>
      </c>
      <c r="Q90" s="42">
        <v>44150</v>
      </c>
      <c r="R90" s="42">
        <v>44150</v>
      </c>
      <c r="S90" s="5" t="s">
        <v>152</v>
      </c>
    </row>
    <row r="91" spans="1:19" x14ac:dyDescent="0.2">
      <c r="A91" s="30" t="s">
        <v>149</v>
      </c>
      <c r="B91" s="1">
        <f t="shared" ref="B91:B92" si="52">C90</f>
        <v>3.7</v>
      </c>
      <c r="C91" s="1">
        <f t="shared" ref="C91:C92" si="53">B91+D91</f>
        <v>4.7</v>
      </c>
      <c r="D91" s="1">
        <v>1</v>
      </c>
      <c r="E91" s="4">
        <v>470515</v>
      </c>
      <c r="F91" s="3">
        <v>8.0500000000000007</v>
      </c>
      <c r="G91" s="18">
        <v>0.02</v>
      </c>
      <c r="H91" s="18">
        <v>8.2000000000000003E-2</v>
      </c>
      <c r="I91" s="18">
        <v>0.53</v>
      </c>
      <c r="L91" s="3">
        <v>26.2</v>
      </c>
      <c r="O91" s="4" t="s">
        <v>32</v>
      </c>
      <c r="P91" s="26">
        <v>1</v>
      </c>
      <c r="Q91" s="42">
        <v>44150</v>
      </c>
      <c r="R91" s="42">
        <v>44150</v>
      </c>
      <c r="S91" s="5" t="s">
        <v>152</v>
      </c>
    </row>
    <row r="92" spans="1:19" x14ac:dyDescent="0.2">
      <c r="A92" s="30" t="s">
        <v>149</v>
      </c>
      <c r="B92" s="1">
        <f t="shared" si="52"/>
        <v>4.7</v>
      </c>
      <c r="C92" s="1">
        <f t="shared" si="53"/>
        <v>5.3</v>
      </c>
      <c r="D92" s="1">
        <v>0.6</v>
      </c>
      <c r="E92" s="4">
        <v>470516</v>
      </c>
      <c r="F92" s="3">
        <v>10</v>
      </c>
      <c r="G92" s="18">
        <v>0.5</v>
      </c>
      <c r="H92" s="18">
        <v>0.20100000000000001</v>
      </c>
      <c r="I92" s="18">
        <v>1.24</v>
      </c>
      <c r="L92" s="3">
        <v>47.2</v>
      </c>
      <c r="O92" s="4" t="s">
        <v>32</v>
      </c>
      <c r="P92" s="26">
        <v>0.6</v>
      </c>
      <c r="Q92" s="42">
        <v>44150</v>
      </c>
      <c r="R92" s="42">
        <v>44150</v>
      </c>
      <c r="S92" s="5" t="s">
        <v>152</v>
      </c>
    </row>
    <row r="93" spans="1:19" x14ac:dyDescent="0.2">
      <c r="A93" s="30" t="s">
        <v>150</v>
      </c>
      <c r="B93" s="1">
        <v>0</v>
      </c>
      <c r="C93" s="1">
        <f>D93</f>
        <v>1.5</v>
      </c>
      <c r="D93" s="1">
        <v>1.5</v>
      </c>
      <c r="E93" s="4">
        <v>470996</v>
      </c>
      <c r="F93" s="3">
        <v>2.71</v>
      </c>
      <c r="G93" s="18">
        <v>0.09</v>
      </c>
      <c r="H93" s="18">
        <v>4.2000000000000003E-2</v>
      </c>
      <c r="I93" s="18">
        <v>0.33</v>
      </c>
      <c r="L93" s="3">
        <v>11.6</v>
      </c>
      <c r="O93" s="4" t="s">
        <v>31</v>
      </c>
      <c r="Q93" s="42">
        <v>44153</v>
      </c>
      <c r="R93" s="42">
        <v>44153</v>
      </c>
      <c r="S93" s="5" t="s">
        <v>153</v>
      </c>
    </row>
    <row r="94" spans="1:19" x14ac:dyDescent="0.2">
      <c r="A94" s="30" t="s">
        <v>150</v>
      </c>
      <c r="B94" s="1">
        <f>C93</f>
        <v>1.5</v>
      </c>
      <c r="C94" s="1">
        <f>B94+D94</f>
        <v>2.2000000000000002</v>
      </c>
      <c r="D94" s="1">
        <v>0.7</v>
      </c>
      <c r="E94" s="4">
        <v>470997</v>
      </c>
      <c r="F94" s="3">
        <v>26.52</v>
      </c>
      <c r="G94" s="18">
        <v>0.05</v>
      </c>
      <c r="H94" s="18">
        <v>0.13400000000000001</v>
      </c>
      <c r="I94" s="18">
        <v>0.76</v>
      </c>
      <c r="L94" s="3">
        <v>95.638000000000005</v>
      </c>
      <c r="O94" s="4" t="s">
        <v>32</v>
      </c>
      <c r="P94" s="26">
        <v>0.7</v>
      </c>
      <c r="Q94" s="42">
        <v>44153</v>
      </c>
      <c r="R94" s="42">
        <v>44153</v>
      </c>
      <c r="S94" s="5" t="s">
        <v>153</v>
      </c>
    </row>
    <row r="95" spans="1:19" x14ac:dyDescent="0.2">
      <c r="A95" s="30" t="s">
        <v>150</v>
      </c>
      <c r="B95" s="1">
        <f t="shared" ref="B95" si="54">C94</f>
        <v>2.2000000000000002</v>
      </c>
      <c r="C95" s="1">
        <f t="shared" ref="C95" si="55">B95+D95</f>
        <v>3.4000000000000004</v>
      </c>
      <c r="D95" s="1">
        <v>1.2</v>
      </c>
      <c r="E95" s="4">
        <v>470999</v>
      </c>
      <c r="F95" s="3">
        <v>7.58</v>
      </c>
      <c r="G95" s="18">
        <v>0.2</v>
      </c>
      <c r="H95" s="18">
        <v>0.04</v>
      </c>
      <c r="I95" s="18">
        <v>0.31</v>
      </c>
      <c r="L95" s="3">
        <v>32.5</v>
      </c>
      <c r="O95" s="4" t="s">
        <v>32</v>
      </c>
      <c r="P95" s="26">
        <v>1.2</v>
      </c>
      <c r="Q95" s="42">
        <v>44153</v>
      </c>
      <c r="R95" s="42">
        <v>44153</v>
      </c>
      <c r="S95" s="5" t="s">
        <v>153</v>
      </c>
    </row>
    <row r="96" spans="1:19" x14ac:dyDescent="0.2">
      <c r="A96" s="54" t="s">
        <v>154</v>
      </c>
      <c r="B96" s="1">
        <v>0</v>
      </c>
      <c r="C96" s="1">
        <f>D96</f>
        <v>0.5</v>
      </c>
      <c r="D96" s="1">
        <v>0.5</v>
      </c>
      <c r="E96" s="4">
        <v>471749</v>
      </c>
      <c r="F96" s="3">
        <v>2.8</v>
      </c>
      <c r="G96" s="18">
        <v>0.06</v>
      </c>
      <c r="H96" s="18">
        <v>6.2E-2</v>
      </c>
      <c r="I96" s="18">
        <v>0.5</v>
      </c>
      <c r="L96" s="3">
        <v>15.5</v>
      </c>
      <c r="O96" s="4" t="s">
        <v>31</v>
      </c>
      <c r="Q96" s="42">
        <v>44157</v>
      </c>
      <c r="R96" s="42">
        <v>44157</v>
      </c>
      <c r="S96" s="5" t="s">
        <v>158</v>
      </c>
    </row>
    <row r="97" spans="1:19" x14ac:dyDescent="0.2">
      <c r="A97" s="54" t="s">
        <v>154</v>
      </c>
      <c r="B97" s="1">
        <f>C96</f>
        <v>0.5</v>
      </c>
      <c r="C97" s="1">
        <f>B97+D97</f>
        <v>0.7</v>
      </c>
      <c r="D97" s="1">
        <v>0.2</v>
      </c>
      <c r="E97" s="4">
        <v>471750</v>
      </c>
      <c r="F97" s="3">
        <v>9.24</v>
      </c>
      <c r="G97" s="18">
        <v>0.04</v>
      </c>
      <c r="H97" s="18">
        <v>0.251</v>
      </c>
      <c r="I97" s="18">
        <v>0.25</v>
      </c>
      <c r="L97" s="3">
        <v>52.9</v>
      </c>
      <c r="O97" s="4" t="s">
        <v>32</v>
      </c>
      <c r="P97" s="26">
        <v>0.2</v>
      </c>
      <c r="Q97" s="42">
        <v>44157</v>
      </c>
      <c r="R97" s="42">
        <v>44157</v>
      </c>
      <c r="S97" s="5" t="s">
        <v>158</v>
      </c>
    </row>
    <row r="98" spans="1:19" x14ac:dyDescent="0.2">
      <c r="A98" s="54" t="s">
        <v>154</v>
      </c>
      <c r="B98" s="1">
        <f t="shared" ref="B98:B99" si="56">C97</f>
        <v>0.7</v>
      </c>
      <c r="C98" s="1">
        <f t="shared" ref="C98:C99" si="57">B98+D98</f>
        <v>1.2999999999999998</v>
      </c>
      <c r="D98" s="1">
        <v>0.6</v>
      </c>
      <c r="E98" s="4">
        <v>471751</v>
      </c>
      <c r="F98" s="3">
        <v>14.57</v>
      </c>
      <c r="G98" s="18">
        <v>0.36</v>
      </c>
      <c r="H98" s="18">
        <v>0.22800000000000001</v>
      </c>
      <c r="I98" s="18">
        <v>0.85</v>
      </c>
      <c r="L98" s="3">
        <v>70.2</v>
      </c>
      <c r="O98" s="4" t="s">
        <v>32</v>
      </c>
      <c r="P98" s="26">
        <v>0.6</v>
      </c>
      <c r="Q98" s="42">
        <v>44157</v>
      </c>
      <c r="R98" s="42">
        <v>44157</v>
      </c>
      <c r="S98" s="5" t="s">
        <v>158</v>
      </c>
    </row>
    <row r="99" spans="1:19" x14ac:dyDescent="0.2">
      <c r="A99" s="54" t="s">
        <v>154</v>
      </c>
      <c r="B99" s="1">
        <f t="shared" si="56"/>
        <v>1.2999999999999998</v>
      </c>
      <c r="C99" s="1">
        <f t="shared" si="57"/>
        <v>3.1999999999999997</v>
      </c>
      <c r="D99" s="1">
        <v>1.9</v>
      </c>
      <c r="E99" s="4">
        <v>471752</v>
      </c>
      <c r="F99" s="3">
        <v>0.32</v>
      </c>
      <c r="G99" s="18">
        <v>0.1</v>
      </c>
      <c r="H99" s="18">
        <v>4.1000000000000002E-2</v>
      </c>
      <c r="I99" s="18">
        <v>1</v>
      </c>
      <c r="L99" s="3">
        <v>2.0299999999999998</v>
      </c>
      <c r="O99" s="4" t="s">
        <v>33</v>
      </c>
      <c r="Q99" s="42">
        <v>44157</v>
      </c>
      <c r="R99" s="42">
        <v>44157</v>
      </c>
      <c r="S99" s="5" t="s">
        <v>158</v>
      </c>
    </row>
    <row r="100" spans="1:19" x14ac:dyDescent="0.2">
      <c r="A100" s="54" t="s">
        <v>155</v>
      </c>
      <c r="B100" s="1">
        <v>0</v>
      </c>
      <c r="C100" s="1">
        <f>D100</f>
        <v>1.3</v>
      </c>
      <c r="D100" s="1">
        <v>1.3</v>
      </c>
      <c r="E100" s="4">
        <v>472403</v>
      </c>
      <c r="F100" s="3">
        <v>1.68</v>
      </c>
      <c r="G100" s="18">
        <v>0.05</v>
      </c>
      <c r="H100" s="18">
        <v>7.0999999999999994E-2</v>
      </c>
      <c r="I100" s="18">
        <v>0.47</v>
      </c>
      <c r="L100" s="3">
        <v>9.42</v>
      </c>
      <c r="O100" s="4" t="s">
        <v>31</v>
      </c>
      <c r="Q100" s="42">
        <v>44161</v>
      </c>
      <c r="R100" s="42">
        <v>44161</v>
      </c>
      <c r="S100" s="5" t="s">
        <v>159</v>
      </c>
    </row>
    <row r="101" spans="1:19" x14ac:dyDescent="0.2">
      <c r="A101" s="54" t="s">
        <v>155</v>
      </c>
      <c r="B101" s="1">
        <f>C100</f>
        <v>1.3</v>
      </c>
      <c r="C101" s="1">
        <f>B101+D101</f>
        <v>2</v>
      </c>
      <c r="D101" s="1">
        <v>0.7</v>
      </c>
      <c r="E101" s="4">
        <v>472404</v>
      </c>
      <c r="F101" s="3">
        <v>4.49</v>
      </c>
      <c r="G101" s="18">
        <v>0.03</v>
      </c>
      <c r="H101" s="18">
        <v>0.16700000000000001</v>
      </c>
      <c r="I101" s="18">
        <v>0.67</v>
      </c>
      <c r="L101" s="3">
        <v>20.3</v>
      </c>
      <c r="O101" s="4" t="s">
        <v>32</v>
      </c>
      <c r="P101" s="26">
        <v>0.7</v>
      </c>
      <c r="Q101" s="42">
        <v>44161</v>
      </c>
      <c r="R101" s="42">
        <v>44161</v>
      </c>
      <c r="S101" s="5" t="s">
        <v>159</v>
      </c>
    </row>
    <row r="102" spans="1:19" x14ac:dyDescent="0.2">
      <c r="A102" s="54" t="s">
        <v>155</v>
      </c>
      <c r="B102" s="1">
        <f t="shared" ref="B102:B103" si="58">C101</f>
        <v>2</v>
      </c>
      <c r="C102" s="1">
        <f t="shared" ref="C102:C103" si="59">B102+D102</f>
        <v>2.6</v>
      </c>
      <c r="D102" s="1">
        <v>0.6</v>
      </c>
      <c r="E102" s="4">
        <v>472406</v>
      </c>
      <c r="F102" s="3">
        <v>5.0999999999999996</v>
      </c>
      <c r="G102" s="18">
        <v>0.2</v>
      </c>
      <c r="H102" s="18">
        <v>0.11600000000000001</v>
      </c>
      <c r="I102" s="18">
        <v>1.32</v>
      </c>
      <c r="L102" s="3">
        <v>24.2</v>
      </c>
      <c r="O102" s="4" t="s">
        <v>32</v>
      </c>
      <c r="P102" s="26">
        <v>0.6</v>
      </c>
      <c r="Q102" s="42">
        <v>44161</v>
      </c>
      <c r="R102" s="42">
        <v>44161</v>
      </c>
      <c r="S102" s="5" t="s">
        <v>159</v>
      </c>
    </row>
    <row r="103" spans="1:19" x14ac:dyDescent="0.2">
      <c r="A103" s="54" t="s">
        <v>155</v>
      </c>
      <c r="B103" s="1">
        <f t="shared" si="58"/>
        <v>2.6</v>
      </c>
      <c r="C103" s="1">
        <f t="shared" si="59"/>
        <v>4.9000000000000004</v>
      </c>
      <c r="D103" s="1">
        <v>2.2999999999999998</v>
      </c>
      <c r="E103" s="4">
        <v>472407</v>
      </c>
      <c r="F103" s="3">
        <v>1.48</v>
      </c>
      <c r="G103" s="18">
        <v>0.02</v>
      </c>
      <c r="H103" s="18">
        <v>0.11899999999999999</v>
      </c>
      <c r="I103" s="18">
        <v>0.63</v>
      </c>
      <c r="L103" s="3">
        <v>4.7300000000000004</v>
      </c>
      <c r="O103" s="4" t="s">
        <v>33</v>
      </c>
      <c r="Q103" s="42">
        <v>44161</v>
      </c>
      <c r="R103" s="42">
        <v>44161</v>
      </c>
      <c r="S103" s="5" t="s">
        <v>159</v>
      </c>
    </row>
    <row r="104" spans="1:19" x14ac:dyDescent="0.2">
      <c r="A104" s="54" t="s">
        <v>156</v>
      </c>
      <c r="B104" s="1">
        <v>0</v>
      </c>
      <c r="C104" s="1">
        <f>D104</f>
        <v>0.7</v>
      </c>
      <c r="D104" s="1">
        <v>0.7</v>
      </c>
      <c r="E104" s="4">
        <v>472666</v>
      </c>
      <c r="F104" s="3">
        <v>1.7</v>
      </c>
      <c r="G104" s="18">
        <v>0.03</v>
      </c>
      <c r="H104" s="18">
        <v>2.8000000000000001E-2</v>
      </c>
      <c r="I104" s="18">
        <v>0.23</v>
      </c>
      <c r="L104" s="3">
        <v>11.2</v>
      </c>
      <c r="O104" s="4" t="s">
        <v>31</v>
      </c>
      <c r="Q104" s="42">
        <v>44162</v>
      </c>
      <c r="R104" s="42">
        <v>44162</v>
      </c>
      <c r="S104" s="5" t="s">
        <v>160</v>
      </c>
    </row>
    <row r="105" spans="1:19" x14ac:dyDescent="0.2">
      <c r="A105" s="54" t="s">
        <v>156</v>
      </c>
      <c r="B105" s="1">
        <f>C104</f>
        <v>0.7</v>
      </c>
      <c r="C105" s="1">
        <f>B105+D105</f>
        <v>2.2000000000000002</v>
      </c>
      <c r="D105" s="1">
        <v>1.5</v>
      </c>
      <c r="E105" s="4">
        <v>472667</v>
      </c>
      <c r="F105" s="3">
        <v>0.5</v>
      </c>
      <c r="G105" s="18">
        <v>0.01</v>
      </c>
      <c r="H105" s="18">
        <v>6.5000000000000002E-2</v>
      </c>
      <c r="I105" s="18">
        <v>0.28000000000000003</v>
      </c>
      <c r="L105" s="3">
        <v>4.4000000000000004</v>
      </c>
      <c r="O105" s="4" t="s">
        <v>31</v>
      </c>
      <c r="Q105" s="42">
        <v>44162</v>
      </c>
      <c r="R105" s="42">
        <v>44162</v>
      </c>
      <c r="S105" s="5" t="s">
        <v>160</v>
      </c>
    </row>
    <row r="106" spans="1:19" x14ac:dyDescent="0.2">
      <c r="A106" s="54" t="s">
        <v>156</v>
      </c>
      <c r="B106" s="1">
        <f t="shared" ref="B106:B107" si="60">C105</f>
        <v>2.2000000000000002</v>
      </c>
      <c r="C106" s="1">
        <f t="shared" ref="C106:C107" si="61">B106+D106</f>
        <v>3.1</v>
      </c>
      <c r="D106" s="1">
        <v>0.9</v>
      </c>
      <c r="E106" s="4">
        <v>472668</v>
      </c>
      <c r="F106" s="3">
        <v>8.66</v>
      </c>
      <c r="G106" s="18">
        <v>0.11</v>
      </c>
      <c r="H106" s="18">
        <v>0.13600000000000001</v>
      </c>
      <c r="I106" s="18">
        <v>1.03</v>
      </c>
      <c r="L106" s="3">
        <v>38.5</v>
      </c>
      <c r="O106" s="4" t="s">
        <v>32</v>
      </c>
      <c r="P106" s="26">
        <v>0.9</v>
      </c>
      <c r="Q106" s="42">
        <v>44162</v>
      </c>
      <c r="R106" s="42">
        <v>44162</v>
      </c>
      <c r="S106" s="5" t="s">
        <v>160</v>
      </c>
    </row>
    <row r="107" spans="1:19" x14ac:dyDescent="0.2">
      <c r="A107" s="54" t="s">
        <v>156</v>
      </c>
      <c r="B107" s="1">
        <f t="shared" si="60"/>
        <v>3.1</v>
      </c>
      <c r="C107" s="1">
        <f t="shared" si="61"/>
        <v>3.7</v>
      </c>
      <c r="D107" s="1">
        <v>0.6</v>
      </c>
      <c r="E107" s="4">
        <v>472669</v>
      </c>
      <c r="F107" s="3">
        <v>5.92</v>
      </c>
      <c r="G107" s="18">
        <v>0.08</v>
      </c>
      <c r="H107" s="18">
        <v>0.17699999999999999</v>
      </c>
      <c r="I107" s="18">
        <v>0.71</v>
      </c>
      <c r="L107" s="3">
        <v>33.200000000000003</v>
      </c>
      <c r="O107" s="4" t="s">
        <v>32</v>
      </c>
      <c r="P107" s="26">
        <v>0.6</v>
      </c>
      <c r="Q107" s="42">
        <v>44162</v>
      </c>
      <c r="R107" s="42">
        <v>44162</v>
      </c>
      <c r="S107" s="5" t="s">
        <v>160</v>
      </c>
    </row>
    <row r="108" spans="1:19" x14ac:dyDescent="0.2">
      <c r="A108" s="54" t="s">
        <v>161</v>
      </c>
      <c r="F108" s="3"/>
      <c r="L108" s="3"/>
    </row>
    <row r="109" spans="1:19" x14ac:dyDescent="0.2">
      <c r="A109" s="54" t="s">
        <v>162</v>
      </c>
      <c r="B109" s="1">
        <v>0</v>
      </c>
      <c r="C109" s="1">
        <f>D109</f>
        <v>1.3</v>
      </c>
      <c r="D109" s="1">
        <v>1.3</v>
      </c>
      <c r="E109" s="4">
        <v>473484</v>
      </c>
      <c r="F109" s="3">
        <v>5.26</v>
      </c>
      <c r="G109" s="18">
        <v>0.35599999999999998</v>
      </c>
      <c r="H109" s="18">
        <v>2.7E-2</v>
      </c>
      <c r="I109" s="18">
        <v>1.365</v>
      </c>
      <c r="J109" s="18">
        <v>2.843</v>
      </c>
      <c r="L109" s="3">
        <v>45.44</v>
      </c>
      <c r="O109" s="4" t="s">
        <v>31</v>
      </c>
      <c r="Q109" s="42">
        <v>44168</v>
      </c>
      <c r="R109" s="42">
        <v>44168</v>
      </c>
      <c r="S109" s="5" t="s">
        <v>175</v>
      </c>
    </row>
    <row r="110" spans="1:19" x14ac:dyDescent="0.2">
      <c r="A110" s="54" t="s">
        <v>162</v>
      </c>
      <c r="B110" s="1">
        <f>C109</f>
        <v>1.3</v>
      </c>
      <c r="C110" s="1">
        <f>B110+D110</f>
        <v>2.6</v>
      </c>
      <c r="D110" s="1">
        <v>1.3</v>
      </c>
      <c r="E110" s="4">
        <v>473485</v>
      </c>
      <c r="F110" s="3">
        <v>29.15</v>
      </c>
      <c r="G110" s="18">
        <v>3.0470000000000002</v>
      </c>
      <c r="H110" s="18">
        <v>0.17199999999999999</v>
      </c>
      <c r="I110" s="18">
        <v>0.88400000000000001</v>
      </c>
      <c r="J110" s="18">
        <v>2.8929999999999998</v>
      </c>
      <c r="L110" s="3">
        <v>102.864</v>
      </c>
      <c r="O110" s="4" t="s">
        <v>31</v>
      </c>
      <c r="Q110" s="42">
        <v>44168</v>
      </c>
      <c r="R110" s="42">
        <v>44168</v>
      </c>
      <c r="S110" s="5" t="s">
        <v>175</v>
      </c>
    </row>
    <row r="111" spans="1:19" x14ac:dyDescent="0.2">
      <c r="A111" s="54" t="s">
        <v>162</v>
      </c>
      <c r="B111" s="1">
        <f t="shared" ref="B111:B112" si="62">C110</f>
        <v>2.6</v>
      </c>
      <c r="C111" s="1">
        <f t="shared" ref="C111:C112" si="63">B111+D111</f>
        <v>3.2</v>
      </c>
      <c r="D111" s="1">
        <v>0.6</v>
      </c>
      <c r="E111" s="4">
        <v>473487</v>
      </c>
      <c r="F111" s="3">
        <v>24.58</v>
      </c>
      <c r="G111" s="18">
        <v>2.1840000000000002</v>
      </c>
      <c r="H111" s="18">
        <v>0.11799999999999999</v>
      </c>
      <c r="I111" s="18">
        <v>0.84299999999999997</v>
      </c>
      <c r="J111" s="18">
        <v>2.8639999999999999</v>
      </c>
      <c r="L111" s="3">
        <v>79.64</v>
      </c>
      <c r="O111" s="4" t="s">
        <v>32</v>
      </c>
      <c r="P111" s="26">
        <v>0.6</v>
      </c>
      <c r="Q111" s="42">
        <v>44168</v>
      </c>
      <c r="R111" s="42">
        <v>44168</v>
      </c>
      <c r="S111" s="5" t="s">
        <v>175</v>
      </c>
    </row>
    <row r="112" spans="1:19" x14ac:dyDescent="0.2">
      <c r="A112" s="54" t="s">
        <v>162</v>
      </c>
      <c r="B112" s="1">
        <f t="shared" si="62"/>
        <v>3.2</v>
      </c>
      <c r="C112" s="1">
        <f t="shared" si="63"/>
        <v>4.5</v>
      </c>
      <c r="D112" s="1">
        <v>1.3</v>
      </c>
      <c r="E112" s="4">
        <v>473488</v>
      </c>
      <c r="F112" s="3">
        <v>1.84</v>
      </c>
      <c r="G112" s="18">
        <v>4.2000000000000003E-2</v>
      </c>
      <c r="H112" s="18">
        <v>1.2E-2</v>
      </c>
      <c r="I112" s="18">
        <v>0.38700000000000001</v>
      </c>
      <c r="J112" s="18">
        <v>2.7839999999999998</v>
      </c>
      <c r="L112" s="3">
        <v>12.1</v>
      </c>
      <c r="O112" s="4" t="s">
        <v>33</v>
      </c>
      <c r="Q112" s="42">
        <v>44168</v>
      </c>
      <c r="R112" s="42">
        <v>44168</v>
      </c>
      <c r="S112" s="5" t="s">
        <v>175</v>
      </c>
    </row>
    <row r="113" spans="1:19" x14ac:dyDescent="0.2">
      <c r="A113" s="54" t="s">
        <v>163</v>
      </c>
      <c r="B113" s="1">
        <v>0</v>
      </c>
      <c r="C113" s="1">
        <f>D113</f>
        <v>1.6</v>
      </c>
      <c r="D113" s="1">
        <v>1.6</v>
      </c>
      <c r="E113" s="4">
        <v>474058</v>
      </c>
      <c r="F113" s="3">
        <v>18.829999999999998</v>
      </c>
      <c r="G113" s="18">
        <v>1.0620000000000001</v>
      </c>
      <c r="H113" s="18">
        <v>0.60599999999999998</v>
      </c>
      <c r="I113" s="18">
        <v>1.32</v>
      </c>
      <c r="L113" s="3">
        <v>82.27</v>
      </c>
      <c r="O113" s="4" t="s">
        <v>31</v>
      </c>
      <c r="Q113" s="42">
        <v>44171</v>
      </c>
      <c r="R113" s="42">
        <v>44171</v>
      </c>
      <c r="S113" s="5" t="s">
        <v>176</v>
      </c>
    </row>
    <row r="114" spans="1:19" x14ac:dyDescent="0.2">
      <c r="A114" s="54" t="s">
        <v>163</v>
      </c>
      <c r="B114" s="1">
        <f>C113</f>
        <v>1.6</v>
      </c>
      <c r="C114" s="1">
        <f>B114+D114</f>
        <v>2.8</v>
      </c>
      <c r="D114" s="1">
        <v>1.2</v>
      </c>
      <c r="E114" s="4">
        <v>474059</v>
      </c>
      <c r="F114" s="3">
        <v>13.3</v>
      </c>
      <c r="G114" s="18">
        <v>0.47</v>
      </c>
      <c r="H114" s="18">
        <v>0.38</v>
      </c>
      <c r="I114" s="18">
        <v>0.627</v>
      </c>
      <c r="L114" s="3">
        <v>66.3</v>
      </c>
      <c r="O114" s="4" t="s">
        <v>32</v>
      </c>
      <c r="P114" s="26">
        <v>1.2</v>
      </c>
      <c r="Q114" s="42">
        <v>44171</v>
      </c>
      <c r="R114" s="42">
        <v>44171</v>
      </c>
      <c r="S114" s="5" t="s">
        <v>176</v>
      </c>
    </row>
    <row r="115" spans="1:19" x14ac:dyDescent="0.2">
      <c r="A115" s="54" t="s">
        <v>163</v>
      </c>
      <c r="B115" s="1">
        <f t="shared" ref="B115:B116" si="64">C114</f>
        <v>2.8</v>
      </c>
      <c r="C115" s="1">
        <f t="shared" ref="C115:C116" si="65">B115+D115</f>
        <v>3.3</v>
      </c>
      <c r="D115" s="1">
        <v>0.5</v>
      </c>
      <c r="E115" s="4">
        <v>474060</v>
      </c>
      <c r="F115" s="3">
        <v>12.45</v>
      </c>
      <c r="G115" s="18">
        <v>1.8460000000000001</v>
      </c>
      <c r="H115" s="18">
        <v>0.80500000000000005</v>
      </c>
      <c r="I115" s="18">
        <v>1.056</v>
      </c>
      <c r="L115" s="3">
        <v>78.55</v>
      </c>
      <c r="O115" s="4" t="s">
        <v>32</v>
      </c>
      <c r="P115" s="26">
        <v>0.5</v>
      </c>
      <c r="Q115" s="42">
        <v>44171</v>
      </c>
      <c r="R115" s="42">
        <v>44171</v>
      </c>
      <c r="S115" s="5" t="s">
        <v>176</v>
      </c>
    </row>
    <row r="116" spans="1:19" x14ac:dyDescent="0.2">
      <c r="A116" s="54" t="s">
        <v>163</v>
      </c>
      <c r="B116" s="1">
        <f t="shared" si="64"/>
        <v>3.3</v>
      </c>
      <c r="C116" s="1">
        <f t="shared" si="65"/>
        <v>4.0999999999999996</v>
      </c>
      <c r="D116" s="1">
        <v>0.8</v>
      </c>
      <c r="E116" s="4">
        <v>474061</v>
      </c>
      <c r="F116" s="3">
        <v>2.27</v>
      </c>
      <c r="G116" s="18">
        <v>6.3E-2</v>
      </c>
      <c r="H116" s="18">
        <v>0.05</v>
      </c>
      <c r="I116" s="18">
        <v>0.625</v>
      </c>
      <c r="L116" s="3">
        <v>54.8</v>
      </c>
      <c r="O116" s="4" t="s">
        <v>33</v>
      </c>
      <c r="Q116" s="42">
        <v>44171</v>
      </c>
      <c r="R116" s="42">
        <v>44171</v>
      </c>
      <c r="S116" s="5" t="s">
        <v>176</v>
      </c>
    </row>
    <row r="117" spans="1:19" x14ac:dyDescent="0.2">
      <c r="A117" s="54" t="s">
        <v>164</v>
      </c>
      <c r="B117" s="1">
        <v>0</v>
      </c>
      <c r="C117" s="1">
        <f>D117</f>
        <v>1.1000000000000001</v>
      </c>
      <c r="D117" s="1">
        <v>1.1000000000000001</v>
      </c>
      <c r="E117" s="4">
        <v>474529</v>
      </c>
      <c r="F117" s="3">
        <v>12.54</v>
      </c>
      <c r="G117" s="18">
        <v>1.4630000000000001</v>
      </c>
      <c r="H117" s="18">
        <v>0.35199999999999998</v>
      </c>
      <c r="I117" s="18">
        <v>1.2</v>
      </c>
      <c r="L117" s="3">
        <v>47.1</v>
      </c>
      <c r="O117" s="4" t="s">
        <v>31</v>
      </c>
      <c r="Q117" s="42">
        <v>44175</v>
      </c>
      <c r="R117" s="42">
        <v>44175</v>
      </c>
      <c r="S117" s="5" t="s">
        <v>177</v>
      </c>
    </row>
    <row r="118" spans="1:19" x14ac:dyDescent="0.2">
      <c r="A118" s="54" t="s">
        <v>164</v>
      </c>
      <c r="B118" s="1">
        <f>C117</f>
        <v>1.1000000000000001</v>
      </c>
      <c r="C118" s="1">
        <f>B118+D118</f>
        <v>2.2000000000000002</v>
      </c>
      <c r="D118" s="1">
        <v>1.1000000000000001</v>
      </c>
      <c r="E118" s="4">
        <v>474530</v>
      </c>
      <c r="F118" s="3">
        <v>10.77</v>
      </c>
      <c r="G118" s="18">
        <v>2.2130000000000001</v>
      </c>
      <c r="H118" s="18">
        <v>0.29199999999999998</v>
      </c>
      <c r="I118" s="18">
        <v>3.23</v>
      </c>
      <c r="L118" s="3">
        <v>50.4</v>
      </c>
      <c r="O118" s="4" t="s">
        <v>31</v>
      </c>
      <c r="Q118" s="42">
        <v>44175</v>
      </c>
      <c r="R118" s="42">
        <v>44175</v>
      </c>
      <c r="S118" s="5" t="s">
        <v>177</v>
      </c>
    </row>
    <row r="119" spans="1:19" x14ac:dyDescent="0.2">
      <c r="A119" s="54" t="s">
        <v>164</v>
      </c>
      <c r="B119" s="1">
        <f t="shared" ref="B119:B120" si="66">C118</f>
        <v>2.2000000000000002</v>
      </c>
      <c r="C119" s="1">
        <f t="shared" ref="C119:C120" si="67">B119+D119</f>
        <v>3.5</v>
      </c>
      <c r="D119" s="1">
        <v>1.3</v>
      </c>
      <c r="E119" s="4">
        <v>474531</v>
      </c>
      <c r="F119" s="3">
        <v>13.66</v>
      </c>
      <c r="G119" s="18">
        <v>0.98199999999999998</v>
      </c>
      <c r="H119" s="18">
        <v>0.51</v>
      </c>
      <c r="I119" s="18">
        <v>4.26</v>
      </c>
      <c r="L119" s="3">
        <v>85.4</v>
      </c>
      <c r="O119" s="4" t="s">
        <v>32</v>
      </c>
      <c r="P119" s="26">
        <v>1.3</v>
      </c>
      <c r="Q119" s="42">
        <v>44175</v>
      </c>
      <c r="R119" s="42">
        <v>44175</v>
      </c>
      <c r="S119" s="5" t="s">
        <v>177</v>
      </c>
    </row>
    <row r="120" spans="1:19" x14ac:dyDescent="0.2">
      <c r="A120" s="54" t="s">
        <v>164</v>
      </c>
      <c r="B120" s="1">
        <f t="shared" si="66"/>
        <v>3.5</v>
      </c>
      <c r="C120" s="1">
        <f t="shared" si="67"/>
        <v>4.5</v>
      </c>
      <c r="D120" s="1">
        <v>1</v>
      </c>
      <c r="E120" s="4">
        <v>474532</v>
      </c>
      <c r="F120" s="3">
        <v>0.96</v>
      </c>
      <c r="G120" s="18">
        <v>2.8000000000000001E-2</v>
      </c>
      <c r="H120" s="18">
        <v>3.3000000000000002E-2</v>
      </c>
      <c r="I120" s="18">
        <v>0.11</v>
      </c>
      <c r="L120" s="3">
        <v>8.3000000000000007</v>
      </c>
      <c r="O120" s="4" t="s">
        <v>33</v>
      </c>
      <c r="Q120" s="42">
        <v>44175</v>
      </c>
      <c r="R120" s="42">
        <v>44175</v>
      </c>
      <c r="S120" s="5" t="s">
        <v>177</v>
      </c>
    </row>
    <row r="121" spans="1:19" x14ac:dyDescent="0.2">
      <c r="A121" s="54" t="s">
        <v>165</v>
      </c>
      <c r="B121" s="1">
        <v>0</v>
      </c>
      <c r="C121" s="1">
        <f>D121</f>
        <v>1.4</v>
      </c>
      <c r="D121" s="1">
        <v>1.4</v>
      </c>
      <c r="E121" s="4">
        <v>474919</v>
      </c>
      <c r="F121" s="3">
        <v>2.4300000000000002</v>
      </c>
      <c r="G121" s="18">
        <v>0.21</v>
      </c>
      <c r="H121" s="18">
        <v>6.4000000000000001E-2</v>
      </c>
      <c r="I121" s="18">
        <v>0.37</v>
      </c>
      <c r="L121" s="3">
        <v>12</v>
      </c>
      <c r="O121" s="4" t="s">
        <v>31</v>
      </c>
      <c r="Q121" s="42">
        <v>44177</v>
      </c>
      <c r="R121" s="42">
        <v>44177</v>
      </c>
      <c r="S121" s="5" t="s">
        <v>178</v>
      </c>
    </row>
    <row r="122" spans="1:19" x14ac:dyDescent="0.2">
      <c r="A122" s="54" t="s">
        <v>165</v>
      </c>
      <c r="B122" s="1">
        <f>C121</f>
        <v>1.4</v>
      </c>
      <c r="C122" s="1">
        <f>B122+D122</f>
        <v>2.4</v>
      </c>
      <c r="D122" s="1">
        <v>1</v>
      </c>
      <c r="E122" s="4">
        <v>474920</v>
      </c>
      <c r="F122" s="3">
        <v>14.74</v>
      </c>
      <c r="G122" s="18">
        <v>49.1</v>
      </c>
      <c r="H122" s="18">
        <v>0.77900000000000003</v>
      </c>
      <c r="I122" s="18">
        <v>1.31</v>
      </c>
      <c r="L122" s="3">
        <v>14.74</v>
      </c>
      <c r="O122" s="4" t="s">
        <v>32</v>
      </c>
      <c r="P122" s="26">
        <v>1</v>
      </c>
      <c r="Q122" s="42">
        <v>44177</v>
      </c>
      <c r="R122" s="42">
        <v>44177</v>
      </c>
      <c r="S122" s="5" t="s">
        <v>178</v>
      </c>
    </row>
    <row r="123" spans="1:19" x14ac:dyDescent="0.2">
      <c r="A123" s="54" t="s">
        <v>165</v>
      </c>
      <c r="B123" s="1">
        <f t="shared" ref="B123:B124" si="68">C122</f>
        <v>2.4</v>
      </c>
      <c r="C123" s="1">
        <f t="shared" ref="C123:C124" si="69">B123+D123</f>
        <v>3.4</v>
      </c>
      <c r="D123" s="1">
        <v>1</v>
      </c>
      <c r="E123" s="4">
        <v>474921</v>
      </c>
      <c r="F123" s="3">
        <v>8.2100000000000009</v>
      </c>
      <c r="G123" s="18">
        <v>54.7</v>
      </c>
      <c r="H123" s="18">
        <v>2.774</v>
      </c>
      <c r="I123" s="18">
        <v>1.37</v>
      </c>
      <c r="L123" s="3">
        <v>8.2100000000000009</v>
      </c>
      <c r="O123" s="4" t="s">
        <v>32</v>
      </c>
      <c r="P123" s="26">
        <v>1</v>
      </c>
      <c r="Q123" s="42">
        <v>44177</v>
      </c>
      <c r="R123" s="42">
        <v>44177</v>
      </c>
      <c r="S123" s="5" t="s">
        <v>178</v>
      </c>
    </row>
    <row r="124" spans="1:19" x14ac:dyDescent="0.2">
      <c r="A124" s="54" t="s">
        <v>165</v>
      </c>
      <c r="B124" s="1">
        <f t="shared" si="68"/>
        <v>3.4</v>
      </c>
      <c r="C124" s="1">
        <f t="shared" si="69"/>
        <v>4.4000000000000004</v>
      </c>
      <c r="D124" s="1">
        <v>1</v>
      </c>
      <c r="E124" s="4">
        <v>474922</v>
      </c>
      <c r="F124" s="3">
        <v>9.3699999999999992</v>
      </c>
      <c r="G124" s="18">
        <v>43.8</v>
      </c>
      <c r="H124" s="18">
        <v>0.36199999999999999</v>
      </c>
      <c r="I124" s="18">
        <v>0.71</v>
      </c>
      <c r="L124" s="3">
        <v>9.3699999999999992</v>
      </c>
      <c r="O124" s="4" t="s">
        <v>33</v>
      </c>
      <c r="Q124" s="42">
        <v>44177</v>
      </c>
      <c r="R124" s="42">
        <v>44177</v>
      </c>
      <c r="S124" s="5" t="s">
        <v>178</v>
      </c>
    </row>
    <row r="125" spans="1:19" x14ac:dyDescent="0.2">
      <c r="A125" s="54" t="s">
        <v>166</v>
      </c>
      <c r="B125" s="1">
        <v>0</v>
      </c>
      <c r="C125" s="1">
        <f>D125</f>
        <v>2</v>
      </c>
      <c r="D125" s="1">
        <v>2</v>
      </c>
      <c r="E125" s="4">
        <v>476860</v>
      </c>
      <c r="F125" s="3">
        <v>6</v>
      </c>
      <c r="G125" s="18">
        <v>0.4</v>
      </c>
      <c r="H125" s="18">
        <v>0.12</v>
      </c>
      <c r="I125" s="18">
        <v>0.8</v>
      </c>
      <c r="L125" s="3">
        <v>39.1</v>
      </c>
      <c r="O125" s="4" t="s">
        <v>31</v>
      </c>
      <c r="Q125" s="42">
        <v>44183</v>
      </c>
      <c r="R125" s="42">
        <v>44183</v>
      </c>
      <c r="S125" s="5" t="s">
        <v>179</v>
      </c>
    </row>
    <row r="126" spans="1:19" x14ac:dyDescent="0.2">
      <c r="A126" s="54" t="s">
        <v>166</v>
      </c>
      <c r="B126" s="1">
        <f>C125</f>
        <v>2</v>
      </c>
      <c r="C126" s="1">
        <f>B126+D126</f>
        <v>3.3</v>
      </c>
      <c r="D126" s="1">
        <v>1.3</v>
      </c>
      <c r="E126" s="4">
        <v>476861</v>
      </c>
      <c r="F126" s="3">
        <v>1.06</v>
      </c>
      <c r="G126" s="18">
        <v>0.02</v>
      </c>
      <c r="H126" s="18">
        <v>8.0000000000000002E-3</v>
      </c>
      <c r="I126" s="18">
        <v>0.04</v>
      </c>
      <c r="L126" s="3">
        <v>6.98</v>
      </c>
      <c r="O126" s="4" t="s">
        <v>32</v>
      </c>
      <c r="P126" s="26">
        <v>1.3</v>
      </c>
      <c r="Q126" s="42">
        <v>44183</v>
      </c>
      <c r="R126" s="42">
        <v>44183</v>
      </c>
      <c r="S126" s="5" t="s">
        <v>179</v>
      </c>
    </row>
    <row r="127" spans="1:19" x14ac:dyDescent="0.2">
      <c r="A127" s="54" t="s">
        <v>166</v>
      </c>
      <c r="B127" s="1">
        <f t="shared" ref="B127:B128" si="70">C126</f>
        <v>3.3</v>
      </c>
      <c r="C127" s="1">
        <f t="shared" ref="C127:C128" si="71">B127+D127</f>
        <v>4.2</v>
      </c>
      <c r="D127" s="1">
        <v>0.9</v>
      </c>
      <c r="E127" s="4">
        <v>476862</v>
      </c>
      <c r="F127" s="3">
        <v>26.03</v>
      </c>
      <c r="G127" s="18">
        <v>4.1500000000000004</v>
      </c>
      <c r="H127" s="18">
        <v>0.73599999999999999</v>
      </c>
      <c r="I127" s="18">
        <v>0.89</v>
      </c>
      <c r="L127" s="3">
        <v>1.06</v>
      </c>
      <c r="O127" s="4" t="s">
        <v>32</v>
      </c>
      <c r="P127" s="26">
        <v>0.9</v>
      </c>
      <c r="Q127" s="42">
        <v>44183</v>
      </c>
      <c r="R127" s="42">
        <v>44183</v>
      </c>
      <c r="S127" s="5" t="s">
        <v>179</v>
      </c>
    </row>
    <row r="128" spans="1:19" x14ac:dyDescent="0.2">
      <c r="A128" s="54" t="s">
        <v>166</v>
      </c>
      <c r="B128" s="1">
        <f t="shared" si="70"/>
        <v>4.2</v>
      </c>
      <c r="C128" s="1">
        <f t="shared" si="71"/>
        <v>4.5</v>
      </c>
      <c r="D128" s="1">
        <v>0.3</v>
      </c>
      <c r="E128" s="4">
        <v>476863</v>
      </c>
      <c r="F128" s="3">
        <v>11.38</v>
      </c>
      <c r="G128" s="18">
        <v>0.27</v>
      </c>
      <c r="H128" s="18">
        <v>0.23799999999999999</v>
      </c>
      <c r="I128" s="18">
        <v>0.77</v>
      </c>
      <c r="L128" s="3">
        <v>26.03</v>
      </c>
      <c r="O128" s="4" t="s">
        <v>32</v>
      </c>
      <c r="P128" s="26">
        <v>0.3</v>
      </c>
      <c r="Q128" s="42">
        <v>44183</v>
      </c>
      <c r="R128" s="42">
        <v>44183</v>
      </c>
      <c r="S128" s="5" t="s">
        <v>179</v>
      </c>
    </row>
    <row r="129" spans="1:19" x14ac:dyDescent="0.2">
      <c r="A129" s="54" t="s">
        <v>167</v>
      </c>
      <c r="B129" s="1">
        <v>0</v>
      </c>
      <c r="C129" s="1">
        <f>D129</f>
        <v>2</v>
      </c>
      <c r="D129" s="1">
        <v>2</v>
      </c>
      <c r="E129" s="4">
        <v>477251</v>
      </c>
      <c r="F129" s="3">
        <v>1.26</v>
      </c>
      <c r="G129" s="18">
        <v>0.05</v>
      </c>
      <c r="H129" s="18">
        <v>2E-3</v>
      </c>
      <c r="I129" s="18">
        <v>0.16</v>
      </c>
      <c r="L129" s="3">
        <v>2.68</v>
      </c>
      <c r="O129" s="4" t="s">
        <v>31</v>
      </c>
      <c r="Q129" s="42">
        <v>44186</v>
      </c>
      <c r="R129" s="42">
        <v>44186</v>
      </c>
      <c r="S129" s="5" t="s">
        <v>180</v>
      </c>
    </row>
    <row r="130" spans="1:19" x14ac:dyDescent="0.2">
      <c r="A130" s="54" t="s">
        <v>167</v>
      </c>
      <c r="B130" s="1">
        <f>C129</f>
        <v>2</v>
      </c>
      <c r="C130" s="1">
        <f>B130+D130</f>
        <v>3.6</v>
      </c>
      <c r="D130" s="1">
        <v>1.6</v>
      </c>
      <c r="E130" s="4">
        <v>477252</v>
      </c>
      <c r="F130" s="3">
        <v>17.8</v>
      </c>
      <c r="G130" s="18">
        <v>0.56000000000000005</v>
      </c>
      <c r="H130" s="18">
        <v>0.25</v>
      </c>
      <c r="I130" s="18">
        <v>0.71</v>
      </c>
      <c r="L130" s="3">
        <v>54.3</v>
      </c>
      <c r="O130" s="4" t="s">
        <v>32</v>
      </c>
      <c r="P130" s="26">
        <v>1.6</v>
      </c>
      <c r="Q130" s="42">
        <v>44186</v>
      </c>
      <c r="R130" s="42">
        <v>44186</v>
      </c>
      <c r="S130" s="5" t="s">
        <v>180</v>
      </c>
    </row>
    <row r="131" spans="1:19" x14ac:dyDescent="0.2">
      <c r="A131" s="54" t="s">
        <v>167</v>
      </c>
      <c r="B131" s="1">
        <f t="shared" ref="B131:B132" si="72">C130</f>
        <v>3.6</v>
      </c>
      <c r="C131" s="1">
        <f t="shared" ref="C131:C132" si="73">B131+D131</f>
        <v>4.2</v>
      </c>
      <c r="D131" s="1">
        <v>0.6</v>
      </c>
      <c r="E131" s="4">
        <v>477253</v>
      </c>
      <c r="F131" s="3">
        <v>42.26</v>
      </c>
      <c r="G131" s="18">
        <v>4.5599999999999996</v>
      </c>
      <c r="H131" s="18">
        <v>1.212</v>
      </c>
      <c r="I131" s="18">
        <v>1.25</v>
      </c>
      <c r="L131" s="3">
        <v>97</v>
      </c>
      <c r="O131" s="4" t="s">
        <v>32</v>
      </c>
      <c r="P131" s="26">
        <v>0.6</v>
      </c>
      <c r="Q131" s="42">
        <v>44186</v>
      </c>
      <c r="R131" s="42">
        <v>44186</v>
      </c>
      <c r="S131" s="5" t="s">
        <v>180</v>
      </c>
    </row>
    <row r="132" spans="1:19" x14ac:dyDescent="0.2">
      <c r="A132" s="54" t="s">
        <v>167</v>
      </c>
      <c r="B132" s="1">
        <f t="shared" si="72"/>
        <v>4.2</v>
      </c>
      <c r="C132" s="1">
        <f t="shared" si="73"/>
        <v>4.9000000000000004</v>
      </c>
      <c r="D132" s="1">
        <v>0.7</v>
      </c>
      <c r="E132" s="4">
        <v>477254</v>
      </c>
      <c r="F132" s="3">
        <v>5.19</v>
      </c>
      <c r="G132" s="18">
        <v>0.28999999999999998</v>
      </c>
      <c r="H132" s="18">
        <v>0.372</v>
      </c>
      <c r="I132" s="18">
        <v>0.64</v>
      </c>
      <c r="L132" s="3">
        <v>14.7</v>
      </c>
      <c r="O132" s="4" t="s">
        <v>33</v>
      </c>
      <c r="Q132" s="42">
        <v>44186</v>
      </c>
      <c r="R132" s="42">
        <v>44186</v>
      </c>
      <c r="S132" s="5" t="s">
        <v>180</v>
      </c>
    </row>
    <row r="133" spans="1:19" x14ac:dyDescent="0.2">
      <c r="A133" s="54" t="s">
        <v>168</v>
      </c>
      <c r="B133" s="1">
        <v>0</v>
      </c>
      <c r="C133" s="1">
        <f>D133</f>
        <v>1.2</v>
      </c>
      <c r="D133" s="1">
        <v>1.2</v>
      </c>
      <c r="E133" s="4">
        <v>477570</v>
      </c>
      <c r="F133" s="3">
        <v>301.39999999999998</v>
      </c>
      <c r="G133" s="18">
        <v>1.83</v>
      </c>
      <c r="H133" s="18">
        <v>2.4E-2</v>
      </c>
      <c r="I133" s="18">
        <v>0.08</v>
      </c>
      <c r="L133" s="3">
        <v>209</v>
      </c>
      <c r="O133" s="4" t="s">
        <v>31</v>
      </c>
      <c r="Q133" s="42">
        <v>44189</v>
      </c>
      <c r="R133" s="42">
        <v>44189</v>
      </c>
      <c r="S133" s="5" t="s">
        <v>181</v>
      </c>
    </row>
    <row r="134" spans="1:19" x14ac:dyDescent="0.2">
      <c r="A134" s="54" t="s">
        <v>168</v>
      </c>
      <c r="B134" s="1">
        <f>C133</f>
        <v>1.2</v>
      </c>
      <c r="C134" s="1">
        <f>B134+D134</f>
        <v>2</v>
      </c>
      <c r="D134" s="1">
        <v>0.8</v>
      </c>
      <c r="E134" s="4">
        <v>477571</v>
      </c>
      <c r="F134" s="3">
        <v>11.71</v>
      </c>
      <c r="G134" s="18">
        <v>0.33</v>
      </c>
      <c r="H134" s="18">
        <v>0.58499999999999996</v>
      </c>
      <c r="I134" s="18">
        <v>1.25</v>
      </c>
      <c r="L134" s="3">
        <v>64.5</v>
      </c>
      <c r="O134" s="4" t="s">
        <v>32</v>
      </c>
      <c r="P134" s="26">
        <v>0.8</v>
      </c>
      <c r="Q134" s="42">
        <v>44189</v>
      </c>
      <c r="R134" s="42">
        <v>44189</v>
      </c>
      <c r="S134" s="5" t="s">
        <v>181</v>
      </c>
    </row>
    <row r="135" spans="1:19" x14ac:dyDescent="0.2">
      <c r="A135" s="54" t="s">
        <v>168</v>
      </c>
      <c r="B135" s="1">
        <f t="shared" ref="B135:B136" si="74">C134</f>
        <v>2</v>
      </c>
      <c r="C135" s="1">
        <f t="shared" ref="C135:C136" si="75">B135+D135</f>
        <v>2.5</v>
      </c>
      <c r="D135" s="1">
        <v>0.5</v>
      </c>
      <c r="E135" s="4">
        <v>477572</v>
      </c>
      <c r="F135" s="3">
        <v>12.93</v>
      </c>
      <c r="G135" s="18">
        <v>0.23</v>
      </c>
      <c r="H135" s="18">
        <v>0.09</v>
      </c>
      <c r="I135" s="18">
        <v>0.52</v>
      </c>
      <c r="L135" s="3">
        <v>39.299999999999997</v>
      </c>
      <c r="O135" s="4" t="s">
        <v>32</v>
      </c>
      <c r="P135" s="26">
        <v>0.5</v>
      </c>
      <c r="Q135" s="42">
        <v>44189</v>
      </c>
      <c r="R135" s="42">
        <v>44189</v>
      </c>
      <c r="S135" s="5" t="s">
        <v>181</v>
      </c>
    </row>
    <row r="136" spans="1:19" x14ac:dyDescent="0.2">
      <c r="A136" s="54" t="s">
        <v>168</v>
      </c>
      <c r="B136" s="1">
        <f t="shared" si="74"/>
        <v>2.5</v>
      </c>
      <c r="C136" s="1">
        <f t="shared" si="75"/>
        <v>3.5</v>
      </c>
      <c r="D136" s="1">
        <v>1</v>
      </c>
      <c r="E136" s="4">
        <v>477573</v>
      </c>
      <c r="F136" s="3">
        <v>12.56</v>
      </c>
      <c r="G136" s="18">
        <v>0.22</v>
      </c>
      <c r="H136" s="18">
        <v>2.5000000000000001E-2</v>
      </c>
      <c r="I136" s="18">
        <v>0.05</v>
      </c>
      <c r="L136" s="3">
        <v>72.2</v>
      </c>
      <c r="O136" s="4" t="s">
        <v>33</v>
      </c>
      <c r="Q136" s="42">
        <v>44189</v>
      </c>
      <c r="R136" s="42">
        <v>44189</v>
      </c>
      <c r="S136" s="5" t="s">
        <v>181</v>
      </c>
    </row>
    <row r="137" spans="1:19" x14ac:dyDescent="0.2">
      <c r="A137" s="54" t="s">
        <v>169</v>
      </c>
      <c r="B137" s="1">
        <v>0</v>
      </c>
      <c r="C137" s="1">
        <f>D137</f>
        <v>1.2</v>
      </c>
      <c r="D137" s="1">
        <v>1.2</v>
      </c>
      <c r="E137" s="4">
        <v>477723</v>
      </c>
      <c r="F137" s="3">
        <v>9.08</v>
      </c>
      <c r="G137" s="18">
        <v>1.17</v>
      </c>
      <c r="H137" s="18">
        <v>2.7E-2</v>
      </c>
      <c r="I137" s="18">
        <v>0.27</v>
      </c>
      <c r="L137" s="3">
        <v>200</v>
      </c>
      <c r="O137" s="4" t="s">
        <v>31</v>
      </c>
      <c r="Q137" s="42">
        <v>44191</v>
      </c>
      <c r="R137" s="42">
        <v>44191</v>
      </c>
      <c r="S137" s="5" t="s">
        <v>182</v>
      </c>
    </row>
    <row r="138" spans="1:19" x14ac:dyDescent="0.2">
      <c r="A138" s="54" t="s">
        <v>169</v>
      </c>
      <c r="B138" s="1">
        <f>C137</f>
        <v>1.2</v>
      </c>
      <c r="C138" s="1">
        <f>B138+D138</f>
        <v>1.7999999999999998</v>
      </c>
      <c r="D138" s="1">
        <v>0.6</v>
      </c>
      <c r="E138" s="4">
        <v>477724</v>
      </c>
      <c r="F138" s="3">
        <v>32.39</v>
      </c>
      <c r="G138" s="18">
        <v>6.79</v>
      </c>
      <c r="H138" s="18">
        <v>5.1999999999999998E-2</v>
      </c>
      <c r="I138" s="18">
        <v>0.33</v>
      </c>
      <c r="L138" s="3">
        <v>125</v>
      </c>
      <c r="O138" s="4" t="s">
        <v>32</v>
      </c>
      <c r="P138" s="26">
        <v>0.6</v>
      </c>
      <c r="Q138" s="42">
        <v>44191</v>
      </c>
      <c r="R138" s="42">
        <v>44191</v>
      </c>
      <c r="S138" s="5" t="s">
        <v>182</v>
      </c>
    </row>
    <row r="139" spans="1:19" x14ac:dyDescent="0.2">
      <c r="A139" s="54" t="s">
        <v>169</v>
      </c>
      <c r="B139" s="1">
        <f t="shared" ref="B139:B140" si="76">C138</f>
        <v>1.7999999999999998</v>
      </c>
      <c r="C139" s="1">
        <f t="shared" ref="C139:C140" si="77">B139+D139</f>
        <v>2.6999999999999997</v>
      </c>
      <c r="D139" s="1">
        <v>0.9</v>
      </c>
      <c r="E139" s="4">
        <v>477725</v>
      </c>
      <c r="F139" s="3">
        <v>3.17</v>
      </c>
      <c r="G139" s="18">
        <v>0.09</v>
      </c>
      <c r="H139" s="18">
        <v>1.4E-2</v>
      </c>
      <c r="I139" s="18">
        <v>0.18</v>
      </c>
      <c r="L139" s="3">
        <v>9.7799999999999994</v>
      </c>
      <c r="O139" s="4" t="s">
        <v>32</v>
      </c>
      <c r="P139" s="26">
        <v>0.9</v>
      </c>
      <c r="Q139" s="42">
        <v>44191</v>
      </c>
      <c r="R139" s="42">
        <v>44191</v>
      </c>
      <c r="S139" s="5" t="s">
        <v>182</v>
      </c>
    </row>
    <row r="140" spans="1:19" x14ac:dyDescent="0.2">
      <c r="A140" s="54" t="s">
        <v>169</v>
      </c>
      <c r="B140" s="1">
        <f t="shared" si="76"/>
        <v>2.6999999999999997</v>
      </c>
      <c r="C140" s="1">
        <f t="shared" si="77"/>
        <v>3.0999999999999996</v>
      </c>
      <c r="D140" s="1">
        <v>0.4</v>
      </c>
      <c r="E140" s="4">
        <v>477726</v>
      </c>
      <c r="F140" s="3">
        <v>5.05</v>
      </c>
      <c r="G140" s="18">
        <v>0.16</v>
      </c>
      <c r="H140" s="18">
        <v>7.0999999999999994E-2</v>
      </c>
      <c r="I140" s="18">
        <v>0.76</v>
      </c>
      <c r="L140" s="3">
        <v>22.5</v>
      </c>
      <c r="O140" s="4" t="s">
        <v>32</v>
      </c>
      <c r="P140" s="26">
        <v>0.4</v>
      </c>
      <c r="Q140" s="42">
        <v>44191</v>
      </c>
      <c r="R140" s="42">
        <v>44191</v>
      </c>
      <c r="S140" s="5" t="s">
        <v>182</v>
      </c>
    </row>
    <row r="141" spans="1:19" x14ac:dyDescent="0.2">
      <c r="A141" s="54" t="s">
        <v>169</v>
      </c>
      <c r="B141" s="1">
        <f t="shared" ref="B141" si="78">C140</f>
        <v>3.0999999999999996</v>
      </c>
      <c r="C141" s="1">
        <f t="shared" ref="C141" si="79">B141+D141</f>
        <v>3.9999999999999996</v>
      </c>
      <c r="D141" s="1">
        <v>0.9</v>
      </c>
      <c r="E141" s="4">
        <v>477727</v>
      </c>
      <c r="F141" s="3">
        <v>1.87</v>
      </c>
      <c r="G141" s="18">
        <v>0.01</v>
      </c>
      <c r="H141" s="18">
        <v>3.9E-2</v>
      </c>
      <c r="I141" s="18">
        <v>0.21</v>
      </c>
      <c r="L141" s="3">
        <v>9.9</v>
      </c>
      <c r="O141" s="4" t="s">
        <v>33</v>
      </c>
      <c r="Q141" s="42">
        <v>44191</v>
      </c>
      <c r="R141" s="42">
        <v>44191</v>
      </c>
      <c r="S141" s="5" t="s">
        <v>182</v>
      </c>
    </row>
    <row r="142" spans="1:19" x14ac:dyDescent="0.2">
      <c r="A142" s="54" t="s">
        <v>170</v>
      </c>
      <c r="B142" s="1">
        <v>0</v>
      </c>
      <c r="C142" s="1">
        <f>D142</f>
        <v>1.1000000000000001</v>
      </c>
      <c r="D142" s="1">
        <v>1.1000000000000001</v>
      </c>
      <c r="E142" s="4">
        <v>478970</v>
      </c>
      <c r="F142" s="3">
        <v>3.19</v>
      </c>
      <c r="G142" s="18">
        <v>0.12</v>
      </c>
      <c r="H142" s="18">
        <v>2.5000000000000001E-2</v>
      </c>
      <c r="I142" s="18">
        <v>0.09</v>
      </c>
      <c r="L142" s="3">
        <v>12.8</v>
      </c>
      <c r="O142" s="4" t="s">
        <v>31</v>
      </c>
      <c r="Q142" s="42">
        <v>44200</v>
      </c>
      <c r="R142" s="42">
        <v>44200</v>
      </c>
      <c r="S142" s="5" t="s">
        <v>173</v>
      </c>
    </row>
    <row r="143" spans="1:19" x14ac:dyDescent="0.2">
      <c r="A143" s="54" t="s">
        <v>170</v>
      </c>
      <c r="B143" s="1">
        <f>C142</f>
        <v>1.1000000000000001</v>
      </c>
      <c r="C143" s="1">
        <f>B143+D143</f>
        <v>2.5</v>
      </c>
      <c r="D143" s="1">
        <v>1.4</v>
      </c>
      <c r="E143" s="4">
        <v>478971</v>
      </c>
      <c r="F143" s="3">
        <v>1.1000000000000001</v>
      </c>
      <c r="G143" s="18">
        <v>0.1</v>
      </c>
      <c r="H143" s="18">
        <v>1.2999999999999999E-2</v>
      </c>
      <c r="I143" s="18">
        <v>0.1</v>
      </c>
      <c r="L143" s="3">
        <v>5.87</v>
      </c>
      <c r="O143" s="4" t="s">
        <v>32</v>
      </c>
      <c r="P143" s="26">
        <v>1.4</v>
      </c>
      <c r="Q143" s="42">
        <v>44200</v>
      </c>
      <c r="R143" s="42">
        <v>44200</v>
      </c>
      <c r="S143" s="5" t="s">
        <v>173</v>
      </c>
    </row>
    <row r="144" spans="1:19" x14ac:dyDescent="0.2">
      <c r="A144" s="54" t="s">
        <v>170</v>
      </c>
      <c r="B144" s="1">
        <f t="shared" ref="B144:B145" si="80">C143</f>
        <v>2.5</v>
      </c>
      <c r="C144" s="1">
        <f t="shared" ref="C144:C145" si="81">B144+D144</f>
        <v>3.3</v>
      </c>
      <c r="D144" s="1">
        <v>0.8</v>
      </c>
      <c r="E144" s="4">
        <v>478972</v>
      </c>
      <c r="F144" s="3">
        <v>1.71</v>
      </c>
      <c r="G144" s="18">
        <v>1.58</v>
      </c>
      <c r="H144" s="18">
        <v>0.33700000000000002</v>
      </c>
      <c r="I144" s="18">
        <v>0.15</v>
      </c>
      <c r="L144" s="3">
        <v>2</v>
      </c>
      <c r="O144" s="4" t="s">
        <v>32</v>
      </c>
      <c r="P144" s="26">
        <v>0.8</v>
      </c>
      <c r="Q144" s="42">
        <v>44200</v>
      </c>
      <c r="R144" s="42">
        <v>44200</v>
      </c>
      <c r="S144" s="5" t="s">
        <v>173</v>
      </c>
    </row>
    <row r="145" spans="1:19" x14ac:dyDescent="0.2">
      <c r="A145" s="54" t="s">
        <v>170</v>
      </c>
      <c r="B145" s="1">
        <f t="shared" si="80"/>
        <v>3.3</v>
      </c>
      <c r="C145" s="1">
        <f t="shared" si="81"/>
        <v>4</v>
      </c>
      <c r="D145" s="1">
        <v>0.7</v>
      </c>
      <c r="E145" s="4">
        <v>478973</v>
      </c>
      <c r="F145" s="3">
        <v>3.21</v>
      </c>
      <c r="G145" s="18">
        <v>0.45</v>
      </c>
      <c r="H145" s="18">
        <v>7.0000000000000007E-2</v>
      </c>
      <c r="I145" s="18">
        <v>0.19</v>
      </c>
      <c r="L145" s="3">
        <v>27.5</v>
      </c>
      <c r="O145" s="4" t="s">
        <v>33</v>
      </c>
      <c r="Q145" s="42">
        <v>44200</v>
      </c>
      <c r="R145" s="42">
        <v>44200</v>
      </c>
      <c r="S145" s="5" t="s">
        <v>173</v>
      </c>
    </row>
    <row r="146" spans="1:19" x14ac:dyDescent="0.2">
      <c r="A146" s="54" t="s">
        <v>172</v>
      </c>
      <c r="B146" s="1">
        <v>0</v>
      </c>
      <c r="C146" s="1">
        <f>D146</f>
        <v>1.9</v>
      </c>
      <c r="D146" s="1">
        <v>1.9</v>
      </c>
      <c r="E146" s="4">
        <v>479321</v>
      </c>
      <c r="F146" s="3">
        <v>0.84</v>
      </c>
      <c r="G146" s="18">
        <v>0.05</v>
      </c>
      <c r="H146" s="18">
        <v>0.108</v>
      </c>
      <c r="I146" s="18">
        <v>0.09</v>
      </c>
      <c r="L146" s="3">
        <v>0</v>
      </c>
      <c r="O146" s="4" t="s">
        <v>31</v>
      </c>
      <c r="Q146" s="42">
        <v>44202</v>
      </c>
      <c r="R146" s="42">
        <v>44202</v>
      </c>
      <c r="S146" s="5" t="s">
        <v>174</v>
      </c>
    </row>
    <row r="147" spans="1:19" x14ac:dyDescent="0.2">
      <c r="A147" s="54" t="s">
        <v>172</v>
      </c>
      <c r="B147" s="1">
        <f>C146</f>
        <v>1.9</v>
      </c>
      <c r="C147" s="1">
        <f>B147+D147</f>
        <v>2.1999999999999997</v>
      </c>
      <c r="D147" s="1">
        <v>0.3</v>
      </c>
      <c r="E147" s="4">
        <v>479322</v>
      </c>
      <c r="F147" s="3">
        <v>13.02</v>
      </c>
      <c r="G147" s="18">
        <v>0.03</v>
      </c>
      <c r="H147" s="18">
        <v>0.33900000000000002</v>
      </c>
      <c r="I147" s="18">
        <v>0.01</v>
      </c>
      <c r="L147" s="3">
        <v>22.5</v>
      </c>
      <c r="O147" s="4" t="s">
        <v>32</v>
      </c>
      <c r="P147" s="26">
        <v>0.3</v>
      </c>
      <c r="Q147" s="42">
        <v>44202</v>
      </c>
      <c r="R147" s="42">
        <v>44202</v>
      </c>
      <c r="S147" s="5" t="s">
        <v>174</v>
      </c>
    </row>
    <row r="148" spans="1:19" x14ac:dyDescent="0.2">
      <c r="A148" s="54" t="s">
        <v>172</v>
      </c>
      <c r="B148" s="1">
        <f t="shared" ref="B148" si="82">C147</f>
        <v>2.1999999999999997</v>
      </c>
      <c r="C148" s="1">
        <f t="shared" ref="C148" si="83">B148+D148</f>
        <v>2.8999999999999995</v>
      </c>
      <c r="D148" s="1">
        <v>0.7</v>
      </c>
      <c r="E148" s="4">
        <v>479323</v>
      </c>
      <c r="F148" s="3">
        <v>1.24</v>
      </c>
      <c r="G148" s="18">
        <v>0.02</v>
      </c>
      <c r="H148" s="18">
        <v>2E-3</v>
      </c>
      <c r="I148" s="18">
        <v>0</v>
      </c>
      <c r="L148" s="3">
        <v>2.35</v>
      </c>
      <c r="O148" s="4" t="s">
        <v>33</v>
      </c>
      <c r="Q148" s="42">
        <v>44202</v>
      </c>
      <c r="R148" s="42">
        <v>44202</v>
      </c>
      <c r="S148" s="5" t="s">
        <v>174</v>
      </c>
    </row>
    <row r="149" spans="1:19" x14ac:dyDescent="0.2">
      <c r="A149" s="56" t="s">
        <v>183</v>
      </c>
      <c r="B149" s="1">
        <v>0</v>
      </c>
      <c r="C149" s="1">
        <f>D149</f>
        <v>1.6</v>
      </c>
      <c r="D149" s="1">
        <v>1.6</v>
      </c>
      <c r="E149" s="4">
        <v>486866</v>
      </c>
      <c r="F149" s="3">
        <v>4.0220000000000002</v>
      </c>
      <c r="G149" s="18">
        <v>3.1E-2</v>
      </c>
      <c r="H149" s="18">
        <v>2.5999999999999999E-2</v>
      </c>
      <c r="I149" s="18">
        <v>0.39900000000000002</v>
      </c>
      <c r="J149" s="18">
        <v>2.8559999999999999</v>
      </c>
      <c r="L149" s="3">
        <v>31.286999999999999</v>
      </c>
      <c r="O149" s="4" t="s">
        <v>31</v>
      </c>
      <c r="Q149" s="55">
        <v>44246</v>
      </c>
      <c r="R149" s="55">
        <v>44246</v>
      </c>
      <c r="S149" s="5" t="s">
        <v>184</v>
      </c>
    </row>
    <row r="150" spans="1:19" x14ac:dyDescent="0.2">
      <c r="A150" s="56" t="s">
        <v>183</v>
      </c>
      <c r="B150" s="1">
        <f>C149</f>
        <v>1.6</v>
      </c>
      <c r="C150" s="1">
        <f>B150+D150</f>
        <v>3</v>
      </c>
      <c r="D150" s="1">
        <v>1.4</v>
      </c>
      <c r="E150" s="4">
        <v>486868</v>
      </c>
      <c r="F150" s="3">
        <v>2.528</v>
      </c>
      <c r="G150" s="18">
        <v>4.2999999999999997E-2</v>
      </c>
      <c r="H150" s="18">
        <v>3.7999999999999999E-2</v>
      </c>
      <c r="I150" s="18">
        <v>0.13400000000000001</v>
      </c>
      <c r="J150" s="18">
        <v>2.778</v>
      </c>
      <c r="L150" s="3">
        <v>12.129</v>
      </c>
      <c r="O150" s="4" t="s">
        <v>31</v>
      </c>
      <c r="Q150" s="55">
        <v>44246</v>
      </c>
      <c r="R150" s="55">
        <v>44246</v>
      </c>
      <c r="S150" s="5" t="s">
        <v>184</v>
      </c>
    </row>
    <row r="151" spans="1:19" x14ac:dyDescent="0.2">
      <c r="A151" s="56" t="s">
        <v>183</v>
      </c>
      <c r="B151" s="1">
        <f t="shared" ref="B151" si="84">C150</f>
        <v>3</v>
      </c>
      <c r="C151" s="1">
        <f t="shared" ref="C151" si="85">B151+D151</f>
        <v>3.4</v>
      </c>
      <c r="D151" s="1">
        <v>0.4</v>
      </c>
      <c r="E151" s="4">
        <v>486869</v>
      </c>
      <c r="F151" s="3">
        <v>3.56</v>
      </c>
      <c r="G151" s="18">
        <v>1.2999999999999999E-2</v>
      </c>
      <c r="H151" s="18">
        <v>6.0000000000000001E-3</v>
      </c>
      <c r="I151" s="18">
        <v>6.3E-2</v>
      </c>
      <c r="J151" s="18">
        <v>2.8460000000000001</v>
      </c>
      <c r="L151" s="3">
        <v>6.4779999999999998</v>
      </c>
      <c r="O151" s="4" t="s">
        <v>32</v>
      </c>
      <c r="P151" s="26">
        <v>0.4</v>
      </c>
      <c r="Q151" s="55">
        <v>44246</v>
      </c>
      <c r="R151" s="55">
        <v>44246</v>
      </c>
      <c r="S151" s="5" t="s">
        <v>184</v>
      </c>
    </row>
    <row r="152" spans="1:19" x14ac:dyDescent="0.2">
      <c r="F152" s="3"/>
      <c r="L152" s="3"/>
    </row>
    <row r="153" spans="1:19" x14ac:dyDescent="0.2">
      <c r="F153" s="3"/>
      <c r="L153" s="3"/>
    </row>
    <row r="154" spans="1:19" x14ac:dyDescent="0.2">
      <c r="F154" s="3"/>
      <c r="L154" s="3"/>
    </row>
    <row r="155" spans="1:19" x14ac:dyDescent="0.2">
      <c r="F155" s="3"/>
      <c r="L155" s="3"/>
    </row>
    <row r="156" spans="1:19" x14ac:dyDescent="0.2">
      <c r="F156" s="3"/>
      <c r="L156" s="3"/>
    </row>
    <row r="157" spans="1:19" x14ac:dyDescent="0.2">
      <c r="F157" s="3"/>
      <c r="L157" s="3"/>
    </row>
    <row r="158" spans="1:19" x14ac:dyDescent="0.2">
      <c r="F158" s="3"/>
      <c r="L158" s="3"/>
    </row>
    <row r="159" spans="1:19" x14ac:dyDescent="0.2">
      <c r="F159" s="3"/>
      <c r="L159" s="3"/>
    </row>
    <row r="160" spans="1:19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  <c r="L207" s="3"/>
    </row>
    <row r="208" spans="6:12" x14ac:dyDescent="0.2">
      <c r="F208" s="3"/>
      <c r="L208" s="3"/>
    </row>
    <row r="209" spans="6:12" x14ac:dyDescent="0.2">
      <c r="F209" s="3"/>
      <c r="L209" s="3"/>
    </row>
    <row r="210" spans="6:12" x14ac:dyDescent="0.2">
      <c r="F210" s="3"/>
      <c r="L210" s="3"/>
    </row>
    <row r="211" spans="6:12" x14ac:dyDescent="0.2">
      <c r="F211" s="3"/>
      <c r="L211" s="3"/>
    </row>
    <row r="212" spans="6:12" x14ac:dyDescent="0.2">
      <c r="F212" s="3"/>
      <c r="L212" s="3"/>
    </row>
    <row r="213" spans="6:12" x14ac:dyDescent="0.2">
      <c r="F213" s="3"/>
      <c r="L213" s="3"/>
    </row>
    <row r="214" spans="6:12" x14ac:dyDescent="0.2">
      <c r="F214" s="3"/>
      <c r="L214" s="3"/>
    </row>
    <row r="215" spans="6:12" x14ac:dyDescent="0.2">
      <c r="F215" s="3"/>
      <c r="L215" s="3"/>
    </row>
    <row r="216" spans="6:12" x14ac:dyDescent="0.2">
      <c r="F216" s="3"/>
      <c r="L216" s="3"/>
    </row>
    <row r="217" spans="6:12" x14ac:dyDescent="0.2">
      <c r="F217" s="3"/>
      <c r="L217" s="3"/>
    </row>
    <row r="218" spans="6:12" x14ac:dyDescent="0.2">
      <c r="F218" s="3"/>
      <c r="L218" s="3"/>
    </row>
    <row r="219" spans="6:12" x14ac:dyDescent="0.2">
      <c r="F219" s="3"/>
      <c r="L219" s="3"/>
    </row>
    <row r="220" spans="6:12" x14ac:dyDescent="0.2">
      <c r="F220" s="3"/>
      <c r="L220" s="3"/>
    </row>
    <row r="221" spans="6:12" x14ac:dyDescent="0.2">
      <c r="F221" s="3"/>
      <c r="L221" s="3"/>
    </row>
    <row r="222" spans="6:12" x14ac:dyDescent="0.2">
      <c r="F222" s="3"/>
      <c r="L222" s="3"/>
    </row>
    <row r="223" spans="6:12" x14ac:dyDescent="0.2">
      <c r="F223" s="3"/>
      <c r="L223" s="3"/>
    </row>
    <row r="224" spans="6:12" x14ac:dyDescent="0.2">
      <c r="F224" s="3"/>
      <c r="L224" s="3"/>
    </row>
    <row r="225" spans="6:12" x14ac:dyDescent="0.2">
      <c r="F225" s="3"/>
      <c r="L225" s="3"/>
    </row>
    <row r="226" spans="6:12" x14ac:dyDescent="0.2">
      <c r="F226" s="3"/>
      <c r="L226" s="3"/>
    </row>
    <row r="227" spans="6:12" x14ac:dyDescent="0.2">
      <c r="F227" s="3"/>
      <c r="L227" s="3"/>
    </row>
    <row r="228" spans="6:12" x14ac:dyDescent="0.2">
      <c r="F228" s="3"/>
      <c r="L228" s="3"/>
    </row>
    <row r="229" spans="6:12" x14ac:dyDescent="0.2">
      <c r="F229" s="3"/>
      <c r="L229" s="3"/>
    </row>
    <row r="230" spans="6:12" x14ac:dyDescent="0.2">
      <c r="F230" s="3"/>
      <c r="L230" s="3"/>
    </row>
    <row r="231" spans="6:12" x14ac:dyDescent="0.2">
      <c r="F231" s="3"/>
      <c r="L231" s="3"/>
    </row>
    <row r="232" spans="6:12" x14ac:dyDescent="0.2">
      <c r="F232" s="3"/>
      <c r="L232" s="3"/>
    </row>
    <row r="233" spans="6:12" x14ac:dyDescent="0.2">
      <c r="F233" s="3"/>
      <c r="L233" s="3"/>
    </row>
    <row r="234" spans="6:12" x14ac:dyDescent="0.2">
      <c r="F234" s="3"/>
      <c r="L234" s="3"/>
    </row>
    <row r="235" spans="6:12" x14ac:dyDescent="0.2">
      <c r="F235" s="3"/>
      <c r="L235" s="3"/>
    </row>
    <row r="236" spans="6:12" x14ac:dyDescent="0.2">
      <c r="F236" s="3"/>
      <c r="L236" s="3"/>
    </row>
    <row r="237" spans="6:12" x14ac:dyDescent="0.2">
      <c r="F237" s="3"/>
      <c r="L237" s="3"/>
    </row>
    <row r="238" spans="6:12" x14ac:dyDescent="0.2">
      <c r="F238" s="3"/>
      <c r="L238" s="3"/>
    </row>
    <row r="239" spans="6:12" x14ac:dyDescent="0.2">
      <c r="F239" s="3"/>
      <c r="L239" s="3"/>
    </row>
    <row r="240" spans="6:12" x14ac:dyDescent="0.2">
      <c r="F240" s="3"/>
      <c r="L240" s="3"/>
    </row>
    <row r="241" spans="6:12" x14ac:dyDescent="0.2">
      <c r="F241" s="3"/>
      <c r="L241" s="3"/>
    </row>
    <row r="242" spans="6:12" x14ac:dyDescent="0.2">
      <c r="F242" s="3"/>
      <c r="L242" s="3"/>
    </row>
    <row r="243" spans="6:12" x14ac:dyDescent="0.2">
      <c r="F243" s="3"/>
      <c r="L243" s="3"/>
    </row>
    <row r="244" spans="6:12" x14ac:dyDescent="0.2">
      <c r="F244" s="3"/>
      <c r="L244" s="3"/>
    </row>
    <row r="245" spans="6:12" x14ac:dyDescent="0.2">
      <c r="F245" s="3"/>
      <c r="L245" s="3"/>
    </row>
    <row r="246" spans="6:12" x14ac:dyDescent="0.2">
      <c r="F246" s="3"/>
      <c r="L246" s="3"/>
    </row>
    <row r="247" spans="6:12" x14ac:dyDescent="0.2">
      <c r="F247" s="3"/>
      <c r="L247" s="3"/>
    </row>
    <row r="248" spans="6:12" x14ac:dyDescent="0.2">
      <c r="F248" s="3"/>
      <c r="L248" s="3"/>
    </row>
    <row r="249" spans="6:12" x14ac:dyDescent="0.2">
      <c r="F249" s="3"/>
      <c r="L249" s="3"/>
    </row>
    <row r="250" spans="6:12" x14ac:dyDescent="0.2">
      <c r="F250" s="3"/>
      <c r="L250" s="3"/>
    </row>
    <row r="251" spans="6:12" x14ac:dyDescent="0.2">
      <c r="F251" s="3"/>
      <c r="L251" s="3"/>
    </row>
    <row r="252" spans="6:12" x14ac:dyDescent="0.2">
      <c r="F252" s="3"/>
      <c r="L252" s="3"/>
    </row>
    <row r="253" spans="6:12" x14ac:dyDescent="0.2">
      <c r="F253" s="3"/>
      <c r="L253" s="3"/>
    </row>
    <row r="254" spans="6:12" x14ac:dyDescent="0.2">
      <c r="F254" s="3"/>
      <c r="L254" s="3"/>
    </row>
    <row r="255" spans="6:12" x14ac:dyDescent="0.2">
      <c r="F255" s="3"/>
      <c r="L255" s="3"/>
    </row>
    <row r="256" spans="6:12" x14ac:dyDescent="0.2">
      <c r="F256" s="3"/>
      <c r="L256" s="3"/>
    </row>
    <row r="257" spans="6:12" x14ac:dyDescent="0.2">
      <c r="F257" s="3"/>
      <c r="L257" s="3"/>
    </row>
    <row r="258" spans="6:12" x14ac:dyDescent="0.2">
      <c r="F258" s="3"/>
      <c r="L258" s="3"/>
    </row>
    <row r="259" spans="6:12" x14ac:dyDescent="0.2">
      <c r="F259" s="3"/>
      <c r="L259" s="3"/>
    </row>
    <row r="260" spans="6:12" x14ac:dyDescent="0.2">
      <c r="F260" s="3"/>
      <c r="L260" s="3"/>
    </row>
    <row r="261" spans="6:12" x14ac:dyDescent="0.2">
      <c r="F261" s="3"/>
      <c r="L261" s="3"/>
    </row>
    <row r="262" spans="6:12" x14ac:dyDescent="0.2">
      <c r="F262" s="3"/>
      <c r="L262" s="3"/>
    </row>
    <row r="263" spans="6:12" x14ac:dyDescent="0.2">
      <c r="F263" s="3"/>
      <c r="L263" s="3"/>
    </row>
    <row r="264" spans="6:12" x14ac:dyDescent="0.2">
      <c r="F264" s="3"/>
    </row>
  </sheetData>
  <protectedRanges>
    <protectedRange sqref="E2:E4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zoomScaleNormal="100" workbookViewId="0">
      <pane ySplit="1" topLeftCell="A11" activePane="bottomLeft" state="frozen"/>
      <selection pane="bottomLeft" activeCell="B45" sqref="B45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30" t="s">
        <v>34</v>
      </c>
      <c r="B2" s="38">
        <v>0</v>
      </c>
      <c r="C2" s="43" t="s">
        <v>117</v>
      </c>
      <c r="D2" s="38">
        <v>0</v>
      </c>
    </row>
    <row r="3" spans="1:4" x14ac:dyDescent="0.2">
      <c r="A3" s="30" t="s">
        <v>37</v>
      </c>
      <c r="B3" s="38">
        <v>0</v>
      </c>
      <c r="C3" s="43" t="s">
        <v>118</v>
      </c>
      <c r="D3" s="38">
        <v>0</v>
      </c>
    </row>
    <row r="4" spans="1:4" x14ac:dyDescent="0.2">
      <c r="A4" s="30" t="s">
        <v>38</v>
      </c>
      <c r="B4" s="38">
        <v>0</v>
      </c>
      <c r="C4" s="43" t="s">
        <v>119</v>
      </c>
      <c r="D4" s="38">
        <v>0</v>
      </c>
    </row>
    <row r="5" spans="1:4" x14ac:dyDescent="0.2">
      <c r="A5" s="30" t="s">
        <v>39</v>
      </c>
      <c r="B5" s="38">
        <v>0</v>
      </c>
      <c r="C5" s="43" t="s">
        <v>120</v>
      </c>
      <c r="D5" s="38">
        <v>0</v>
      </c>
    </row>
    <row r="6" spans="1:4" x14ac:dyDescent="0.2">
      <c r="A6" s="30" t="s">
        <v>40</v>
      </c>
      <c r="B6" s="38">
        <v>0</v>
      </c>
      <c r="C6" s="43" t="s">
        <v>121</v>
      </c>
      <c r="D6" s="38">
        <v>0</v>
      </c>
    </row>
    <row r="7" spans="1:4" x14ac:dyDescent="0.2">
      <c r="A7" s="30" t="s">
        <v>41</v>
      </c>
      <c r="B7" s="38">
        <v>0</v>
      </c>
      <c r="C7" s="43" t="s">
        <v>122</v>
      </c>
      <c r="D7" s="38">
        <v>0</v>
      </c>
    </row>
    <row r="8" spans="1:4" x14ac:dyDescent="0.2">
      <c r="A8" s="30" t="s">
        <v>42</v>
      </c>
      <c r="B8" s="38">
        <v>0</v>
      </c>
      <c r="C8" s="43" t="s">
        <v>123</v>
      </c>
      <c r="D8" s="38">
        <v>0</v>
      </c>
    </row>
    <row r="9" spans="1:4" x14ac:dyDescent="0.2">
      <c r="A9" s="30" t="s">
        <v>43</v>
      </c>
      <c r="B9" s="38">
        <v>0</v>
      </c>
      <c r="C9" s="43" t="s">
        <v>124</v>
      </c>
      <c r="D9" s="38">
        <v>0</v>
      </c>
    </row>
    <row r="10" spans="1:4" x14ac:dyDescent="0.2">
      <c r="A10" s="30" t="s">
        <v>44</v>
      </c>
      <c r="B10" s="38">
        <v>0</v>
      </c>
      <c r="C10" s="43" t="s">
        <v>125</v>
      </c>
      <c r="D10" s="38">
        <v>0</v>
      </c>
    </row>
    <row r="11" spans="1:4" x14ac:dyDescent="0.2">
      <c r="A11" s="30" t="s">
        <v>45</v>
      </c>
      <c r="B11" s="38">
        <v>0</v>
      </c>
      <c r="C11" s="43" t="s">
        <v>126</v>
      </c>
      <c r="D11" s="38">
        <v>0</v>
      </c>
    </row>
    <row r="12" spans="1:4" x14ac:dyDescent="0.2">
      <c r="A12" s="30" t="s">
        <v>46</v>
      </c>
      <c r="B12" s="38">
        <v>0</v>
      </c>
      <c r="C12" s="43" t="s">
        <v>127</v>
      </c>
      <c r="D12" s="38">
        <v>0</v>
      </c>
    </row>
    <row r="13" spans="1:4" x14ac:dyDescent="0.2">
      <c r="A13" s="30" t="s">
        <v>47</v>
      </c>
      <c r="B13" s="38">
        <v>0</v>
      </c>
      <c r="C13" s="43" t="s">
        <v>128</v>
      </c>
      <c r="D13" s="38">
        <v>0</v>
      </c>
    </row>
    <row r="14" spans="1:4" x14ac:dyDescent="0.2">
      <c r="A14" s="30" t="s">
        <v>48</v>
      </c>
      <c r="B14" s="38">
        <v>0</v>
      </c>
      <c r="C14" s="43" t="s">
        <v>129</v>
      </c>
      <c r="D14" s="38">
        <v>0</v>
      </c>
    </row>
    <row r="15" spans="1:4" x14ac:dyDescent="0.2">
      <c r="A15" s="30" t="s">
        <v>49</v>
      </c>
      <c r="B15" s="38">
        <v>0</v>
      </c>
      <c r="C15" s="43" t="s">
        <v>130</v>
      </c>
      <c r="D15" s="38">
        <v>0</v>
      </c>
    </row>
    <row r="16" spans="1:4" x14ac:dyDescent="0.2">
      <c r="A16" s="30" t="s">
        <v>62</v>
      </c>
      <c r="B16" s="38">
        <v>0</v>
      </c>
      <c r="C16" s="43" t="s">
        <v>131</v>
      </c>
      <c r="D16" s="38">
        <v>0</v>
      </c>
    </row>
    <row r="17" spans="1:4" x14ac:dyDescent="0.2">
      <c r="A17" s="30" t="s">
        <v>63</v>
      </c>
      <c r="B17" s="38">
        <v>0</v>
      </c>
      <c r="C17" s="43" t="s">
        <v>132</v>
      </c>
      <c r="D17" s="38">
        <v>0</v>
      </c>
    </row>
    <row r="18" spans="1:4" x14ac:dyDescent="0.2">
      <c r="A18" s="30" t="s">
        <v>67</v>
      </c>
      <c r="B18" s="38">
        <v>0</v>
      </c>
      <c r="C18" s="43" t="s">
        <v>133</v>
      </c>
      <c r="D18" s="38">
        <v>0</v>
      </c>
    </row>
    <row r="19" spans="1:4" x14ac:dyDescent="0.2">
      <c r="A19" s="30" t="s">
        <v>68</v>
      </c>
      <c r="B19" s="38">
        <v>0</v>
      </c>
      <c r="C19" s="43" t="s">
        <v>134</v>
      </c>
      <c r="D19" s="38">
        <v>0</v>
      </c>
    </row>
    <row r="20" spans="1:4" x14ac:dyDescent="0.2">
      <c r="A20" s="30" t="s">
        <v>69</v>
      </c>
      <c r="B20" s="38">
        <v>0</v>
      </c>
      <c r="C20" s="43" t="s">
        <v>135</v>
      </c>
      <c r="D20" s="38">
        <v>0</v>
      </c>
    </row>
    <row r="21" spans="1:4" x14ac:dyDescent="0.2">
      <c r="A21" s="30" t="s">
        <v>70</v>
      </c>
      <c r="B21" s="38">
        <v>0</v>
      </c>
      <c r="C21" s="43" t="s">
        <v>136</v>
      </c>
      <c r="D21" s="38">
        <v>0</v>
      </c>
    </row>
    <row r="22" spans="1:4" x14ac:dyDescent="0.2">
      <c r="A22" s="30" t="s">
        <v>71</v>
      </c>
      <c r="B22" s="38">
        <v>0</v>
      </c>
      <c r="C22" s="43" t="s">
        <v>137</v>
      </c>
      <c r="D22" s="38">
        <v>0</v>
      </c>
    </row>
    <row r="23" spans="1:4" x14ac:dyDescent="0.2">
      <c r="A23" s="30" t="s">
        <v>72</v>
      </c>
      <c r="B23" s="38">
        <v>0</v>
      </c>
      <c r="C23" s="43" t="s">
        <v>138</v>
      </c>
      <c r="D23" s="38">
        <v>0</v>
      </c>
    </row>
    <row r="24" spans="1:4" x14ac:dyDescent="0.2">
      <c r="A24" s="30" t="s">
        <v>147</v>
      </c>
      <c r="B24" s="38">
        <v>0</v>
      </c>
      <c r="C24" s="4">
        <v>57.63</v>
      </c>
      <c r="D24" s="38">
        <v>0</v>
      </c>
    </row>
    <row r="25" spans="1:4" x14ac:dyDescent="0.2">
      <c r="A25" s="30" t="s">
        <v>149</v>
      </c>
      <c r="B25" s="38">
        <v>0</v>
      </c>
      <c r="C25" s="4">
        <v>61.72</v>
      </c>
      <c r="D25" s="38">
        <v>0</v>
      </c>
    </row>
    <row r="26" spans="1:4" x14ac:dyDescent="0.2">
      <c r="A26" s="30" t="s">
        <v>150</v>
      </c>
      <c r="B26" s="38">
        <v>0</v>
      </c>
      <c r="C26" s="4">
        <v>61.78</v>
      </c>
      <c r="D26" s="38">
        <v>0</v>
      </c>
    </row>
    <row r="27" spans="1:4" ht="15" x14ac:dyDescent="0.25">
      <c r="A27" s="54" t="s">
        <v>154</v>
      </c>
      <c r="B27" s="38">
        <v>0</v>
      </c>
      <c r="C27" s="57" t="s">
        <v>215</v>
      </c>
      <c r="D27" s="38">
        <v>0</v>
      </c>
    </row>
    <row r="28" spans="1:4" ht="15" x14ac:dyDescent="0.25">
      <c r="A28" s="54" t="s">
        <v>155</v>
      </c>
      <c r="B28" s="38">
        <v>0</v>
      </c>
      <c r="C28" s="57" t="s">
        <v>216</v>
      </c>
      <c r="D28" s="38">
        <v>0</v>
      </c>
    </row>
    <row r="29" spans="1:4" ht="15" x14ac:dyDescent="0.25">
      <c r="A29" s="54" t="s">
        <v>156</v>
      </c>
      <c r="B29" s="38">
        <v>0</v>
      </c>
      <c r="C29" s="57" t="s">
        <v>217</v>
      </c>
      <c r="D29" s="38">
        <v>0</v>
      </c>
    </row>
    <row r="30" spans="1:4" ht="15" x14ac:dyDescent="0.25">
      <c r="A30" s="54" t="s">
        <v>161</v>
      </c>
      <c r="B30" s="38">
        <v>0</v>
      </c>
      <c r="C30" s="57" t="s">
        <v>218</v>
      </c>
      <c r="D30" s="38">
        <v>0</v>
      </c>
    </row>
    <row r="31" spans="1:4" ht="15" x14ac:dyDescent="0.25">
      <c r="A31" s="54" t="s">
        <v>162</v>
      </c>
      <c r="B31" s="38">
        <v>0</v>
      </c>
      <c r="C31" s="57" t="s">
        <v>219</v>
      </c>
      <c r="D31" s="38">
        <v>0</v>
      </c>
    </row>
    <row r="32" spans="1:4" ht="15" x14ac:dyDescent="0.25">
      <c r="A32" s="54" t="s">
        <v>163</v>
      </c>
      <c r="B32" s="38">
        <v>0</v>
      </c>
      <c r="C32" s="57" t="s">
        <v>220</v>
      </c>
      <c r="D32" s="38">
        <v>0</v>
      </c>
    </row>
    <row r="33" spans="1:4" ht="15" x14ac:dyDescent="0.25">
      <c r="A33" s="54" t="s">
        <v>164</v>
      </c>
      <c r="B33" s="38">
        <v>0</v>
      </c>
      <c r="C33" s="57" t="s">
        <v>221</v>
      </c>
      <c r="D33" s="38">
        <v>0</v>
      </c>
    </row>
    <row r="34" spans="1:4" ht="15" x14ac:dyDescent="0.25">
      <c r="A34" s="54" t="s">
        <v>165</v>
      </c>
      <c r="B34" s="38">
        <v>0</v>
      </c>
      <c r="C34" s="57" t="s">
        <v>222</v>
      </c>
      <c r="D34" s="38">
        <v>0</v>
      </c>
    </row>
    <row r="35" spans="1:4" ht="15" x14ac:dyDescent="0.25">
      <c r="A35" s="54" t="s">
        <v>166</v>
      </c>
      <c r="B35" s="38">
        <v>0</v>
      </c>
      <c r="C35" s="57" t="s">
        <v>223</v>
      </c>
      <c r="D35" s="38">
        <v>0</v>
      </c>
    </row>
    <row r="36" spans="1:4" ht="15" x14ac:dyDescent="0.25">
      <c r="A36" s="54" t="s">
        <v>167</v>
      </c>
      <c r="B36" s="38">
        <v>0</v>
      </c>
      <c r="C36" s="57" t="s">
        <v>224</v>
      </c>
      <c r="D36" s="38">
        <v>0</v>
      </c>
    </row>
    <row r="37" spans="1:4" ht="15" x14ac:dyDescent="0.25">
      <c r="A37" s="54" t="s">
        <v>168</v>
      </c>
      <c r="B37" s="38">
        <v>0</v>
      </c>
      <c r="C37" s="57" t="s">
        <v>225</v>
      </c>
      <c r="D37" s="38">
        <v>0</v>
      </c>
    </row>
    <row r="38" spans="1:4" ht="15" x14ac:dyDescent="0.25">
      <c r="A38" s="54" t="s">
        <v>169</v>
      </c>
      <c r="B38" s="38">
        <v>0</v>
      </c>
      <c r="C38" s="57" t="s">
        <v>226</v>
      </c>
      <c r="D38" s="38">
        <v>0</v>
      </c>
    </row>
    <row r="39" spans="1:4" ht="15" x14ac:dyDescent="0.25">
      <c r="A39" s="54" t="s">
        <v>170</v>
      </c>
      <c r="B39" s="38">
        <v>0</v>
      </c>
      <c r="C39" s="57" t="s">
        <v>227</v>
      </c>
      <c r="D39" s="38">
        <v>0</v>
      </c>
    </row>
    <row r="40" spans="1:4" ht="15" x14ac:dyDescent="0.25">
      <c r="A40" s="54" t="s">
        <v>172</v>
      </c>
      <c r="B40" s="38">
        <v>0</v>
      </c>
      <c r="C40" s="57" t="s">
        <v>228</v>
      </c>
      <c r="D40" s="38">
        <v>0</v>
      </c>
    </row>
    <row r="41" spans="1:4" ht="15" x14ac:dyDescent="0.25">
      <c r="A41" s="56" t="s">
        <v>183</v>
      </c>
      <c r="B41" s="38">
        <v>0</v>
      </c>
      <c r="C41" s="57" t="s">
        <v>229</v>
      </c>
      <c r="D41" s="38">
        <v>0</v>
      </c>
    </row>
    <row r="42" spans="1:4" x14ac:dyDescent="0.2">
      <c r="A42" s="2"/>
    </row>
    <row r="43" spans="1:4" x14ac:dyDescent="0.2">
      <c r="A43" s="2"/>
    </row>
    <row r="44" spans="1:4" x14ac:dyDescent="0.2">
      <c r="A44" s="2"/>
    </row>
    <row r="45" spans="1:4" x14ac:dyDescent="0.2">
      <c r="A45" s="2"/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</sheetData>
  <sortState ref="A2:D19">
    <sortCondition ref="A2"/>
  </sortState>
  <pageMargins left="0.7" right="0.7" top="0.75" bottom="0.75" header="0.3" footer="0.3"/>
  <pageSetup paperSize="8" orientation="portrait" r:id="rId1"/>
  <ignoredErrors>
    <ignoredError sqref="C2:C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2021-02-27T23:48:04Z</dcterms:modified>
</cp:coreProperties>
</file>