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S-BBK for xyz\L496 MAS 41S ODW\"/>
    </mc:Choice>
  </mc:AlternateContent>
  <bookViews>
    <workbookView xWindow="0" yWindow="0" windowWidth="24240" windowHeight="11430" activeTab="2"/>
  </bookViews>
  <sheets>
    <sheet name="HEADER" sheetId="1" r:id="rId1"/>
    <sheet name="ORIG_ASSAY" sheetId="2" r:id="rId2"/>
    <sheet name="SURVEY" sheetId="3" r:id="rId3"/>
  </sheets>
  <calcPr calcId="152511"/>
  <fileRecoveryPr repairLoad="1"/>
</workbook>
</file>

<file path=xl/calcChain.xml><?xml version="1.0" encoding="utf-8"?>
<calcChain xmlns="http://schemas.openxmlformats.org/spreadsheetml/2006/main">
  <c r="C124" i="2" l="1"/>
  <c r="B125" i="2" s="1"/>
  <c r="C125" i="2" s="1"/>
  <c r="B126" i="2" s="1"/>
  <c r="C126" i="2" s="1"/>
  <c r="C120" i="2"/>
  <c r="B121" i="2" s="1"/>
  <c r="C121" i="2" s="1"/>
  <c r="B122" i="2" s="1"/>
  <c r="C122" i="2" s="1"/>
  <c r="B123" i="2" s="1"/>
  <c r="C123" i="2" s="1"/>
  <c r="C115" i="2"/>
  <c r="B116" i="2" s="1"/>
  <c r="C116" i="2" s="1"/>
  <c r="B117" i="2" s="1"/>
  <c r="C117" i="2" s="1"/>
  <c r="B118" i="2" s="1"/>
  <c r="C118" i="2" s="1"/>
  <c r="C111" i="2"/>
  <c r="B112" i="2" s="1"/>
  <c r="C112" i="2" s="1"/>
  <c r="B113" i="2" s="1"/>
  <c r="C113" i="2" s="1"/>
  <c r="B114" i="2" s="1"/>
  <c r="C114" i="2" s="1"/>
  <c r="C108" i="2"/>
  <c r="B109" i="2" s="1"/>
  <c r="C109" i="2" s="1"/>
  <c r="B110" i="2" s="1"/>
  <c r="C110" i="2" s="1"/>
  <c r="B106" i="2"/>
  <c r="C106" i="2" s="1"/>
  <c r="B107" i="2" s="1"/>
  <c r="C107" i="2" s="1"/>
  <c r="C105" i="2"/>
  <c r="C102" i="2"/>
  <c r="B103" i="2" s="1"/>
  <c r="C103" i="2" s="1"/>
  <c r="B104" i="2" s="1"/>
  <c r="C104" i="2" s="1"/>
  <c r="C98" i="2"/>
  <c r="B99" i="2" s="1"/>
  <c r="C99" i="2" s="1"/>
  <c r="B100" i="2" s="1"/>
  <c r="C100" i="2" s="1"/>
  <c r="B101" i="2" s="1"/>
  <c r="C101" i="2" s="1"/>
  <c r="C95" i="2"/>
  <c r="B96" i="2" s="1"/>
  <c r="C96" i="2" s="1"/>
  <c r="B97" i="2" s="1"/>
  <c r="C97" i="2" s="1"/>
  <c r="C92" i="2"/>
  <c r="B93" i="2" s="1"/>
  <c r="C93" i="2" s="1"/>
  <c r="B94" i="2" s="1"/>
  <c r="C94" i="2" s="1"/>
  <c r="C88" i="2"/>
  <c r="B89" i="2" s="1"/>
  <c r="C89" i="2" s="1"/>
  <c r="B90" i="2" s="1"/>
  <c r="C90" i="2" s="1"/>
  <c r="B91" i="2" s="1"/>
  <c r="C91" i="2" s="1"/>
  <c r="C84" i="2"/>
  <c r="B85" i="2" s="1"/>
  <c r="C85" i="2" s="1"/>
  <c r="B86" i="2" s="1"/>
  <c r="C86" i="2" s="1"/>
  <c r="B87" i="2" s="1"/>
  <c r="C87" i="2" s="1"/>
  <c r="C80" i="2" l="1"/>
  <c r="B81" i="2" s="1"/>
  <c r="C81" i="2" s="1"/>
  <c r="B82" i="2" s="1"/>
  <c r="C82" i="2" s="1"/>
  <c r="B83" i="2" s="1"/>
  <c r="C83" i="2" s="1"/>
  <c r="C76" i="2"/>
  <c r="B77" i="2" s="1"/>
  <c r="C77" i="2" s="1"/>
  <c r="B78" i="2" s="1"/>
  <c r="C78" i="2" s="1"/>
  <c r="B79" i="2" s="1"/>
  <c r="C79" i="2" s="1"/>
  <c r="C73" i="2"/>
  <c r="B74" i="2" s="1"/>
  <c r="C74" i="2" s="1"/>
  <c r="B75" i="2" s="1"/>
  <c r="C75" i="2" s="1"/>
  <c r="C70" i="2" l="1"/>
  <c r="B71" i="2" s="1"/>
  <c r="C71" i="2" s="1"/>
  <c r="B72" i="2" s="1"/>
  <c r="C72" i="2" s="1"/>
  <c r="C66" i="2"/>
  <c r="B67" i="2" s="1"/>
  <c r="C67" i="2" s="1"/>
  <c r="B68" i="2" s="1"/>
  <c r="C68" i="2" s="1"/>
  <c r="B69" i="2" s="1"/>
  <c r="C69" i="2" s="1"/>
  <c r="B62" i="2"/>
  <c r="C62" i="2" s="1"/>
  <c r="B63" i="2" s="1"/>
  <c r="C63" i="2" s="1"/>
  <c r="B64" i="2" s="1"/>
  <c r="C64" i="2" s="1"/>
  <c r="C61" i="2"/>
  <c r="C57" i="2"/>
  <c r="B58" i="2" s="1"/>
  <c r="C58" i="2" s="1"/>
  <c r="B59" i="2" s="1"/>
  <c r="C59" i="2" s="1"/>
  <c r="B60" i="2" s="1"/>
  <c r="C60" i="2" s="1"/>
  <c r="B53" i="2"/>
  <c r="C53" i="2" s="1"/>
  <c r="B54" i="2" s="1"/>
  <c r="C54" i="2" s="1"/>
  <c r="B55" i="2" s="1"/>
  <c r="C55" i="2" s="1"/>
  <c r="B56" i="2" s="1"/>
  <c r="C56" i="2" s="1"/>
  <c r="C52" i="2"/>
  <c r="C46" i="2"/>
  <c r="B47" i="2" s="1"/>
  <c r="C47" i="2" s="1"/>
  <c r="B48" i="2" s="1"/>
  <c r="C48" i="2" s="1"/>
  <c r="B49" i="2" s="1"/>
  <c r="C49" i="2" s="1"/>
  <c r="B43" i="2"/>
  <c r="C43" i="2" s="1"/>
  <c r="B44" i="2" s="1"/>
  <c r="C44" i="2" s="1"/>
  <c r="B45" i="2" s="1"/>
  <c r="C45" i="2" s="1"/>
  <c r="C42" i="2"/>
  <c r="C38" i="2"/>
  <c r="B39" i="2" s="1"/>
  <c r="C39" i="2" s="1"/>
  <c r="B40" i="2" s="1"/>
  <c r="C40" i="2" s="1"/>
  <c r="B41" i="2" s="1"/>
  <c r="C41" i="2" s="1"/>
  <c r="C34" i="2"/>
  <c r="B35" i="2" s="1"/>
  <c r="C35" i="2" s="1"/>
  <c r="B36" i="2" s="1"/>
  <c r="C36" i="2" s="1"/>
  <c r="B37" i="2" s="1"/>
  <c r="C37" i="2" s="1"/>
  <c r="B31" i="2"/>
  <c r="C31" i="2" s="1"/>
  <c r="B32" i="2" s="1"/>
  <c r="C32" i="2" s="1"/>
  <c r="B33" i="2" s="1"/>
  <c r="C33" i="2" s="1"/>
  <c r="C30" i="2"/>
  <c r="C26" i="2"/>
  <c r="B27" i="2" s="1"/>
  <c r="C27" i="2" s="1"/>
  <c r="B28" i="2" s="1"/>
  <c r="C28" i="2" s="1"/>
  <c r="B29" i="2" s="1"/>
  <c r="C29" i="2" s="1"/>
  <c r="B22" i="2"/>
  <c r="C22" i="2" s="1"/>
  <c r="B23" i="2" s="1"/>
  <c r="C23" i="2" s="1"/>
  <c r="B24" i="2" s="1"/>
  <c r="C24" i="2" s="1"/>
  <c r="B25" i="2" s="1"/>
  <c r="C25" i="2" s="1"/>
  <c r="C21" i="2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B11" i="2"/>
  <c r="C11" i="2" s="1"/>
  <c r="B12" i="2" s="1"/>
  <c r="C12" i="2" s="1"/>
  <c r="C10" i="2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<sst xmlns="http://schemas.openxmlformats.org/spreadsheetml/2006/main" count="577" uniqueCount="106">
  <si>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</si>
  <si>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</si>
  <si>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</si>
  <si>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</si>
  <si>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</si>
  <si>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</si>
  <si>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</si>
  <si>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</si>
  <si>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</si>
  <si>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</si>
  <si>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</si>
  <si>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</si>
  <si>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</si>
  <si>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</si>
  <si>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</si>
  <si>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</si>
  <si>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</si>
  <si>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</si>
  <si>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</si>
  <si>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</si>
  <si>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</si>
  <si>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</si>
  <si>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</si>
  <si>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</si>
  <si>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</si>
  <si>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</si>
  <si>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</si>
  <si>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</si>
  <si>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</si>
  <si>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</si>
  <si>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</si>
  <si>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</si>
  <si>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</si>
  <si>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</si>
  <si>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R. PARADIANG</t>
  </si>
  <si>
    <t>L. BITANG</t>
  </si>
  <si>
    <t>E. FAUSTINO</t>
  </si>
  <si>
    <t>R. YBANEZ</t>
  </si>
  <si>
    <t>O. SUNGANGA</t>
  </si>
  <si>
    <t>MAS_496_41S_W_001</t>
  </si>
  <si>
    <t>MAS_496_41S_W_002</t>
  </si>
  <si>
    <t>MAS_496_41S_W_003</t>
  </si>
  <si>
    <t>MAS_496_41S_W_004</t>
  </si>
  <si>
    <t>MAS_496_41S_W_005</t>
  </si>
  <si>
    <t>MAS_496_41S_W_006</t>
  </si>
  <si>
    <t>MAS_496_41S_W_007</t>
  </si>
  <si>
    <t>MAS_496_41S_W_008</t>
  </si>
  <si>
    <t>MAS_496_41S_W_009</t>
  </si>
  <si>
    <t>MAS_496_41S_W_010</t>
  </si>
  <si>
    <t>MAS_496_41S_W_011</t>
  </si>
  <si>
    <t>MAS_496_41S_W_012</t>
  </si>
  <si>
    <t>MAS_496_41S_W_013</t>
  </si>
  <si>
    <t>MAS_496_41S_W_014</t>
  </si>
  <si>
    <t>MAS_496_41S_W_015</t>
  </si>
  <si>
    <t>MAS_496_41S_W_016</t>
  </si>
  <si>
    <t>MAS_496_41S_W_017</t>
  </si>
  <si>
    <t>MAS_496_41S_W_018</t>
  </si>
  <si>
    <t>MAS_496_41S_W_019</t>
  </si>
  <si>
    <t>MAS_496_41S_W_020</t>
  </si>
  <si>
    <t>MAS_496_41S_W_021</t>
  </si>
  <si>
    <t>MAS_496_41S_W_022</t>
  </si>
  <si>
    <t>MAS_496_41S_W_023</t>
  </si>
  <si>
    <t>MAS_496_41S_W_024</t>
  </si>
  <si>
    <t>MAS_496_41S_W_025</t>
  </si>
  <si>
    <t>MAS_496_41S_W_026</t>
  </si>
  <si>
    <t>MAS_496_41S_W_027</t>
  </si>
  <si>
    <t>MAS_496_41S_W_028</t>
  </si>
  <si>
    <t>MAS_496_41S_W_029</t>
  </si>
  <si>
    <t>MAS_496_41S_W_030</t>
  </si>
  <si>
    <t>MAS_496_41S_W_031</t>
  </si>
  <si>
    <t>MAS_496_41S_W_032</t>
  </si>
  <si>
    <t>MAS_496_41S_W_033</t>
  </si>
  <si>
    <t>MAS_496_41S_W_034</t>
  </si>
  <si>
    <t>MAS_496_41S_W_035</t>
  </si>
  <si>
    <t>MAS_496_41S_W_036</t>
  </si>
  <si>
    <t>B-2025292</t>
  </si>
  <si>
    <t>B-2025334</t>
  </si>
  <si>
    <t>B-2025386</t>
  </si>
  <si>
    <t>B-2025396</t>
  </si>
  <si>
    <t>B-2025414</t>
  </si>
  <si>
    <t>B-2025423</t>
  </si>
  <si>
    <t>B-2025449</t>
  </si>
  <si>
    <t>B-2025472</t>
  </si>
  <si>
    <t>B-2025490</t>
  </si>
  <si>
    <t>B-2025516</t>
  </si>
  <si>
    <t>B-2025531</t>
  </si>
  <si>
    <t>B-2025615</t>
  </si>
  <si>
    <t>B-2025637</t>
  </si>
  <si>
    <t>B-2025673</t>
  </si>
  <si>
    <t>B-2025737</t>
  </si>
  <si>
    <t>B-2025755</t>
  </si>
  <si>
    <t>B-2025831</t>
  </si>
  <si>
    <t>B-2025856</t>
  </si>
  <si>
    <t>B-2025864</t>
  </si>
  <si>
    <t>B-2025878</t>
  </si>
  <si>
    <t>B-2025902</t>
  </si>
  <si>
    <t>B-2025982</t>
  </si>
  <si>
    <t>B-2026006</t>
  </si>
  <si>
    <t>B-2026035</t>
  </si>
  <si>
    <t>B-2026052</t>
  </si>
  <si>
    <t>B-2026159</t>
  </si>
  <si>
    <t>B-2026173</t>
  </si>
  <si>
    <t>B-2026224</t>
  </si>
  <si>
    <t>B-2026274</t>
  </si>
  <si>
    <t>B-2026298</t>
  </si>
  <si>
    <t>B-2026313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</si>
</sst>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quotePrefix="1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 applyFill="1"/>
    <xf numFmtId="0" fontId="3" fillId="4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 activeCell="A37" sqref="A2:A37"/>
    </sheetView>
  </sheetViews>
  <sheetFormatPr defaultRowHeight="12.75" x14ac:dyDescent="0.25"/>
  <cols>
    <col min="1" max="1" width="31.5703125" style="27" customWidth="1"/>
    <col min="2" max="2" width="11.28515625" style="47" customWidth="1"/>
    <col min="3" max="3" width="11.140625" style="47" customWidth="1"/>
    <col min="4" max="4" width="11.140625" style="46" customWidth="1"/>
    <col min="5" max="5" width="9" style="46" customWidth="1"/>
    <col min="6" max="6" width="8.5703125" style="15" customWidth="1"/>
    <col min="7" max="7" width="9.140625" style="15" customWidth="1"/>
    <col min="8" max="8" width="12.5703125" style="15" customWidth="1"/>
    <col min="9" max="9" width="22.42578125" style="15" bestFit="1" customWidth="1"/>
    <col min="10" max="10" width="12.42578125" style="15" bestFit="1" customWidth="1"/>
    <col min="11" max="11" width="16.7109375" style="27" bestFit="1" customWidth="1"/>
    <col min="12" max="12" width="18.28515625" style="14" bestFit="1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1" s="12" customFormat="1" ht="23.25" customHeight="1" thickBot="1" x14ac:dyDescent="0.3">
      <c r="A1" s="18" t="s">
        <v>0</v>
      </c>
      <c r="B1" s="43" t="s">
        <v>1</v>
      </c>
      <c r="C1" s="43" t="s">
        <v>2</v>
      </c>
      <c r="D1" s="44" t="s">
        <v>3</v>
      </c>
      <c r="E1" s="44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s="15" customFormat="1" x14ac:dyDescent="0.2">
      <c r="A2" s="27" t="s">
        <v>39</v>
      </c>
      <c r="B2" s="45"/>
      <c r="C2" s="45"/>
      <c r="D2" s="46">
        <v>496</v>
      </c>
      <c r="E2" s="46">
        <v>4.2</v>
      </c>
      <c r="F2" s="46">
        <v>496</v>
      </c>
      <c r="G2" s="15" t="s">
        <v>30</v>
      </c>
      <c r="I2" s="15" t="s">
        <v>34</v>
      </c>
      <c r="J2" s="41">
        <v>44339</v>
      </c>
      <c r="K2" s="27" t="s">
        <v>28</v>
      </c>
    </row>
    <row r="3" spans="1:11" x14ac:dyDescent="0.2">
      <c r="A3" s="27" t="s">
        <v>40</v>
      </c>
      <c r="B3" s="45"/>
      <c r="C3" s="45"/>
      <c r="D3" s="46">
        <v>496</v>
      </c>
      <c r="E3" s="46">
        <v>3.3</v>
      </c>
      <c r="F3" s="46">
        <v>496</v>
      </c>
      <c r="G3" s="15" t="s">
        <v>30</v>
      </c>
      <c r="I3" s="15" t="s">
        <v>34</v>
      </c>
      <c r="J3" s="41">
        <v>44343</v>
      </c>
      <c r="K3" s="27" t="s">
        <v>28</v>
      </c>
    </row>
    <row r="4" spans="1:11" x14ac:dyDescent="0.2">
      <c r="A4" s="27" t="s">
        <v>41</v>
      </c>
      <c r="B4" s="45"/>
      <c r="C4" s="45"/>
      <c r="D4" s="46">
        <v>496</v>
      </c>
      <c r="E4" s="46">
        <v>3.4</v>
      </c>
      <c r="F4" s="46">
        <v>496</v>
      </c>
      <c r="G4" s="15" t="s">
        <v>30</v>
      </c>
      <c r="I4" s="15" t="s">
        <v>34</v>
      </c>
      <c r="J4" s="41">
        <v>44348</v>
      </c>
      <c r="K4" s="27" t="s">
        <v>28</v>
      </c>
    </row>
    <row r="5" spans="1:11" x14ac:dyDescent="0.2">
      <c r="A5" s="27" t="s">
        <v>42</v>
      </c>
      <c r="B5" s="45"/>
      <c r="C5" s="45"/>
      <c r="D5" s="46">
        <v>496</v>
      </c>
      <c r="E5" s="46">
        <v>4</v>
      </c>
      <c r="F5" s="46">
        <v>496</v>
      </c>
      <c r="G5" s="15" t="s">
        <v>30</v>
      </c>
      <c r="I5" s="15" t="s">
        <v>35</v>
      </c>
      <c r="J5" s="41">
        <v>44349</v>
      </c>
      <c r="K5" s="27" t="s">
        <v>28</v>
      </c>
    </row>
    <row r="6" spans="1:11" x14ac:dyDescent="0.2">
      <c r="A6" s="27" t="s">
        <v>43</v>
      </c>
      <c r="B6" s="45"/>
      <c r="C6" s="45"/>
      <c r="D6" s="46">
        <v>496</v>
      </c>
      <c r="E6" s="46">
        <v>3.4</v>
      </c>
      <c r="F6" s="46">
        <v>496</v>
      </c>
      <c r="G6" s="15" t="s">
        <v>30</v>
      </c>
      <c r="I6" s="15" t="s">
        <v>36</v>
      </c>
      <c r="J6" s="41">
        <v>44350</v>
      </c>
      <c r="K6" s="27" t="s">
        <v>28</v>
      </c>
    </row>
    <row r="7" spans="1:11" x14ac:dyDescent="0.2">
      <c r="A7" s="27" t="s">
        <v>44</v>
      </c>
      <c r="B7" s="45"/>
      <c r="C7" s="45"/>
      <c r="D7" s="46">
        <v>496</v>
      </c>
      <c r="E7" s="46">
        <v>4.7</v>
      </c>
      <c r="F7" s="46">
        <v>496</v>
      </c>
      <c r="G7" s="15" t="s">
        <v>30</v>
      </c>
      <c r="I7" s="15" t="s">
        <v>34</v>
      </c>
      <c r="J7" s="41">
        <v>44351</v>
      </c>
      <c r="K7" s="27" t="s">
        <v>28</v>
      </c>
    </row>
    <row r="8" spans="1:11" x14ac:dyDescent="0.2">
      <c r="A8" s="27" t="s">
        <v>45</v>
      </c>
      <c r="B8" s="45"/>
      <c r="C8" s="45"/>
      <c r="D8" s="46">
        <v>496</v>
      </c>
      <c r="E8" s="46">
        <v>4</v>
      </c>
      <c r="F8" s="46">
        <v>496</v>
      </c>
      <c r="G8" s="15" t="s">
        <v>30</v>
      </c>
      <c r="I8" s="15" t="s">
        <v>34</v>
      </c>
      <c r="J8" s="41">
        <v>44354</v>
      </c>
      <c r="K8" s="27" t="s">
        <v>28</v>
      </c>
    </row>
    <row r="9" spans="1:11" x14ac:dyDescent="0.2">
      <c r="A9" s="27" t="s">
        <v>46</v>
      </c>
      <c r="B9" s="45"/>
      <c r="C9" s="45"/>
      <c r="D9" s="46">
        <v>496</v>
      </c>
      <c r="E9" s="46">
        <v>3.6</v>
      </c>
      <c r="F9" s="46">
        <v>496</v>
      </c>
      <c r="G9" s="15" t="s">
        <v>30</v>
      </c>
      <c r="I9" s="15" t="s">
        <v>36</v>
      </c>
      <c r="J9" s="41">
        <v>44446</v>
      </c>
      <c r="K9" s="27" t="s">
        <v>28</v>
      </c>
    </row>
    <row r="10" spans="1:11" x14ac:dyDescent="0.2">
      <c r="A10" s="27" t="s">
        <v>47</v>
      </c>
      <c r="B10" s="45"/>
      <c r="C10" s="45"/>
      <c r="D10" s="46">
        <v>496</v>
      </c>
      <c r="E10" s="46">
        <v>3.3</v>
      </c>
      <c r="F10" s="46">
        <v>496</v>
      </c>
      <c r="G10" s="15" t="s">
        <v>30</v>
      </c>
      <c r="I10" s="15" t="s">
        <v>34</v>
      </c>
      <c r="J10" s="41">
        <v>44358</v>
      </c>
      <c r="K10" s="27" t="s">
        <v>28</v>
      </c>
    </row>
    <row r="11" spans="1:11" x14ac:dyDescent="0.2">
      <c r="A11" s="27" t="s">
        <v>48</v>
      </c>
      <c r="B11" s="45"/>
      <c r="C11" s="45"/>
      <c r="D11" s="46">
        <v>496</v>
      </c>
      <c r="E11" s="46">
        <v>3.4</v>
      </c>
      <c r="F11" s="46">
        <v>496</v>
      </c>
      <c r="G11" s="15" t="s">
        <v>30</v>
      </c>
      <c r="I11" s="15" t="s">
        <v>36</v>
      </c>
      <c r="J11" s="41">
        <v>44361</v>
      </c>
      <c r="K11" s="27" t="s">
        <v>28</v>
      </c>
    </row>
    <row r="12" spans="1:11" x14ac:dyDescent="0.2">
      <c r="A12" s="27" t="s">
        <v>49</v>
      </c>
      <c r="B12" s="45"/>
      <c r="C12" s="45"/>
      <c r="D12" s="46">
        <v>496</v>
      </c>
      <c r="E12" s="46">
        <v>3.5</v>
      </c>
      <c r="F12" s="46">
        <v>496</v>
      </c>
      <c r="G12" s="15" t="s">
        <v>30</v>
      </c>
      <c r="I12" s="15" t="s">
        <v>34</v>
      </c>
      <c r="J12" s="41">
        <v>44363</v>
      </c>
      <c r="K12" s="27" t="s">
        <v>28</v>
      </c>
    </row>
    <row r="13" spans="1:11" x14ac:dyDescent="0.2">
      <c r="A13" s="27" t="s">
        <v>50</v>
      </c>
      <c r="B13" s="45"/>
      <c r="C13" s="45"/>
      <c r="D13" s="46">
        <v>496</v>
      </c>
      <c r="E13" s="46">
        <v>5</v>
      </c>
      <c r="F13" s="46">
        <v>496</v>
      </c>
      <c r="G13" s="15" t="s">
        <v>30</v>
      </c>
      <c r="I13" s="15" t="s">
        <v>37</v>
      </c>
      <c r="J13" s="41">
        <v>44365</v>
      </c>
      <c r="K13" s="27" t="s">
        <v>28</v>
      </c>
    </row>
    <row r="14" spans="1:11" x14ac:dyDescent="0.2">
      <c r="A14" s="27" t="s">
        <v>51</v>
      </c>
      <c r="B14" s="45"/>
      <c r="C14" s="45"/>
      <c r="D14" s="46">
        <v>496</v>
      </c>
      <c r="F14" s="46">
        <v>496</v>
      </c>
      <c r="G14" s="15" t="s">
        <v>30</v>
      </c>
      <c r="I14" s="15" t="s">
        <v>34</v>
      </c>
      <c r="J14" s="41"/>
      <c r="K14" s="27" t="s">
        <v>28</v>
      </c>
    </row>
    <row r="15" spans="1:11" x14ac:dyDescent="0.2">
      <c r="A15" s="27" t="s">
        <v>52</v>
      </c>
      <c r="B15" s="45"/>
      <c r="C15" s="45"/>
      <c r="D15" s="46">
        <v>496</v>
      </c>
      <c r="F15" s="46">
        <v>496</v>
      </c>
      <c r="G15" s="15" t="s">
        <v>30</v>
      </c>
      <c r="I15" s="15" t="s">
        <v>34</v>
      </c>
      <c r="J15" s="41"/>
      <c r="K15" s="27" t="s">
        <v>28</v>
      </c>
    </row>
    <row r="16" spans="1:11" x14ac:dyDescent="0.2">
      <c r="A16" s="27" t="s">
        <v>53</v>
      </c>
      <c r="B16" s="45"/>
      <c r="C16" s="45"/>
      <c r="D16" s="46">
        <v>496</v>
      </c>
      <c r="E16" s="46">
        <v>4.7</v>
      </c>
      <c r="F16" s="46">
        <v>496</v>
      </c>
      <c r="G16" s="15" t="s">
        <v>30</v>
      </c>
      <c r="I16" s="15" t="s">
        <v>35</v>
      </c>
      <c r="J16" s="41">
        <v>44371</v>
      </c>
      <c r="K16" s="27" t="s">
        <v>28</v>
      </c>
    </row>
    <row r="17" spans="1:11" x14ac:dyDescent="0.2">
      <c r="A17" s="27" t="s">
        <v>54</v>
      </c>
      <c r="B17" s="45"/>
      <c r="C17" s="45"/>
      <c r="D17" s="46">
        <v>496</v>
      </c>
      <c r="E17" s="46">
        <v>3.7</v>
      </c>
      <c r="F17" s="46">
        <v>496</v>
      </c>
      <c r="G17" s="15" t="s">
        <v>30</v>
      </c>
      <c r="I17" s="15" t="s">
        <v>34</v>
      </c>
      <c r="J17" s="41">
        <v>44373</v>
      </c>
      <c r="K17" s="27" t="s">
        <v>28</v>
      </c>
    </row>
    <row r="18" spans="1:11" x14ac:dyDescent="0.2">
      <c r="A18" s="27" t="s">
        <v>55</v>
      </c>
      <c r="B18" s="45"/>
      <c r="C18" s="45"/>
      <c r="D18" s="46">
        <v>496</v>
      </c>
      <c r="E18" s="46">
        <v>3</v>
      </c>
      <c r="F18" s="46">
        <v>496</v>
      </c>
      <c r="G18" s="15" t="s">
        <v>30</v>
      </c>
      <c r="I18" s="15" t="s">
        <v>36</v>
      </c>
      <c r="J18" s="41">
        <v>44376</v>
      </c>
      <c r="K18" s="27" t="s">
        <v>28</v>
      </c>
    </row>
    <row r="19" spans="1:11" x14ac:dyDescent="0.2">
      <c r="A19" s="27" t="s">
        <v>56</v>
      </c>
      <c r="B19" s="45"/>
      <c r="C19" s="45"/>
      <c r="D19" s="46">
        <v>496</v>
      </c>
      <c r="F19" s="46">
        <v>496</v>
      </c>
      <c r="G19" s="15" t="s">
        <v>30</v>
      </c>
      <c r="I19" s="15" t="s">
        <v>37</v>
      </c>
      <c r="J19" s="41"/>
      <c r="K19" s="27" t="s">
        <v>28</v>
      </c>
    </row>
    <row r="20" spans="1:11" x14ac:dyDescent="0.2">
      <c r="A20" s="27" t="s">
        <v>57</v>
      </c>
      <c r="B20" s="45"/>
      <c r="C20" s="45"/>
      <c r="D20" s="46">
        <v>496</v>
      </c>
      <c r="E20" s="46">
        <v>4.3</v>
      </c>
      <c r="F20" s="46">
        <v>496</v>
      </c>
      <c r="G20" s="15" t="s">
        <v>30</v>
      </c>
      <c r="I20" s="15" t="s">
        <v>36</v>
      </c>
      <c r="J20" s="41">
        <v>44382</v>
      </c>
      <c r="K20" s="27" t="s">
        <v>28</v>
      </c>
    </row>
    <row r="21" spans="1:11" x14ac:dyDescent="0.2">
      <c r="A21" s="27" t="s">
        <v>58</v>
      </c>
      <c r="B21" s="45"/>
      <c r="C21" s="45"/>
      <c r="D21" s="46">
        <v>496</v>
      </c>
      <c r="E21" s="46">
        <v>4.5999999999999996</v>
      </c>
      <c r="F21" s="46">
        <v>496</v>
      </c>
      <c r="G21" s="15" t="s">
        <v>30</v>
      </c>
      <c r="I21" s="15" t="s">
        <v>35</v>
      </c>
      <c r="J21" s="41">
        <v>44384</v>
      </c>
      <c r="K21" s="27" t="s">
        <v>28</v>
      </c>
    </row>
    <row r="22" spans="1:11" x14ac:dyDescent="0.2">
      <c r="A22" s="27" t="s">
        <v>59</v>
      </c>
      <c r="B22" s="45"/>
      <c r="C22" s="45"/>
      <c r="D22" s="46">
        <v>496</v>
      </c>
      <c r="E22" s="46">
        <v>4.3</v>
      </c>
      <c r="F22" s="46">
        <v>496</v>
      </c>
      <c r="G22" s="15" t="s">
        <v>30</v>
      </c>
      <c r="I22" s="15" t="s">
        <v>37</v>
      </c>
      <c r="J22" s="41">
        <v>44389</v>
      </c>
      <c r="K22" s="27" t="s">
        <v>28</v>
      </c>
    </row>
    <row r="23" spans="1:11" x14ac:dyDescent="0.2">
      <c r="A23" s="27" t="s">
        <v>60</v>
      </c>
      <c r="B23" s="45"/>
      <c r="C23" s="45"/>
      <c r="D23" s="46">
        <v>496</v>
      </c>
      <c r="E23" s="46">
        <v>4.4000000000000004</v>
      </c>
      <c r="F23" s="46">
        <v>496</v>
      </c>
      <c r="G23" s="15" t="s">
        <v>30</v>
      </c>
      <c r="I23" s="15" t="s">
        <v>34</v>
      </c>
      <c r="J23" s="41">
        <v>44393</v>
      </c>
      <c r="K23" s="27" t="s">
        <v>28</v>
      </c>
    </row>
    <row r="24" spans="1:11" x14ac:dyDescent="0.25">
      <c r="A24" s="27" t="s">
        <v>61</v>
      </c>
      <c r="D24" s="46">
        <v>496</v>
      </c>
      <c r="E24" s="46">
        <v>3.4</v>
      </c>
      <c r="F24" s="46">
        <v>496</v>
      </c>
      <c r="G24" s="15" t="s">
        <v>30</v>
      </c>
      <c r="I24" s="15" t="s">
        <v>37</v>
      </c>
      <c r="J24" s="41">
        <v>44394</v>
      </c>
      <c r="K24" s="27" t="s">
        <v>28</v>
      </c>
    </row>
    <row r="25" spans="1:11" x14ac:dyDescent="0.25">
      <c r="A25" s="27" t="s">
        <v>62</v>
      </c>
      <c r="D25" s="46">
        <v>496</v>
      </c>
      <c r="E25" s="46">
        <v>4.5</v>
      </c>
      <c r="F25" s="46">
        <v>496</v>
      </c>
      <c r="G25" s="15" t="s">
        <v>30</v>
      </c>
      <c r="I25" s="15" t="s">
        <v>35</v>
      </c>
      <c r="J25" s="41">
        <v>44395</v>
      </c>
      <c r="K25" s="27" t="s">
        <v>28</v>
      </c>
    </row>
    <row r="26" spans="1:11" x14ac:dyDescent="0.25">
      <c r="A26" s="27" t="s">
        <v>63</v>
      </c>
      <c r="D26" s="46">
        <v>496</v>
      </c>
      <c r="E26" s="46">
        <v>4.4000000000000004</v>
      </c>
      <c r="F26" s="46">
        <v>496</v>
      </c>
      <c r="G26" s="15" t="s">
        <v>30</v>
      </c>
      <c r="I26" s="15" t="s">
        <v>35</v>
      </c>
      <c r="J26" s="41">
        <v>44398</v>
      </c>
      <c r="K26" s="27" t="s">
        <v>28</v>
      </c>
    </row>
    <row r="27" spans="1:11" ht="15" x14ac:dyDescent="0.25">
      <c r="A27" s="27" t="s">
        <v>64</v>
      </c>
      <c r="B27" s="48"/>
      <c r="C27" s="48"/>
      <c r="D27" s="46">
        <v>496</v>
      </c>
      <c r="E27" s="46">
        <v>3.9</v>
      </c>
      <c r="F27" s="46">
        <v>496</v>
      </c>
      <c r="G27" s="15" t="s">
        <v>30</v>
      </c>
      <c r="I27" s="15" t="s">
        <v>37</v>
      </c>
      <c r="J27" s="41">
        <v>44406</v>
      </c>
      <c r="K27" s="27" t="s">
        <v>28</v>
      </c>
    </row>
    <row r="28" spans="1:11" ht="15" x14ac:dyDescent="0.25">
      <c r="A28" s="27" t="s">
        <v>65</v>
      </c>
      <c r="B28" s="48"/>
      <c r="C28" s="48"/>
      <c r="D28" s="46">
        <v>496</v>
      </c>
      <c r="E28" s="46">
        <v>2.8</v>
      </c>
      <c r="F28" s="46">
        <v>496</v>
      </c>
      <c r="G28" s="15" t="s">
        <v>30</v>
      </c>
      <c r="I28" s="15" t="s">
        <v>36</v>
      </c>
      <c r="J28" s="41">
        <v>44408</v>
      </c>
      <c r="K28" s="27" t="s">
        <v>28</v>
      </c>
    </row>
    <row r="29" spans="1:11" ht="15" x14ac:dyDescent="0.25">
      <c r="A29" s="27" t="s">
        <v>66</v>
      </c>
      <c r="B29" s="48"/>
      <c r="C29" s="48"/>
      <c r="D29" s="46">
        <v>496</v>
      </c>
      <c r="E29" s="46">
        <v>3.1</v>
      </c>
      <c r="F29" s="46">
        <v>496</v>
      </c>
      <c r="G29" s="15" t="s">
        <v>30</v>
      </c>
      <c r="I29" s="15" t="s">
        <v>37</v>
      </c>
      <c r="J29" s="41">
        <v>44411</v>
      </c>
      <c r="K29" s="27" t="s">
        <v>28</v>
      </c>
    </row>
    <row r="30" spans="1:11" ht="15" x14ac:dyDescent="0.25">
      <c r="A30" s="27" t="s">
        <v>67</v>
      </c>
      <c r="B30" s="48"/>
      <c r="C30" s="48"/>
      <c r="D30" s="46">
        <v>496</v>
      </c>
      <c r="E30" s="46">
        <v>3.3</v>
      </c>
      <c r="F30" s="46">
        <v>496</v>
      </c>
      <c r="G30" s="15" t="s">
        <v>30</v>
      </c>
      <c r="I30" s="15" t="s">
        <v>35</v>
      </c>
      <c r="J30" s="41">
        <v>44413</v>
      </c>
      <c r="K30" s="27" t="s">
        <v>28</v>
      </c>
    </row>
    <row r="31" spans="1:11" ht="15" x14ac:dyDescent="0.25">
      <c r="A31" s="27" t="s">
        <v>68</v>
      </c>
      <c r="B31" s="48"/>
      <c r="C31" s="48"/>
      <c r="D31" s="46">
        <v>496</v>
      </c>
      <c r="E31" s="46">
        <v>4.2</v>
      </c>
      <c r="F31" s="46">
        <v>496</v>
      </c>
      <c r="G31" s="15" t="s">
        <v>30</v>
      </c>
      <c r="I31" s="15" t="s">
        <v>34</v>
      </c>
      <c r="J31" s="41">
        <v>44425</v>
      </c>
      <c r="K31" s="27" t="s">
        <v>28</v>
      </c>
    </row>
    <row r="32" spans="1:11" ht="15" x14ac:dyDescent="0.25">
      <c r="A32" s="27" t="s">
        <v>69</v>
      </c>
      <c r="B32" s="48"/>
      <c r="C32" s="48"/>
      <c r="D32" s="46">
        <v>496</v>
      </c>
      <c r="E32" s="46">
        <v>4.7</v>
      </c>
      <c r="F32" s="46">
        <v>496</v>
      </c>
      <c r="G32" s="15" t="s">
        <v>30</v>
      </c>
      <c r="I32" s="15" t="s">
        <v>37</v>
      </c>
      <c r="J32" s="41">
        <v>44426</v>
      </c>
      <c r="K32" s="27" t="s">
        <v>28</v>
      </c>
    </row>
    <row r="33" spans="1:11" ht="15" x14ac:dyDescent="0.25">
      <c r="A33" s="27" t="s">
        <v>70</v>
      </c>
      <c r="B33" s="48"/>
      <c r="C33" s="48"/>
      <c r="D33" s="46">
        <v>496</v>
      </c>
      <c r="E33" s="46">
        <v>3.2</v>
      </c>
      <c r="F33" s="46">
        <v>496</v>
      </c>
      <c r="G33" s="15" t="s">
        <v>30</v>
      </c>
      <c r="I33" s="15" t="s">
        <v>36</v>
      </c>
      <c r="J33" s="41">
        <v>44432</v>
      </c>
      <c r="K33" s="27" t="s">
        <v>28</v>
      </c>
    </row>
    <row r="34" spans="1:11" ht="15" x14ac:dyDescent="0.25">
      <c r="A34" s="27" t="s">
        <v>71</v>
      </c>
      <c r="B34" s="48"/>
      <c r="C34" s="48"/>
      <c r="D34" s="46">
        <v>496</v>
      </c>
      <c r="E34" s="46">
        <v>3.8</v>
      </c>
      <c r="F34" s="46">
        <v>496</v>
      </c>
      <c r="G34" s="15" t="s">
        <v>30</v>
      </c>
      <c r="I34" s="15" t="s">
        <v>36</v>
      </c>
      <c r="J34" s="41">
        <v>44436</v>
      </c>
      <c r="K34" s="27" t="s">
        <v>28</v>
      </c>
    </row>
    <row r="35" spans="1:11" ht="15" x14ac:dyDescent="0.25">
      <c r="A35" s="27" t="s">
        <v>72</v>
      </c>
      <c r="B35" s="48"/>
      <c r="C35" s="48"/>
      <c r="D35" s="46">
        <v>496</v>
      </c>
      <c r="F35" s="46">
        <v>496</v>
      </c>
      <c r="G35" s="15" t="s">
        <v>30</v>
      </c>
      <c r="I35" s="15" t="s">
        <v>38</v>
      </c>
      <c r="J35" s="41"/>
      <c r="K35" s="27" t="s">
        <v>28</v>
      </c>
    </row>
    <row r="36" spans="1:11" ht="15" x14ac:dyDescent="0.25">
      <c r="A36" s="27" t="s">
        <v>73</v>
      </c>
      <c r="B36" s="48"/>
      <c r="C36" s="48"/>
      <c r="D36" s="46">
        <v>496</v>
      </c>
      <c r="E36" s="46">
        <v>4.0999999999999996</v>
      </c>
      <c r="F36" s="46">
        <v>496</v>
      </c>
      <c r="G36" s="15" t="s">
        <v>30</v>
      </c>
      <c r="I36" s="15" t="s">
        <v>35</v>
      </c>
      <c r="J36" s="41">
        <v>44439</v>
      </c>
      <c r="K36" s="27" t="s">
        <v>28</v>
      </c>
    </row>
    <row r="37" spans="1:11" ht="15" x14ac:dyDescent="0.25">
      <c r="A37" s="27" t="s">
        <v>74</v>
      </c>
      <c r="B37" s="48"/>
      <c r="C37" s="48"/>
      <c r="D37" s="46">
        <v>496</v>
      </c>
      <c r="E37" s="46">
        <v>3.6</v>
      </c>
      <c r="F37" s="46">
        <v>496</v>
      </c>
      <c r="G37" s="15" t="s">
        <v>30</v>
      </c>
      <c r="I37" s="15" t="s">
        <v>36</v>
      </c>
      <c r="J37" s="41">
        <v>44440</v>
      </c>
      <c r="K37" s="27" t="s">
        <v>28</v>
      </c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zoomScaleNormal="100" workbookViewId="0">
      <pane ySplit="1" topLeftCell="A2" activePane="bottomLeft" state="frozen"/>
      <selection pane="bottomLeft" activeCell="Q138" sqref="Q138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6" customWidth="1"/>
    <col min="11" max="11" width="9.28515625" style="3" customWidth="1"/>
    <col min="12" max="12" width="9.28515625" style="16" customWidth="1"/>
    <col min="13" max="14" width="0" style="13" hidden="1" customWidth="1"/>
    <col min="15" max="15" width="11" style="4" bestFit="1" customWidth="1"/>
    <col min="16" max="16" width="11" style="23" bestFit="1" customWidth="1"/>
    <col min="17" max="17" width="12.140625" style="21" bestFit="1" customWidth="1"/>
    <col min="18" max="18" width="12" style="21" bestFit="1" customWidth="1"/>
    <col min="19" max="19" width="10.7109375" style="5" bestFit="1" customWidth="1"/>
    <col min="20" max="22" width="9.140625" style="4"/>
    <col min="23" max="23" width="9.140625" style="13"/>
    <col min="24" max="16384" width="9.140625" style="4"/>
  </cols>
  <sheetData>
    <row r="1" spans="1:19" s="8" customFormat="1" ht="24.75" customHeight="1" thickBot="1" x14ac:dyDescent="0.3">
      <c r="A1" s="6" t="s">
        <v>0</v>
      </c>
      <c r="B1" s="19" t="s">
        <v>29</v>
      </c>
      <c r="C1" s="7" t="s">
        <v>11</v>
      </c>
      <c r="D1" s="7" t="s">
        <v>4</v>
      </c>
      <c r="E1" s="24" t="s">
        <v>12</v>
      </c>
      <c r="F1" s="25" t="s">
        <v>13</v>
      </c>
      <c r="G1" s="25" t="s">
        <v>15</v>
      </c>
      <c r="H1" s="25" t="s">
        <v>19</v>
      </c>
      <c r="I1" s="25" t="s">
        <v>20</v>
      </c>
      <c r="J1" s="25" t="s">
        <v>18</v>
      </c>
      <c r="K1" s="26" t="s">
        <v>27</v>
      </c>
      <c r="L1" s="25" t="s">
        <v>14</v>
      </c>
      <c r="O1" s="8" t="s">
        <v>16</v>
      </c>
      <c r="P1" s="22" t="s">
        <v>17</v>
      </c>
      <c r="Q1" s="20" t="s">
        <v>21</v>
      </c>
      <c r="R1" s="20" t="s">
        <v>22</v>
      </c>
      <c r="S1" s="9" t="s">
        <v>23</v>
      </c>
    </row>
    <row r="2" spans="1:19" x14ac:dyDescent="0.2">
      <c r="A2" s="49" t="s">
        <v>39</v>
      </c>
      <c r="B2" s="35">
        <v>0</v>
      </c>
      <c r="C2" s="35">
        <f>D2</f>
        <v>1.5</v>
      </c>
      <c r="D2" s="35">
        <v>1.5</v>
      </c>
      <c r="E2" s="36">
        <v>503076</v>
      </c>
      <c r="F2" s="28">
        <v>4.1459999999999999</v>
      </c>
      <c r="G2" s="29">
        <v>8.3228999999999994E-3</v>
      </c>
      <c r="H2" s="29">
        <v>0.159</v>
      </c>
      <c r="I2" s="29">
        <v>0.20599999999999999</v>
      </c>
      <c r="J2" s="30">
        <v>2.831</v>
      </c>
      <c r="K2" s="31"/>
      <c r="L2" s="32">
        <v>7.6909999999999998</v>
      </c>
      <c r="M2" s="33"/>
      <c r="N2" s="33"/>
      <c r="O2" s="37" t="s">
        <v>31</v>
      </c>
      <c r="P2" s="38"/>
      <c r="Q2" s="34">
        <v>44339</v>
      </c>
      <c r="R2" s="34">
        <v>44339</v>
      </c>
      <c r="S2" s="34" t="s">
        <v>75</v>
      </c>
    </row>
    <row r="3" spans="1:19" x14ac:dyDescent="0.2">
      <c r="A3" s="49" t="s">
        <v>39</v>
      </c>
      <c r="B3" s="35">
        <f>C2</f>
        <v>1.5</v>
      </c>
      <c r="C3" s="35">
        <f>B3+D3</f>
        <v>1.8</v>
      </c>
      <c r="D3" s="35">
        <v>0.3</v>
      </c>
      <c r="E3" s="36">
        <v>503077</v>
      </c>
      <c r="F3" s="28">
        <v>4.2639999999999993</v>
      </c>
      <c r="G3" s="29">
        <v>1.04647E-2</v>
      </c>
      <c r="H3" s="29">
        <v>0.23100000000000001</v>
      </c>
      <c r="I3" s="29">
        <v>0.39200000000000002</v>
      </c>
      <c r="J3" s="30">
        <v>2.847</v>
      </c>
      <c r="K3" s="31"/>
      <c r="L3" s="32">
        <v>24.364000000000001</v>
      </c>
      <c r="M3" s="33"/>
      <c r="N3" s="33"/>
      <c r="O3" s="37" t="s">
        <v>32</v>
      </c>
      <c r="P3" s="38">
        <v>0.3</v>
      </c>
      <c r="Q3" s="34">
        <v>44339</v>
      </c>
      <c r="R3" s="34">
        <v>44339</v>
      </c>
      <c r="S3" s="34" t="s">
        <v>75</v>
      </c>
    </row>
    <row r="4" spans="1:19" x14ac:dyDescent="0.2">
      <c r="A4" s="49" t="s">
        <v>39</v>
      </c>
      <c r="B4" s="35">
        <f>C3</f>
        <v>1.8</v>
      </c>
      <c r="C4" s="35">
        <f>B4+D4</f>
        <v>2.7</v>
      </c>
      <c r="D4" s="35">
        <v>0.9</v>
      </c>
      <c r="E4" s="36">
        <v>503078</v>
      </c>
      <c r="F4" s="28">
        <v>1.37</v>
      </c>
      <c r="G4" s="29">
        <v>1.1509399999999999E-2</v>
      </c>
      <c r="H4" s="29">
        <v>0.25600000000000001</v>
      </c>
      <c r="I4" s="29">
        <v>0.49199999999999999</v>
      </c>
      <c r="J4" s="30">
        <v>2.746</v>
      </c>
      <c r="K4" s="31"/>
      <c r="L4" s="32">
        <v>6.4420000000000002</v>
      </c>
      <c r="M4" s="33"/>
      <c r="N4" s="33"/>
      <c r="O4" s="37" t="s">
        <v>33</v>
      </c>
      <c r="P4" s="38"/>
      <c r="Q4" s="34">
        <v>44339</v>
      </c>
      <c r="R4" s="34">
        <v>44339</v>
      </c>
      <c r="S4" s="34" t="s">
        <v>75</v>
      </c>
    </row>
    <row r="5" spans="1:19" x14ac:dyDescent="0.2">
      <c r="A5" s="49" t="s">
        <v>39</v>
      </c>
      <c r="B5" s="35">
        <f>C4</f>
        <v>2.7</v>
      </c>
      <c r="C5" s="35">
        <f>B5+D5</f>
        <v>4.2</v>
      </c>
      <c r="D5" s="1">
        <v>1.5</v>
      </c>
      <c r="E5" s="36">
        <v>503079</v>
      </c>
      <c r="F5" s="3">
        <v>0.93</v>
      </c>
      <c r="G5" s="16">
        <v>0.124</v>
      </c>
      <c r="H5" s="16">
        <v>0.36399999999999999</v>
      </c>
      <c r="I5" s="16">
        <v>0.66700000000000004</v>
      </c>
      <c r="J5" s="16">
        <v>2.7080000000000002</v>
      </c>
      <c r="L5" s="3">
        <v>5.5830000000000002</v>
      </c>
      <c r="O5" s="4" t="s">
        <v>33</v>
      </c>
      <c r="Q5" s="34">
        <v>44339</v>
      </c>
      <c r="R5" s="34">
        <v>44339</v>
      </c>
      <c r="S5" s="34" t="s">
        <v>75</v>
      </c>
    </row>
    <row r="6" spans="1:19" x14ac:dyDescent="0.2">
      <c r="A6" s="49" t="s">
        <v>40</v>
      </c>
      <c r="B6" s="1">
        <v>0</v>
      </c>
      <c r="C6" s="1">
        <f>D6</f>
        <v>1.4</v>
      </c>
      <c r="D6" s="1">
        <v>1.4</v>
      </c>
      <c r="E6" s="4">
        <v>503732</v>
      </c>
      <c r="F6" s="3">
        <v>0.56800000000000006</v>
      </c>
      <c r="G6" s="16">
        <v>1.2E-2</v>
      </c>
      <c r="H6" s="16">
        <v>3.5999999999999997E-2</v>
      </c>
      <c r="I6" s="16">
        <v>0.15</v>
      </c>
      <c r="J6" s="16">
        <v>2.6869999999999998</v>
      </c>
      <c r="L6" s="3">
        <v>5.2640000000000002</v>
      </c>
      <c r="O6" s="4" t="s">
        <v>31</v>
      </c>
      <c r="P6" s="4"/>
      <c r="Q6" s="39">
        <v>44343</v>
      </c>
      <c r="R6" s="39">
        <v>44343</v>
      </c>
      <c r="S6" s="5" t="s">
        <v>76</v>
      </c>
    </row>
    <row r="7" spans="1:19" x14ac:dyDescent="0.2">
      <c r="A7" s="49" t="s">
        <v>40</v>
      </c>
      <c r="B7" s="1">
        <f>C6</f>
        <v>1.4</v>
      </c>
      <c r="C7" s="1">
        <f>B7+D7</f>
        <v>2.4</v>
      </c>
      <c r="D7" s="1">
        <v>1</v>
      </c>
      <c r="E7" s="4">
        <v>503733</v>
      </c>
      <c r="F7" s="3">
        <v>5.6440000000000001</v>
      </c>
      <c r="G7" s="16">
        <v>1.9E-2</v>
      </c>
      <c r="H7" s="16">
        <v>0.21199999999999999</v>
      </c>
      <c r="I7" s="16">
        <v>0.56899999999999995</v>
      </c>
      <c r="J7" s="16">
        <v>2.8410000000000002</v>
      </c>
      <c r="L7" s="3">
        <v>58.116999999999997</v>
      </c>
      <c r="O7" s="4" t="s">
        <v>31</v>
      </c>
      <c r="Q7" s="39">
        <v>44343</v>
      </c>
      <c r="R7" s="39">
        <v>44343</v>
      </c>
      <c r="S7" s="5" t="s">
        <v>76</v>
      </c>
    </row>
    <row r="8" spans="1:19" x14ac:dyDescent="0.2">
      <c r="A8" s="49" t="s">
        <v>40</v>
      </c>
      <c r="B8" s="1">
        <f>C7</f>
        <v>2.4</v>
      </c>
      <c r="C8" s="1">
        <f>B8+D8</f>
        <v>2.6999999999999997</v>
      </c>
      <c r="D8" s="1">
        <v>0.3</v>
      </c>
      <c r="E8" s="4">
        <v>503734</v>
      </c>
      <c r="F8" s="3">
        <v>8.9420000000000002</v>
      </c>
      <c r="G8" s="16">
        <v>0.36799999999999999</v>
      </c>
      <c r="H8" s="16">
        <v>0.34100000000000003</v>
      </c>
      <c r="I8" s="16">
        <v>0.70099999999999996</v>
      </c>
      <c r="J8" s="16">
        <v>2.86</v>
      </c>
      <c r="L8" s="3">
        <v>89.975999999999999</v>
      </c>
      <c r="O8" s="4" t="s">
        <v>32</v>
      </c>
      <c r="P8" s="23">
        <v>0.3</v>
      </c>
      <c r="Q8" s="39">
        <v>44343</v>
      </c>
      <c r="R8" s="39">
        <v>44343</v>
      </c>
      <c r="S8" s="5" t="s">
        <v>76</v>
      </c>
    </row>
    <row r="9" spans="1:19" x14ac:dyDescent="0.2">
      <c r="A9" s="49" t="s">
        <v>40</v>
      </c>
      <c r="B9" s="1">
        <f>C8</f>
        <v>2.6999999999999997</v>
      </c>
      <c r="C9" s="1">
        <f>B9+D9</f>
        <v>3.3</v>
      </c>
      <c r="D9" s="1">
        <v>0.6</v>
      </c>
      <c r="E9" s="4">
        <v>503735</v>
      </c>
      <c r="F9" s="3">
        <v>4.12</v>
      </c>
      <c r="G9" s="16">
        <v>4.0000000000000001E-3</v>
      </c>
      <c r="H9" s="16">
        <v>3.7999999999999999E-2</v>
      </c>
      <c r="I9" s="16">
        <v>0.20300000000000001</v>
      </c>
      <c r="J9" s="16">
        <v>2.8490000000000002</v>
      </c>
      <c r="L9" s="3">
        <v>4.3940000000000001</v>
      </c>
      <c r="O9" s="4" t="s">
        <v>33</v>
      </c>
      <c r="Q9" s="39">
        <v>44343</v>
      </c>
      <c r="R9" s="39">
        <v>44343</v>
      </c>
      <c r="S9" s="5" t="s">
        <v>76</v>
      </c>
    </row>
    <row r="10" spans="1:19" x14ac:dyDescent="0.2">
      <c r="A10" s="49" t="s">
        <v>41</v>
      </c>
      <c r="B10" s="1">
        <v>0</v>
      </c>
      <c r="C10" s="1">
        <f>D10</f>
        <v>1.6</v>
      </c>
      <c r="D10" s="1">
        <v>1.6</v>
      </c>
      <c r="E10" s="4">
        <v>504563</v>
      </c>
      <c r="F10" s="3">
        <v>0.50800000000000001</v>
      </c>
      <c r="G10" s="16">
        <v>2.3E-2</v>
      </c>
      <c r="H10" s="16">
        <v>0.129</v>
      </c>
      <c r="I10" s="16">
        <v>8.7999999999999995E-2</v>
      </c>
      <c r="J10" s="16">
        <v>2.6840000000000002</v>
      </c>
      <c r="L10" s="3">
        <v>2.5350000000000001</v>
      </c>
      <c r="O10" s="4" t="s">
        <v>31</v>
      </c>
      <c r="Q10" s="39">
        <v>44348</v>
      </c>
      <c r="R10" s="39">
        <v>44348</v>
      </c>
      <c r="S10" s="5" t="s">
        <v>77</v>
      </c>
    </row>
    <row r="11" spans="1:19" x14ac:dyDescent="0.2">
      <c r="A11" s="49" t="s">
        <v>41</v>
      </c>
      <c r="B11" s="1">
        <f>C10</f>
        <v>1.6</v>
      </c>
      <c r="C11" s="1">
        <f>B11+D11</f>
        <v>1.9000000000000001</v>
      </c>
      <c r="D11" s="1">
        <v>0.3</v>
      </c>
      <c r="E11" s="4">
        <v>504564</v>
      </c>
      <c r="F11" s="3">
        <v>1.32</v>
      </c>
      <c r="G11" s="16">
        <v>4.0000000000000001E-3</v>
      </c>
      <c r="H11" s="16">
        <v>6.0000000000000001E-3</v>
      </c>
      <c r="I11" s="16">
        <v>5.7000000000000002E-2</v>
      </c>
      <c r="J11" s="16">
        <v>2.7410000000000001</v>
      </c>
      <c r="L11" s="3">
        <v>9.3160000000000007</v>
      </c>
      <c r="O11" s="4" t="s">
        <v>32</v>
      </c>
      <c r="P11" s="23">
        <v>0.3</v>
      </c>
      <c r="Q11" s="39">
        <v>44348</v>
      </c>
      <c r="R11" s="39">
        <v>44348</v>
      </c>
      <c r="S11" s="5" t="s">
        <v>77</v>
      </c>
    </row>
    <row r="12" spans="1:19" x14ac:dyDescent="0.2">
      <c r="A12" s="49" t="s">
        <v>41</v>
      </c>
      <c r="B12" s="1">
        <f>C11</f>
        <v>1.9000000000000001</v>
      </c>
      <c r="C12" s="1">
        <f>B12+D12</f>
        <v>3.4000000000000004</v>
      </c>
      <c r="D12" s="1">
        <v>1.5</v>
      </c>
      <c r="E12" s="4">
        <v>504565</v>
      </c>
      <c r="F12" s="3">
        <v>7.18</v>
      </c>
      <c r="G12" s="16">
        <v>0.124</v>
      </c>
      <c r="H12" s="16">
        <v>6.2E-2</v>
      </c>
      <c r="I12" s="16">
        <v>0.123</v>
      </c>
      <c r="J12" s="16">
        <v>2.8460000000000001</v>
      </c>
      <c r="L12" s="3">
        <v>22.582000000000001</v>
      </c>
      <c r="O12" s="4" t="s">
        <v>33</v>
      </c>
      <c r="Q12" s="39">
        <v>44348</v>
      </c>
      <c r="R12" s="39">
        <v>44348</v>
      </c>
      <c r="S12" s="5" t="s">
        <v>77</v>
      </c>
    </row>
    <row r="13" spans="1:19" x14ac:dyDescent="0.2">
      <c r="A13" s="49" t="s">
        <v>42</v>
      </c>
      <c r="B13" s="1">
        <v>0</v>
      </c>
      <c r="C13" s="1">
        <f>D13</f>
        <v>1</v>
      </c>
      <c r="D13" s="1">
        <v>1</v>
      </c>
      <c r="E13" s="4">
        <v>504728</v>
      </c>
      <c r="F13" s="3">
        <v>0.77600000000000013</v>
      </c>
      <c r="G13" s="16">
        <v>1.2999999999999999E-2</v>
      </c>
      <c r="H13" s="16">
        <v>-1.6E-2</v>
      </c>
      <c r="I13" s="16">
        <v>2.9000000000000001E-2</v>
      </c>
      <c r="J13" s="16">
        <v>2.6869999999999998</v>
      </c>
      <c r="L13" s="3">
        <v>1.2370000000000001</v>
      </c>
      <c r="O13" s="4" t="s">
        <v>31</v>
      </c>
      <c r="Q13" s="39">
        <v>44349</v>
      </c>
      <c r="R13" s="39">
        <v>44349</v>
      </c>
      <c r="S13" s="5" t="s">
        <v>78</v>
      </c>
    </row>
    <row r="14" spans="1:19" x14ac:dyDescent="0.2">
      <c r="A14" s="49" t="s">
        <v>42</v>
      </c>
      <c r="B14" s="1">
        <f>C13</f>
        <v>1</v>
      </c>
      <c r="C14" s="1">
        <f>B14+D14</f>
        <v>1.6</v>
      </c>
      <c r="D14" s="1">
        <v>0.6</v>
      </c>
      <c r="E14" s="4">
        <v>504729</v>
      </c>
      <c r="F14" s="3">
        <v>3.86</v>
      </c>
      <c r="G14" s="16">
        <v>2.3E-2</v>
      </c>
      <c r="H14" s="16">
        <v>0.104</v>
      </c>
      <c r="I14" s="16">
        <v>0.155</v>
      </c>
      <c r="J14" s="16">
        <v>2.8340000000000001</v>
      </c>
      <c r="L14" s="3">
        <v>21.225999999999999</v>
      </c>
      <c r="O14" s="4" t="s">
        <v>32</v>
      </c>
      <c r="P14" s="23">
        <v>0.6</v>
      </c>
      <c r="Q14" s="39">
        <v>44349</v>
      </c>
      <c r="R14" s="39">
        <v>44349</v>
      </c>
      <c r="S14" s="5" t="s">
        <v>78</v>
      </c>
    </row>
    <row r="15" spans="1:19" x14ac:dyDescent="0.2">
      <c r="A15" s="49" t="s">
        <v>42</v>
      </c>
      <c r="B15" s="1">
        <f>C14</f>
        <v>1.6</v>
      </c>
      <c r="C15" s="1">
        <f>B15+D15</f>
        <v>2.2000000000000002</v>
      </c>
      <c r="D15" s="1">
        <v>0.6</v>
      </c>
      <c r="E15" s="4">
        <v>504731</v>
      </c>
      <c r="F15" s="3">
        <v>3.6759999999999997</v>
      </c>
      <c r="G15" s="16">
        <v>0.997</v>
      </c>
      <c r="H15" s="16">
        <v>7.6999999999999999E-2</v>
      </c>
      <c r="I15" s="16">
        <v>9.7000000000000003E-2</v>
      </c>
      <c r="J15" s="16">
        <v>2.8279999999999998</v>
      </c>
      <c r="L15" s="3">
        <v>22.108000000000001</v>
      </c>
      <c r="O15" s="4" t="s">
        <v>32</v>
      </c>
      <c r="P15" s="23">
        <v>0.6</v>
      </c>
      <c r="Q15" s="39">
        <v>44349</v>
      </c>
      <c r="R15" s="39">
        <v>44349</v>
      </c>
      <c r="S15" s="5" t="s">
        <v>78</v>
      </c>
    </row>
    <row r="16" spans="1:19" x14ac:dyDescent="0.2">
      <c r="A16" s="49" t="s">
        <v>42</v>
      </c>
      <c r="B16" s="1">
        <f>C15</f>
        <v>2.2000000000000002</v>
      </c>
      <c r="C16" s="1">
        <f>B16+D16</f>
        <v>4</v>
      </c>
      <c r="D16" s="1">
        <v>1.8</v>
      </c>
      <c r="E16" s="4">
        <v>504732</v>
      </c>
      <c r="F16" s="3">
        <v>3.2519999999999998</v>
      </c>
      <c r="G16" s="16">
        <v>1E-3</v>
      </c>
      <c r="H16" s="16">
        <v>-1.9E-2</v>
      </c>
      <c r="I16" s="16">
        <v>2E-3</v>
      </c>
      <c r="J16" s="16">
        <v>2.84</v>
      </c>
      <c r="L16" s="3">
        <v>17.606000000000002</v>
      </c>
      <c r="O16" s="4" t="s">
        <v>33</v>
      </c>
      <c r="Q16" s="39">
        <v>44349</v>
      </c>
      <c r="R16" s="39">
        <v>44349</v>
      </c>
      <c r="S16" s="5" t="s">
        <v>78</v>
      </c>
    </row>
    <row r="17" spans="1:19" x14ac:dyDescent="0.2">
      <c r="A17" s="49" t="s">
        <v>43</v>
      </c>
      <c r="B17" s="1">
        <v>0</v>
      </c>
      <c r="C17" s="1">
        <f>D17</f>
        <v>1.3</v>
      </c>
      <c r="D17" s="1">
        <v>1.3</v>
      </c>
      <c r="E17" s="4">
        <v>504987</v>
      </c>
      <c r="F17" s="3">
        <v>1.254</v>
      </c>
      <c r="G17" s="16">
        <v>0.122</v>
      </c>
      <c r="H17" s="16">
        <v>2.7E-2</v>
      </c>
      <c r="I17" s="16">
        <v>3.5000000000000003E-2</v>
      </c>
      <c r="J17" s="16">
        <v>2.74</v>
      </c>
      <c r="L17" s="3">
        <v>8.1129999999999995</v>
      </c>
      <c r="O17" s="4" t="s">
        <v>31</v>
      </c>
      <c r="P17" s="4"/>
      <c r="Q17" s="39">
        <v>44350</v>
      </c>
      <c r="R17" s="39">
        <v>44350</v>
      </c>
      <c r="S17" s="5" t="s">
        <v>79</v>
      </c>
    </row>
    <row r="18" spans="1:19" x14ac:dyDescent="0.2">
      <c r="A18" s="49" t="s">
        <v>43</v>
      </c>
      <c r="B18" s="1">
        <f>C17</f>
        <v>1.3</v>
      </c>
      <c r="C18" s="1">
        <f>B18+D18</f>
        <v>1.8</v>
      </c>
      <c r="D18" s="1">
        <v>0.5</v>
      </c>
      <c r="E18" s="4">
        <v>504989</v>
      </c>
      <c r="F18" s="3">
        <v>14.86</v>
      </c>
      <c r="G18" s="16">
        <v>0.152</v>
      </c>
      <c r="H18" s="16">
        <v>6.5000000000000002E-2</v>
      </c>
      <c r="I18" s="16">
        <v>0.10299999999999999</v>
      </c>
      <c r="J18" s="16">
        <v>2.839</v>
      </c>
      <c r="L18" s="3">
        <v>29.82</v>
      </c>
      <c r="O18" s="4" t="s">
        <v>32</v>
      </c>
      <c r="P18" s="23">
        <v>0.5</v>
      </c>
      <c r="Q18" s="39">
        <v>44350</v>
      </c>
      <c r="R18" s="39">
        <v>44350</v>
      </c>
      <c r="S18" s="5" t="s">
        <v>79</v>
      </c>
    </row>
    <row r="19" spans="1:19" x14ac:dyDescent="0.2">
      <c r="A19" s="49" t="s">
        <v>43</v>
      </c>
      <c r="B19" s="1">
        <f>C18</f>
        <v>1.8</v>
      </c>
      <c r="C19" s="1">
        <f>B19+D19</f>
        <v>2.5</v>
      </c>
      <c r="D19" s="1">
        <v>0.7</v>
      </c>
      <c r="E19" s="4">
        <v>504990</v>
      </c>
      <c r="F19" s="3">
        <v>12</v>
      </c>
      <c r="G19" s="16">
        <v>0.214</v>
      </c>
      <c r="H19" s="16">
        <v>1.7000000000000001E-2</v>
      </c>
      <c r="I19" s="16">
        <v>3.7999999999999999E-2</v>
      </c>
      <c r="J19" s="16">
        <v>2.8439999999999999</v>
      </c>
      <c r="L19" s="3">
        <v>76.429000000000002</v>
      </c>
      <c r="O19" s="4" t="s">
        <v>32</v>
      </c>
      <c r="P19" s="23">
        <v>0.7</v>
      </c>
      <c r="Q19" s="39">
        <v>44350</v>
      </c>
      <c r="R19" s="39">
        <v>44350</v>
      </c>
      <c r="S19" s="5" t="s">
        <v>79</v>
      </c>
    </row>
    <row r="20" spans="1:19" x14ac:dyDescent="0.2">
      <c r="A20" s="49" t="s">
        <v>43</v>
      </c>
      <c r="B20" s="1">
        <f>C19</f>
        <v>2.5</v>
      </c>
      <c r="C20" s="1">
        <f>B20+D20</f>
        <v>3.4</v>
      </c>
      <c r="D20" s="1">
        <v>0.9</v>
      </c>
      <c r="E20" s="4">
        <v>504991</v>
      </c>
      <c r="F20" s="3">
        <v>0.9</v>
      </c>
      <c r="G20" s="16">
        <v>0.152</v>
      </c>
      <c r="H20" s="16">
        <v>8.7999999999999995E-2</v>
      </c>
      <c r="I20" s="16">
        <v>6.3E-2</v>
      </c>
      <c r="J20" s="16">
        <v>2.7029999999999998</v>
      </c>
      <c r="L20" s="3">
        <v>4.1189999999999998</v>
      </c>
      <c r="O20" s="4" t="s">
        <v>33</v>
      </c>
      <c r="Q20" s="39">
        <v>44350</v>
      </c>
      <c r="R20" s="39">
        <v>44350</v>
      </c>
      <c r="S20" s="5" t="s">
        <v>79</v>
      </c>
    </row>
    <row r="21" spans="1:19" x14ac:dyDescent="0.2">
      <c r="A21" s="49" t="s">
        <v>44</v>
      </c>
      <c r="B21" s="1">
        <v>0</v>
      </c>
      <c r="C21" s="1">
        <f>D21</f>
        <v>1.5</v>
      </c>
      <c r="D21" s="1">
        <v>1.5</v>
      </c>
      <c r="E21" s="4">
        <v>505128</v>
      </c>
      <c r="F21" s="3">
        <v>2.4319999999999999</v>
      </c>
      <c r="G21" s="16">
        <v>0.17899999999999999</v>
      </c>
      <c r="H21" s="16">
        <v>0.05</v>
      </c>
      <c r="I21" s="16">
        <v>0.43099999999999999</v>
      </c>
      <c r="J21" s="16">
        <v>2.7509999999999999</v>
      </c>
      <c r="L21" s="3">
        <v>33.564</v>
      </c>
      <c r="O21" s="4" t="s">
        <v>31</v>
      </c>
      <c r="P21" s="4"/>
      <c r="Q21" s="39">
        <v>44351</v>
      </c>
      <c r="R21" s="39">
        <v>44351</v>
      </c>
      <c r="S21" s="5" t="s">
        <v>80</v>
      </c>
    </row>
    <row r="22" spans="1:19" x14ac:dyDescent="0.2">
      <c r="A22" s="49" t="s">
        <v>44</v>
      </c>
      <c r="B22" s="1">
        <f>C21</f>
        <v>1.5</v>
      </c>
      <c r="C22" s="1">
        <f>B22+D22</f>
        <v>1.7</v>
      </c>
      <c r="D22" s="1">
        <v>0.2</v>
      </c>
      <c r="E22" s="4">
        <v>505129</v>
      </c>
      <c r="F22" s="3">
        <v>16.884</v>
      </c>
      <c r="G22" s="16">
        <v>0.70599999999999996</v>
      </c>
      <c r="H22" s="16">
        <v>6.8000000000000005E-2</v>
      </c>
      <c r="I22" s="16">
        <v>0.95399999999999996</v>
      </c>
      <c r="J22" s="16">
        <v>2.8759999999999999</v>
      </c>
      <c r="L22" s="3">
        <v>117.438</v>
      </c>
      <c r="O22" s="4" t="s">
        <v>32</v>
      </c>
      <c r="P22" s="23">
        <v>0.2</v>
      </c>
      <c r="Q22" s="39">
        <v>44351</v>
      </c>
      <c r="R22" s="39">
        <v>44351</v>
      </c>
      <c r="S22" s="5" t="s">
        <v>80</v>
      </c>
    </row>
    <row r="23" spans="1:19" x14ac:dyDescent="0.2">
      <c r="A23" s="49" t="s">
        <v>44</v>
      </c>
      <c r="B23" s="1">
        <f>C22</f>
        <v>1.7</v>
      </c>
      <c r="C23" s="1">
        <f>B23+D23</f>
        <v>2.2999999999999998</v>
      </c>
      <c r="D23" s="1">
        <v>0.6</v>
      </c>
      <c r="E23" s="4">
        <v>505130</v>
      </c>
      <c r="F23" s="3">
        <v>23.772000000000002</v>
      </c>
      <c r="G23" s="16">
        <v>0.61599999999999999</v>
      </c>
      <c r="H23" s="16">
        <v>6.2E-2</v>
      </c>
      <c r="I23" s="16">
        <v>0.18</v>
      </c>
      <c r="J23" s="16">
        <v>2.8809999999999998</v>
      </c>
      <c r="L23" s="3">
        <v>96.994</v>
      </c>
      <c r="O23" s="4" t="s">
        <v>32</v>
      </c>
      <c r="P23" s="23">
        <v>0.6</v>
      </c>
      <c r="Q23" s="39">
        <v>44351</v>
      </c>
      <c r="R23" s="39">
        <v>44351</v>
      </c>
      <c r="S23" s="5" t="s">
        <v>80</v>
      </c>
    </row>
    <row r="24" spans="1:19" x14ac:dyDescent="0.2">
      <c r="A24" s="49" t="s">
        <v>44</v>
      </c>
      <c r="B24" s="1">
        <f>C23</f>
        <v>2.2999999999999998</v>
      </c>
      <c r="C24" s="1">
        <f>B24+D24</f>
        <v>2.9</v>
      </c>
      <c r="D24" s="1">
        <v>0.6</v>
      </c>
      <c r="E24" s="4">
        <v>505131</v>
      </c>
      <c r="F24" s="3">
        <v>4.1319999999999997</v>
      </c>
      <c r="G24" s="16">
        <v>0.16200000000000001</v>
      </c>
      <c r="H24" s="16">
        <v>0.02</v>
      </c>
      <c r="I24" s="16">
        <v>0.17899999999999999</v>
      </c>
      <c r="J24" s="16">
        <v>2.8340000000000001</v>
      </c>
      <c r="L24" s="3">
        <v>35.381999999999998</v>
      </c>
      <c r="O24" s="4" t="s">
        <v>32</v>
      </c>
      <c r="P24" s="23">
        <v>0.6</v>
      </c>
      <c r="Q24" s="39">
        <v>44351</v>
      </c>
      <c r="R24" s="39">
        <v>44351</v>
      </c>
      <c r="S24" s="5" t="s">
        <v>80</v>
      </c>
    </row>
    <row r="25" spans="1:19" x14ac:dyDescent="0.2">
      <c r="A25" s="49" t="s">
        <v>44</v>
      </c>
      <c r="B25" s="1">
        <f>C24</f>
        <v>2.9</v>
      </c>
      <c r="C25" s="1">
        <f>B25+D25</f>
        <v>4.7</v>
      </c>
      <c r="D25" s="1">
        <v>1.8</v>
      </c>
      <c r="E25" s="4">
        <v>505132</v>
      </c>
      <c r="F25" s="3">
        <v>17.015999999999998</v>
      </c>
      <c r="G25" s="16">
        <v>0.13400000000000001</v>
      </c>
      <c r="H25" s="16">
        <v>1.9E-2</v>
      </c>
      <c r="I25" s="16">
        <v>0.247</v>
      </c>
      <c r="J25" s="16">
        <v>2.87</v>
      </c>
      <c r="L25" s="3">
        <v>17.692</v>
      </c>
      <c r="O25" s="4" t="s">
        <v>33</v>
      </c>
      <c r="Q25" s="39">
        <v>44351</v>
      </c>
      <c r="R25" s="39">
        <v>44351</v>
      </c>
      <c r="S25" s="5" t="s">
        <v>80</v>
      </c>
    </row>
    <row r="26" spans="1:19" x14ac:dyDescent="0.2">
      <c r="A26" s="49" t="s">
        <v>45</v>
      </c>
      <c r="B26" s="1">
        <v>0</v>
      </c>
      <c r="C26" s="1">
        <f>D26</f>
        <v>1.1000000000000001</v>
      </c>
      <c r="D26" s="1">
        <v>1.1000000000000001</v>
      </c>
      <c r="E26" s="4">
        <v>505547</v>
      </c>
      <c r="F26" s="3">
        <v>6.8159999999999998</v>
      </c>
      <c r="G26" s="16">
        <v>0.14399999999999999</v>
      </c>
      <c r="H26" s="16">
        <v>1.4999999999999999E-2</v>
      </c>
      <c r="I26" s="16">
        <v>0.20499999999999999</v>
      </c>
      <c r="J26" s="16">
        <v>2.8340000000000001</v>
      </c>
      <c r="L26" s="3">
        <v>34.904000000000003</v>
      </c>
      <c r="O26" s="4" t="s">
        <v>31</v>
      </c>
      <c r="Q26" s="39">
        <v>44354</v>
      </c>
      <c r="R26" s="39">
        <v>44354</v>
      </c>
      <c r="S26" s="5" t="s">
        <v>81</v>
      </c>
    </row>
    <row r="27" spans="1:19" x14ac:dyDescent="0.2">
      <c r="A27" s="49" t="s">
        <v>45</v>
      </c>
      <c r="B27" s="1">
        <f>C26</f>
        <v>1.1000000000000001</v>
      </c>
      <c r="C27" s="1">
        <f>B27+D27</f>
        <v>2.2000000000000002</v>
      </c>
      <c r="D27" s="1">
        <v>1.1000000000000001</v>
      </c>
      <c r="E27" s="4">
        <v>505548</v>
      </c>
      <c r="F27" s="3">
        <v>1.0580000000000001</v>
      </c>
      <c r="G27" s="16">
        <v>4.1000000000000002E-2</v>
      </c>
      <c r="H27" s="16">
        <v>0.03</v>
      </c>
      <c r="I27" s="16">
        <v>0.316</v>
      </c>
      <c r="J27" s="16">
        <v>2.718</v>
      </c>
      <c r="L27" s="3">
        <v>4.5739999999999998</v>
      </c>
      <c r="O27" s="4" t="s">
        <v>31</v>
      </c>
      <c r="Q27" s="39">
        <v>44354</v>
      </c>
      <c r="R27" s="39">
        <v>44354</v>
      </c>
      <c r="S27" s="5" t="s">
        <v>81</v>
      </c>
    </row>
    <row r="28" spans="1:19" x14ac:dyDescent="0.2">
      <c r="A28" s="49" t="s">
        <v>45</v>
      </c>
      <c r="B28" s="1">
        <f>C27</f>
        <v>2.2000000000000002</v>
      </c>
      <c r="C28" s="1">
        <f>B28+D28</f>
        <v>3.2</v>
      </c>
      <c r="D28" s="1">
        <v>1</v>
      </c>
      <c r="E28" s="4">
        <v>505549</v>
      </c>
      <c r="F28" s="3">
        <v>16.489999999999998</v>
      </c>
      <c r="G28" s="16">
        <v>1.0049999999999999</v>
      </c>
      <c r="H28" s="16">
        <v>0.33600000000000002</v>
      </c>
      <c r="I28" s="16">
        <v>0.86399999999999999</v>
      </c>
      <c r="J28" s="16">
        <v>2.867</v>
      </c>
      <c r="L28" s="3">
        <v>106.04900000000001</v>
      </c>
      <c r="O28" s="4" t="s">
        <v>32</v>
      </c>
      <c r="P28" s="23">
        <v>1</v>
      </c>
      <c r="Q28" s="39">
        <v>44354</v>
      </c>
      <c r="R28" s="39">
        <v>44354</v>
      </c>
      <c r="S28" s="5" t="s">
        <v>81</v>
      </c>
    </row>
    <row r="29" spans="1:19" x14ac:dyDescent="0.2">
      <c r="A29" s="49" t="s">
        <v>45</v>
      </c>
      <c r="B29" s="1">
        <f>C28</f>
        <v>3.2</v>
      </c>
      <c r="C29" s="1">
        <f>B29+D29</f>
        <v>4</v>
      </c>
      <c r="D29" s="1">
        <v>0.8</v>
      </c>
      <c r="E29" s="4">
        <v>505550</v>
      </c>
      <c r="F29" s="3">
        <v>0.96</v>
      </c>
      <c r="G29" s="16">
        <v>4.7E-2</v>
      </c>
      <c r="H29" s="16">
        <v>4.2999999999999997E-2</v>
      </c>
      <c r="I29" s="16">
        <v>0.2</v>
      </c>
      <c r="J29" s="16">
        <v>2.698</v>
      </c>
      <c r="L29" s="3">
        <v>5.423</v>
      </c>
      <c r="O29" s="4" t="s">
        <v>33</v>
      </c>
      <c r="Q29" s="39">
        <v>44354</v>
      </c>
      <c r="R29" s="39">
        <v>44354</v>
      </c>
      <c r="S29" s="5" t="s">
        <v>81</v>
      </c>
    </row>
    <row r="30" spans="1:19" x14ac:dyDescent="0.2">
      <c r="A30" s="49" t="s">
        <v>46</v>
      </c>
      <c r="B30" s="1">
        <v>0</v>
      </c>
      <c r="C30" s="1">
        <f>D30</f>
        <v>1.5</v>
      </c>
      <c r="D30" s="1">
        <v>1.5</v>
      </c>
      <c r="E30" s="4">
        <v>505871</v>
      </c>
      <c r="F30" s="3">
        <v>2.1679999999999997</v>
      </c>
      <c r="G30" s="16">
        <v>0.16600000000000001</v>
      </c>
      <c r="H30" s="16">
        <v>0.06</v>
      </c>
      <c r="I30" s="16">
        <v>0.71599999999999997</v>
      </c>
      <c r="J30" s="16">
        <v>2.74</v>
      </c>
      <c r="L30" s="3">
        <v>11.225</v>
      </c>
      <c r="O30" s="4" t="s">
        <v>31</v>
      </c>
      <c r="Q30" s="39">
        <v>44356</v>
      </c>
      <c r="R30" s="39">
        <v>44356</v>
      </c>
      <c r="S30" s="5" t="s">
        <v>82</v>
      </c>
    </row>
    <row r="31" spans="1:19" x14ac:dyDescent="0.2">
      <c r="A31" s="49" t="s">
        <v>46</v>
      </c>
      <c r="B31" s="1">
        <f>C30</f>
        <v>1.5</v>
      </c>
      <c r="C31" s="1">
        <f>B31+D31</f>
        <v>2.1</v>
      </c>
      <c r="D31" s="1">
        <v>0.6</v>
      </c>
      <c r="E31" s="4">
        <v>505872</v>
      </c>
      <c r="F31" s="3">
        <v>27.84</v>
      </c>
      <c r="G31" s="16">
        <v>5.8000000000000003E-2</v>
      </c>
      <c r="H31" s="16">
        <v>0.49399999999999999</v>
      </c>
      <c r="I31" s="16">
        <v>3.3420000000000001</v>
      </c>
      <c r="J31" s="16">
        <v>2.8780000000000001</v>
      </c>
      <c r="L31" s="3">
        <v>101.881</v>
      </c>
      <c r="O31" s="4" t="s">
        <v>32</v>
      </c>
      <c r="P31" s="23">
        <v>0.6</v>
      </c>
      <c r="Q31" s="39">
        <v>44356</v>
      </c>
      <c r="R31" s="39">
        <v>44356</v>
      </c>
      <c r="S31" s="5" t="s">
        <v>82</v>
      </c>
    </row>
    <row r="32" spans="1:19" x14ac:dyDescent="0.2">
      <c r="A32" s="49" t="s">
        <v>46</v>
      </c>
      <c r="B32" s="1">
        <f>C31</f>
        <v>2.1</v>
      </c>
      <c r="C32" s="1">
        <f>B32+D32</f>
        <v>3</v>
      </c>
      <c r="D32" s="1">
        <v>0.9</v>
      </c>
      <c r="E32" s="4">
        <v>505873</v>
      </c>
      <c r="F32" s="3">
        <v>0.6</v>
      </c>
      <c r="G32" s="16">
        <v>4.0000000000000001E-3</v>
      </c>
      <c r="H32" s="16">
        <v>2.1000000000000001E-2</v>
      </c>
      <c r="I32" s="16">
        <v>0.11700000000000001</v>
      </c>
      <c r="J32" s="16">
        <v>2.6779999999999999</v>
      </c>
      <c r="L32" s="3">
        <v>3.7109999999999999</v>
      </c>
      <c r="O32" s="4" t="s">
        <v>33</v>
      </c>
      <c r="Q32" s="39">
        <v>44356</v>
      </c>
      <c r="R32" s="39">
        <v>44356</v>
      </c>
      <c r="S32" s="5" t="s">
        <v>82</v>
      </c>
    </row>
    <row r="33" spans="1:19" x14ac:dyDescent="0.2">
      <c r="A33" s="49" t="s">
        <v>46</v>
      </c>
      <c r="B33" s="1">
        <f>C32</f>
        <v>3</v>
      </c>
      <c r="C33" s="1">
        <f>B33+D33</f>
        <v>3.6</v>
      </c>
      <c r="D33" s="1">
        <v>0.6</v>
      </c>
      <c r="E33" s="4">
        <v>505874</v>
      </c>
      <c r="F33" s="3">
        <v>0.95600000000000007</v>
      </c>
      <c r="G33" s="16">
        <v>1.2999999999999999E-2</v>
      </c>
      <c r="H33" s="16">
        <v>9.8000000000000004E-2</v>
      </c>
      <c r="I33" s="16">
        <v>0.377</v>
      </c>
      <c r="J33" s="16">
        <v>2.698</v>
      </c>
      <c r="L33" s="3">
        <v>4.6859999999999999</v>
      </c>
      <c r="O33" s="4" t="s">
        <v>33</v>
      </c>
      <c r="Q33" s="39">
        <v>44356</v>
      </c>
      <c r="R33" s="39">
        <v>44356</v>
      </c>
      <c r="S33" s="5" t="s">
        <v>82</v>
      </c>
    </row>
    <row r="34" spans="1:19" x14ac:dyDescent="0.2">
      <c r="A34" s="49" t="s">
        <v>47</v>
      </c>
      <c r="B34" s="1">
        <v>0</v>
      </c>
      <c r="C34" s="1">
        <f>D34</f>
        <v>0.9</v>
      </c>
      <c r="D34" s="1">
        <v>0.9</v>
      </c>
      <c r="E34" s="4">
        <v>506155</v>
      </c>
      <c r="F34" s="3">
        <v>4.8</v>
      </c>
      <c r="G34" s="16">
        <v>6.4000000000000001E-2</v>
      </c>
      <c r="H34" s="16">
        <v>0.03</v>
      </c>
      <c r="I34" s="16">
        <v>0.19500000000000001</v>
      </c>
      <c r="J34" s="16">
        <v>2.851</v>
      </c>
      <c r="L34" s="3">
        <v>25.456</v>
      </c>
      <c r="O34" s="4" t="s">
        <v>31</v>
      </c>
      <c r="Q34" s="39">
        <v>44358</v>
      </c>
      <c r="R34" s="39">
        <v>44358</v>
      </c>
      <c r="S34" s="5" t="s">
        <v>83</v>
      </c>
    </row>
    <row r="35" spans="1:19" x14ac:dyDescent="0.2">
      <c r="A35" s="49" t="s">
        <v>47</v>
      </c>
      <c r="B35" s="1">
        <f>C34</f>
        <v>0.9</v>
      </c>
      <c r="C35" s="1">
        <f>B35+D35</f>
        <v>1.4</v>
      </c>
      <c r="D35" s="1">
        <v>0.5</v>
      </c>
      <c r="E35" s="4">
        <v>506156</v>
      </c>
      <c r="F35" s="3">
        <v>25.718000000000004</v>
      </c>
      <c r="G35" s="16">
        <v>0.442</v>
      </c>
      <c r="H35" s="16">
        <v>0.14099999999999999</v>
      </c>
      <c r="I35" s="16">
        <v>0.76200000000000001</v>
      </c>
      <c r="J35" s="16">
        <v>2.887</v>
      </c>
      <c r="L35" s="3">
        <v>32.219000000000001</v>
      </c>
      <c r="O35" s="4" t="s">
        <v>32</v>
      </c>
      <c r="P35" s="23">
        <v>0.5</v>
      </c>
      <c r="Q35" s="39">
        <v>44358</v>
      </c>
      <c r="R35" s="39">
        <v>44358</v>
      </c>
      <c r="S35" s="5" t="s">
        <v>83</v>
      </c>
    </row>
    <row r="36" spans="1:19" x14ac:dyDescent="0.2">
      <c r="A36" s="49" t="s">
        <v>47</v>
      </c>
      <c r="B36" s="1">
        <f>C35</f>
        <v>1.4</v>
      </c>
      <c r="C36" s="1">
        <f>B36+D36</f>
        <v>2</v>
      </c>
      <c r="D36" s="1">
        <v>0.6</v>
      </c>
      <c r="E36" s="4">
        <v>506157</v>
      </c>
      <c r="F36" s="3">
        <v>24.73</v>
      </c>
      <c r="G36" s="16">
        <v>1.1830000000000001</v>
      </c>
      <c r="H36" s="16">
        <v>6.7000000000000004E-2</v>
      </c>
      <c r="I36" s="16">
        <v>0.57299999999999995</v>
      </c>
      <c r="J36" s="16">
        <v>2.89</v>
      </c>
      <c r="L36" s="3">
        <v>95.034000000000006</v>
      </c>
      <c r="O36" s="4" t="s">
        <v>32</v>
      </c>
      <c r="P36" s="23">
        <v>0.6</v>
      </c>
      <c r="Q36" s="39">
        <v>44358</v>
      </c>
      <c r="R36" s="39">
        <v>44358</v>
      </c>
      <c r="S36" s="5" t="s">
        <v>83</v>
      </c>
    </row>
    <row r="37" spans="1:19" x14ac:dyDescent="0.2">
      <c r="A37" s="49" t="s">
        <v>47</v>
      </c>
      <c r="B37" s="1">
        <f>C36</f>
        <v>2</v>
      </c>
      <c r="C37" s="1">
        <f>B37+D37</f>
        <v>3.3</v>
      </c>
      <c r="D37" s="1">
        <v>1.3</v>
      </c>
      <c r="E37" s="4">
        <v>506158</v>
      </c>
      <c r="F37" s="3">
        <v>16.751999999999999</v>
      </c>
      <c r="G37" s="16">
        <v>4.2999999999999997E-2</v>
      </c>
      <c r="H37" s="16">
        <v>2.8000000000000001E-2</v>
      </c>
      <c r="I37" s="16">
        <v>0.58699999999999997</v>
      </c>
      <c r="J37" s="16">
        <v>2.8759999999999999</v>
      </c>
      <c r="L37" s="3">
        <v>6.4749999999999996</v>
      </c>
      <c r="O37" s="4" t="s">
        <v>32</v>
      </c>
      <c r="P37" s="23">
        <v>1.3</v>
      </c>
      <c r="Q37" s="39">
        <v>44358</v>
      </c>
      <c r="R37" s="39">
        <v>44358</v>
      </c>
      <c r="S37" s="5" t="s">
        <v>83</v>
      </c>
    </row>
    <row r="38" spans="1:19" x14ac:dyDescent="0.2">
      <c r="A38" s="49" t="s">
        <v>48</v>
      </c>
      <c r="B38" s="1">
        <v>0</v>
      </c>
      <c r="C38" s="1">
        <f>D38</f>
        <v>0.6</v>
      </c>
      <c r="D38" s="1">
        <v>0.6</v>
      </c>
      <c r="E38" s="4">
        <v>506583</v>
      </c>
      <c r="F38" s="3">
        <v>7.6180000000000003</v>
      </c>
      <c r="G38" s="16">
        <v>0.14899999999999999</v>
      </c>
      <c r="H38" s="16">
        <v>4.3869099999999994E-2</v>
      </c>
      <c r="I38" s="16">
        <v>0.14099999999999999</v>
      </c>
      <c r="J38" s="16">
        <v>2.8479999999999999</v>
      </c>
      <c r="L38" s="3">
        <v>38.189</v>
      </c>
      <c r="O38" s="4" t="s">
        <v>31</v>
      </c>
      <c r="Q38" s="39">
        <v>44361</v>
      </c>
      <c r="R38" s="39">
        <v>44361</v>
      </c>
      <c r="S38" s="5" t="s">
        <v>84</v>
      </c>
    </row>
    <row r="39" spans="1:19" x14ac:dyDescent="0.2">
      <c r="A39" s="49" t="s">
        <v>48</v>
      </c>
      <c r="B39" s="1">
        <f>C38</f>
        <v>0.6</v>
      </c>
      <c r="C39" s="1">
        <f>B39+D39</f>
        <v>1.6</v>
      </c>
      <c r="D39" s="1">
        <v>1</v>
      </c>
      <c r="E39" s="4">
        <v>506585</v>
      </c>
      <c r="F39" s="3">
        <v>5.7879999999999994</v>
      </c>
      <c r="G39" s="16">
        <v>9.5000000000000001E-2</v>
      </c>
      <c r="H39" s="16">
        <v>3.3071699999999996E-2</v>
      </c>
      <c r="I39" s="16">
        <v>0.11700000000000001</v>
      </c>
      <c r="J39" s="16">
        <v>2.83</v>
      </c>
      <c r="L39" s="3">
        <v>22.007999999999999</v>
      </c>
      <c r="O39" s="4" t="s">
        <v>32</v>
      </c>
      <c r="P39" s="23">
        <v>1</v>
      </c>
      <c r="Q39" s="39">
        <v>44361</v>
      </c>
      <c r="R39" s="39">
        <v>44361</v>
      </c>
      <c r="S39" s="5" t="s">
        <v>84</v>
      </c>
    </row>
    <row r="40" spans="1:19" x14ac:dyDescent="0.2">
      <c r="A40" s="49" t="s">
        <v>48</v>
      </c>
      <c r="B40" s="1">
        <f>C39</f>
        <v>1.6</v>
      </c>
      <c r="C40" s="1">
        <f>B40+D40</f>
        <v>2.5</v>
      </c>
      <c r="D40" s="1">
        <v>0.9</v>
      </c>
      <c r="E40" s="4">
        <v>506586</v>
      </c>
      <c r="F40" s="3">
        <v>12.665999999999999</v>
      </c>
      <c r="G40" s="16">
        <v>0.11600000000000001</v>
      </c>
      <c r="H40" s="16">
        <v>4.0131400000000005E-2</v>
      </c>
      <c r="I40" s="16">
        <v>0.55900000000000005</v>
      </c>
      <c r="J40" s="16">
        <v>2.859</v>
      </c>
      <c r="L40" s="3">
        <v>36.582000000000001</v>
      </c>
      <c r="O40" s="4" t="s">
        <v>32</v>
      </c>
      <c r="P40" s="23">
        <v>0.9</v>
      </c>
      <c r="Q40" s="39">
        <v>44361</v>
      </c>
      <c r="R40" s="39">
        <v>44361</v>
      </c>
      <c r="S40" s="5" t="s">
        <v>84</v>
      </c>
    </row>
    <row r="41" spans="1:19" x14ac:dyDescent="0.2">
      <c r="A41" s="49" t="s">
        <v>48</v>
      </c>
      <c r="B41" s="1">
        <f>C40</f>
        <v>2.5</v>
      </c>
      <c r="C41" s="1">
        <f>B41+D41</f>
        <v>3.4</v>
      </c>
      <c r="D41" s="1">
        <v>0.9</v>
      </c>
      <c r="E41" s="4">
        <v>506587</v>
      </c>
      <c r="F41" s="3">
        <v>1.06</v>
      </c>
      <c r="G41" s="16">
        <v>6.0000000000000001E-3</v>
      </c>
      <c r="H41" s="16">
        <v>2.2509399999999999E-2</v>
      </c>
      <c r="I41" s="16">
        <v>0.104</v>
      </c>
      <c r="J41" s="16">
        <v>2.7240000000000002</v>
      </c>
      <c r="L41" s="3">
        <v>7.1879999999999997</v>
      </c>
      <c r="O41" s="4" t="s">
        <v>32</v>
      </c>
      <c r="P41" s="23">
        <v>0.9</v>
      </c>
      <c r="Q41" s="39">
        <v>44361</v>
      </c>
      <c r="R41" s="39">
        <v>44361</v>
      </c>
      <c r="S41" s="5" t="s">
        <v>84</v>
      </c>
    </row>
    <row r="42" spans="1:19" x14ac:dyDescent="0.2">
      <c r="A42" s="49" t="s">
        <v>49</v>
      </c>
      <c r="B42" s="1">
        <v>0</v>
      </c>
      <c r="C42" s="1">
        <f>D42</f>
        <v>0.2</v>
      </c>
      <c r="D42" s="1">
        <v>0.2</v>
      </c>
      <c r="E42" s="4">
        <v>506859</v>
      </c>
      <c r="F42" s="3">
        <v>11.306000000000001</v>
      </c>
      <c r="G42" s="16">
        <v>0.93</v>
      </c>
      <c r="H42" s="16">
        <v>4.3999999999999997E-2</v>
      </c>
      <c r="I42" s="16">
        <v>0.16500000000000001</v>
      </c>
      <c r="J42" s="16">
        <v>2.8889999999999998</v>
      </c>
      <c r="L42" s="3">
        <v>63.271000000000001</v>
      </c>
      <c r="O42" s="4" t="s">
        <v>32</v>
      </c>
      <c r="P42" s="1">
        <v>0.2</v>
      </c>
      <c r="Q42" s="39">
        <v>44363</v>
      </c>
      <c r="R42" s="39">
        <v>44363</v>
      </c>
      <c r="S42" s="5" t="s">
        <v>85</v>
      </c>
    </row>
    <row r="43" spans="1:19" x14ac:dyDescent="0.2">
      <c r="A43" s="49" t="s">
        <v>49</v>
      </c>
      <c r="B43" s="1">
        <f>C42</f>
        <v>0.2</v>
      </c>
      <c r="C43" s="1">
        <f>B43+D43</f>
        <v>1.3</v>
      </c>
      <c r="D43" s="1">
        <v>1.1000000000000001</v>
      </c>
      <c r="E43" s="4">
        <v>506860</v>
      </c>
      <c r="F43" s="3">
        <v>19.350000000000001</v>
      </c>
      <c r="G43" s="16">
        <v>0.23899999999999999</v>
      </c>
      <c r="H43" s="16">
        <v>2.9000000000000001E-2</v>
      </c>
      <c r="I43" s="16">
        <v>0.107</v>
      </c>
      <c r="J43" s="16">
        <v>2.8940000000000001</v>
      </c>
      <c r="L43" s="3">
        <v>42.037999999999997</v>
      </c>
      <c r="O43" s="4" t="s">
        <v>32</v>
      </c>
      <c r="P43" s="1">
        <v>1.1000000000000001</v>
      </c>
      <c r="Q43" s="39">
        <v>44363</v>
      </c>
      <c r="R43" s="39">
        <v>44363</v>
      </c>
      <c r="S43" s="5" t="s">
        <v>85</v>
      </c>
    </row>
    <row r="44" spans="1:19" x14ac:dyDescent="0.2">
      <c r="A44" s="49" t="s">
        <v>49</v>
      </c>
      <c r="B44" s="1">
        <f>C43</f>
        <v>1.3</v>
      </c>
      <c r="C44" s="1">
        <f>B44+D44</f>
        <v>2.4000000000000004</v>
      </c>
      <c r="D44" s="1">
        <v>1.1000000000000001</v>
      </c>
      <c r="E44" s="4">
        <v>506861</v>
      </c>
      <c r="F44" s="3">
        <v>8.3620000000000001</v>
      </c>
      <c r="G44" s="16">
        <v>0.53700000000000003</v>
      </c>
      <c r="H44" s="16">
        <v>1.7999999999999999E-2</v>
      </c>
      <c r="I44" s="16">
        <v>6.4000000000000001E-2</v>
      </c>
      <c r="J44" s="16">
        <v>2.847</v>
      </c>
      <c r="L44" s="3">
        <v>31.478999999999999</v>
      </c>
      <c r="O44" s="4" t="s">
        <v>32</v>
      </c>
      <c r="P44" s="1">
        <v>1.1000000000000001</v>
      </c>
      <c r="Q44" s="39">
        <v>44363</v>
      </c>
      <c r="R44" s="39">
        <v>44363</v>
      </c>
      <c r="S44" s="5" t="s">
        <v>85</v>
      </c>
    </row>
    <row r="45" spans="1:19" x14ac:dyDescent="0.2">
      <c r="A45" s="49" t="s">
        <v>49</v>
      </c>
      <c r="B45" s="1">
        <f>C44</f>
        <v>2.4000000000000004</v>
      </c>
      <c r="C45" s="1">
        <f>B45+D45</f>
        <v>3.5000000000000004</v>
      </c>
      <c r="D45" s="1">
        <v>1.1000000000000001</v>
      </c>
      <c r="E45" s="4">
        <v>506862</v>
      </c>
      <c r="F45" s="3">
        <v>6.6360000000000001</v>
      </c>
      <c r="G45" s="16">
        <v>0.126</v>
      </c>
      <c r="H45" s="16">
        <v>2.1999999999999999E-2</v>
      </c>
      <c r="I45" s="16">
        <v>0.251</v>
      </c>
      <c r="J45" s="16">
        <v>2.8410000000000002</v>
      </c>
      <c r="L45" s="3">
        <v>24.135999999999999</v>
      </c>
      <c r="O45" s="4" t="s">
        <v>32</v>
      </c>
      <c r="P45" s="1">
        <v>1.1000000000000001</v>
      </c>
      <c r="Q45" s="39">
        <v>44363</v>
      </c>
      <c r="R45" s="39">
        <v>44363</v>
      </c>
      <c r="S45" s="5" t="s">
        <v>85</v>
      </c>
    </row>
    <row r="46" spans="1:19" x14ac:dyDescent="0.2">
      <c r="A46" s="49" t="s">
        <v>50</v>
      </c>
      <c r="B46" s="1">
        <v>0</v>
      </c>
      <c r="C46" s="1">
        <f>D46</f>
        <v>0</v>
      </c>
      <c r="D46" s="23"/>
      <c r="F46" s="3"/>
      <c r="L46" s="3"/>
      <c r="O46" s="4" t="s">
        <v>31</v>
      </c>
      <c r="Q46" s="39"/>
      <c r="R46" s="39"/>
    </row>
    <row r="47" spans="1:19" x14ac:dyDescent="0.2">
      <c r="A47" s="49" t="s">
        <v>50</v>
      </c>
      <c r="B47" s="1">
        <f>C46</f>
        <v>0</v>
      </c>
      <c r="C47" s="1">
        <f>B47+D47</f>
        <v>0</v>
      </c>
      <c r="D47" s="23"/>
      <c r="F47" s="3"/>
      <c r="L47" s="3"/>
      <c r="O47" s="4" t="s">
        <v>32</v>
      </c>
      <c r="Q47" s="39"/>
      <c r="R47" s="39"/>
    </row>
    <row r="48" spans="1:19" x14ac:dyDescent="0.2">
      <c r="A48" s="49" t="s">
        <v>50</v>
      </c>
      <c r="B48" s="1">
        <f>C47</f>
        <v>0</v>
      </c>
      <c r="C48" s="1">
        <f>B48+D48</f>
        <v>0</v>
      </c>
      <c r="D48" s="23"/>
      <c r="F48" s="3"/>
      <c r="L48" s="3"/>
      <c r="O48" s="4" t="s">
        <v>32</v>
      </c>
      <c r="Q48" s="39"/>
      <c r="R48" s="39"/>
    </row>
    <row r="49" spans="1:19" x14ac:dyDescent="0.2">
      <c r="A49" s="49" t="s">
        <v>50</v>
      </c>
      <c r="B49" s="1">
        <f>C48</f>
        <v>0</v>
      </c>
      <c r="C49" s="1">
        <f>B49+D49</f>
        <v>0</v>
      </c>
      <c r="D49" s="23"/>
      <c r="F49" s="3"/>
      <c r="L49" s="3"/>
      <c r="O49" s="4" t="s">
        <v>33</v>
      </c>
      <c r="Q49" s="39"/>
      <c r="R49" s="39"/>
    </row>
    <row r="50" spans="1:19" x14ac:dyDescent="0.2">
      <c r="A50" s="49" t="s">
        <v>51</v>
      </c>
      <c r="B50" s="4"/>
      <c r="C50" s="4"/>
      <c r="D50" s="4"/>
      <c r="F50" s="3"/>
      <c r="L50" s="3"/>
      <c r="O50" s="4" t="s">
        <v>32</v>
      </c>
      <c r="Q50" s="4"/>
      <c r="R50" s="4"/>
      <c r="S50" s="4"/>
    </row>
    <row r="51" spans="1:19" x14ac:dyDescent="0.2">
      <c r="A51" s="49" t="s">
        <v>52</v>
      </c>
      <c r="B51" s="4"/>
      <c r="C51" s="4"/>
      <c r="D51" s="4"/>
      <c r="F51" s="3"/>
      <c r="L51" s="3"/>
      <c r="O51" s="4" t="s">
        <v>32</v>
      </c>
      <c r="Q51" s="4"/>
      <c r="R51" s="4"/>
      <c r="S51" s="4"/>
    </row>
    <row r="52" spans="1:19" x14ac:dyDescent="0.2">
      <c r="A52" s="49" t="s">
        <v>53</v>
      </c>
      <c r="B52" s="1">
        <v>0</v>
      </c>
      <c r="C52" s="1">
        <f>D52</f>
        <v>0.6</v>
      </c>
      <c r="D52" s="1">
        <v>0.6</v>
      </c>
      <c r="E52" s="4">
        <v>508260</v>
      </c>
      <c r="F52" s="3">
        <v>52.13</v>
      </c>
      <c r="G52" s="16">
        <v>0.46600000000000003</v>
      </c>
      <c r="H52" s="16">
        <v>6.9000000000000006E-2</v>
      </c>
      <c r="I52" s="16">
        <v>0.17499999999999999</v>
      </c>
      <c r="J52" s="16">
        <v>2.9279999999999999</v>
      </c>
      <c r="K52" s="3">
        <v>70.231999999999999</v>
      </c>
      <c r="L52" s="3">
        <v>100</v>
      </c>
      <c r="O52" s="4" t="s">
        <v>32</v>
      </c>
      <c r="P52" s="1">
        <v>0.6</v>
      </c>
      <c r="Q52" s="39">
        <v>44371</v>
      </c>
      <c r="R52" s="39">
        <v>44371</v>
      </c>
      <c r="S52" s="5" t="s">
        <v>86</v>
      </c>
    </row>
    <row r="53" spans="1:19" x14ac:dyDescent="0.2">
      <c r="A53" s="49" t="s">
        <v>53</v>
      </c>
      <c r="B53" s="1">
        <f>C52</f>
        <v>0.6</v>
      </c>
      <c r="C53" s="1">
        <f>B53+D53</f>
        <v>1.5</v>
      </c>
      <c r="D53" s="1">
        <v>0.9</v>
      </c>
      <c r="E53" s="4">
        <v>508261</v>
      </c>
      <c r="F53" s="3">
        <v>19.446000000000002</v>
      </c>
      <c r="G53" s="16">
        <v>7.0999999999999994E-2</v>
      </c>
      <c r="H53" s="16">
        <v>6.0999999999999999E-2</v>
      </c>
      <c r="I53" s="16">
        <v>0.90400000000000003</v>
      </c>
      <c r="J53" s="16">
        <v>2.8740000000000001</v>
      </c>
      <c r="L53" s="3">
        <v>30.582999999999998</v>
      </c>
      <c r="O53" s="4" t="s">
        <v>32</v>
      </c>
      <c r="P53" s="1">
        <v>0.9</v>
      </c>
      <c r="Q53" s="39">
        <v>44371</v>
      </c>
      <c r="R53" s="39">
        <v>44371</v>
      </c>
      <c r="S53" s="5" t="s">
        <v>86</v>
      </c>
    </row>
    <row r="54" spans="1:19" x14ac:dyDescent="0.2">
      <c r="A54" s="49" t="s">
        <v>53</v>
      </c>
      <c r="B54" s="1">
        <f>C53</f>
        <v>1.5</v>
      </c>
      <c r="C54" s="1">
        <f>B54+D54</f>
        <v>2.2000000000000002</v>
      </c>
      <c r="D54" s="1">
        <v>0.7</v>
      </c>
      <c r="E54" s="4">
        <v>508262</v>
      </c>
      <c r="F54" s="3">
        <v>7.2979999999999992</v>
      </c>
      <c r="G54" s="16">
        <v>0.153</v>
      </c>
      <c r="H54" s="16">
        <v>6.0999999999999999E-2</v>
      </c>
      <c r="I54" s="16">
        <v>0.46100000000000002</v>
      </c>
      <c r="J54" s="16">
        <v>2.8610000000000002</v>
      </c>
      <c r="L54" s="3">
        <v>33.761000000000003</v>
      </c>
      <c r="O54" s="4" t="s">
        <v>32</v>
      </c>
      <c r="P54" s="1">
        <v>0.7</v>
      </c>
      <c r="Q54" s="39">
        <v>44371</v>
      </c>
      <c r="R54" s="39">
        <v>44371</v>
      </c>
      <c r="S54" s="5" t="s">
        <v>86</v>
      </c>
    </row>
    <row r="55" spans="1:19" x14ac:dyDescent="0.2">
      <c r="A55" s="49" t="s">
        <v>53</v>
      </c>
      <c r="B55" s="1">
        <f>C54</f>
        <v>2.2000000000000002</v>
      </c>
      <c r="C55" s="1">
        <f>B55+D55</f>
        <v>3.5</v>
      </c>
      <c r="D55" s="1">
        <v>1.3</v>
      </c>
      <c r="E55" s="4">
        <v>508263</v>
      </c>
      <c r="F55" s="3">
        <v>30.164000000000001</v>
      </c>
      <c r="G55" s="16">
        <v>0.24299999999999999</v>
      </c>
      <c r="H55" s="16">
        <v>0.06</v>
      </c>
      <c r="I55" s="16">
        <v>0.27100000000000002</v>
      </c>
      <c r="J55" s="16">
        <v>2.8940000000000001</v>
      </c>
      <c r="L55" s="3">
        <v>110</v>
      </c>
      <c r="O55" s="4" t="s">
        <v>32</v>
      </c>
      <c r="P55" s="1">
        <v>1.3</v>
      </c>
      <c r="Q55" s="39">
        <v>44371</v>
      </c>
      <c r="R55" s="39">
        <v>44371</v>
      </c>
      <c r="S55" s="5" t="s">
        <v>86</v>
      </c>
    </row>
    <row r="56" spans="1:19" x14ac:dyDescent="0.2">
      <c r="A56" s="49" t="s">
        <v>53</v>
      </c>
      <c r="B56" s="1">
        <f>C55</f>
        <v>3.5</v>
      </c>
      <c r="C56" s="1">
        <f>B56+D56</f>
        <v>4.7</v>
      </c>
      <c r="D56" s="1">
        <v>1.2</v>
      </c>
      <c r="E56" s="4">
        <v>508264</v>
      </c>
      <c r="F56" s="3">
        <v>13.572000000000001</v>
      </c>
      <c r="G56" s="16">
        <v>0.14899999999999999</v>
      </c>
      <c r="H56" s="16">
        <v>5.5E-2</v>
      </c>
      <c r="I56" s="16">
        <v>0.21199999999999999</v>
      </c>
      <c r="J56" s="16">
        <v>2.8410000000000002</v>
      </c>
      <c r="L56" s="3">
        <v>39.174999999999997</v>
      </c>
      <c r="O56" s="4" t="s">
        <v>32</v>
      </c>
      <c r="P56" s="1">
        <v>1.2</v>
      </c>
      <c r="Q56" s="39">
        <v>44371</v>
      </c>
      <c r="R56" s="39">
        <v>44371</v>
      </c>
      <c r="S56" s="5" t="s">
        <v>86</v>
      </c>
    </row>
    <row r="57" spans="1:19" x14ac:dyDescent="0.2">
      <c r="A57" s="49" t="s">
        <v>54</v>
      </c>
      <c r="B57" s="1">
        <v>0</v>
      </c>
      <c r="C57" s="1">
        <f>D57</f>
        <v>0.6</v>
      </c>
      <c r="D57" s="1">
        <v>0.6</v>
      </c>
      <c r="E57" s="4">
        <v>508652</v>
      </c>
      <c r="F57" s="3">
        <v>1.9139999999999997</v>
      </c>
      <c r="G57" s="16">
        <v>4.8000000000000001E-2</v>
      </c>
      <c r="H57" s="16">
        <v>3.1E-2</v>
      </c>
      <c r="I57" s="16">
        <v>0.58799999999999997</v>
      </c>
      <c r="J57" s="16">
        <v>2.7280000000000002</v>
      </c>
      <c r="L57" s="3">
        <v>8.3239999999999998</v>
      </c>
      <c r="O57" s="4" t="s">
        <v>31</v>
      </c>
      <c r="Q57" s="50">
        <v>44373</v>
      </c>
      <c r="R57" s="50">
        <v>44373</v>
      </c>
      <c r="S57" s="51" t="s">
        <v>87</v>
      </c>
    </row>
    <row r="58" spans="1:19" x14ac:dyDescent="0.2">
      <c r="A58" s="49" t="s">
        <v>54</v>
      </c>
      <c r="B58" s="1">
        <f>C57</f>
        <v>0.6</v>
      </c>
      <c r="C58" s="1">
        <f>B58+D58</f>
        <v>1.4</v>
      </c>
      <c r="D58" s="1">
        <v>0.8</v>
      </c>
      <c r="E58" s="4">
        <v>508653</v>
      </c>
      <c r="F58" s="3">
        <v>43.705999999999996</v>
      </c>
      <c r="G58" s="16">
        <v>7.3999999999999996E-2</v>
      </c>
      <c r="H58" s="16">
        <v>2.4E-2</v>
      </c>
      <c r="I58" s="16">
        <v>0.33700000000000002</v>
      </c>
      <c r="J58" s="16">
        <v>2.903</v>
      </c>
      <c r="L58" s="3">
        <v>71.415000000000006</v>
      </c>
      <c r="O58" s="4" t="s">
        <v>32</v>
      </c>
      <c r="P58" s="1">
        <v>0.8</v>
      </c>
      <c r="Q58" s="50">
        <v>44373</v>
      </c>
      <c r="R58" s="50">
        <v>44373</v>
      </c>
      <c r="S58" s="51" t="s">
        <v>87</v>
      </c>
    </row>
    <row r="59" spans="1:19" x14ac:dyDescent="0.2">
      <c r="A59" s="49" t="s">
        <v>54</v>
      </c>
      <c r="B59" s="1">
        <f>C58</f>
        <v>1.4</v>
      </c>
      <c r="C59" s="1">
        <f>B59+D59</f>
        <v>2.5</v>
      </c>
      <c r="D59" s="1">
        <v>1.1000000000000001</v>
      </c>
      <c r="E59" s="4">
        <v>508655</v>
      </c>
      <c r="F59" s="3">
        <v>11.706000000000001</v>
      </c>
      <c r="G59" s="16">
        <v>0.123</v>
      </c>
      <c r="H59" s="16">
        <v>1.6E-2</v>
      </c>
      <c r="I59" s="16">
        <v>0.32300000000000001</v>
      </c>
      <c r="J59" s="16">
        <v>2.871</v>
      </c>
      <c r="L59" s="3">
        <v>44.283999999999999</v>
      </c>
      <c r="O59" s="4" t="s">
        <v>32</v>
      </c>
      <c r="P59" s="1">
        <v>1.1000000000000001</v>
      </c>
      <c r="Q59" s="50">
        <v>44373</v>
      </c>
      <c r="R59" s="50">
        <v>44373</v>
      </c>
      <c r="S59" s="51" t="s">
        <v>87</v>
      </c>
    </row>
    <row r="60" spans="1:19" x14ac:dyDescent="0.2">
      <c r="A60" s="49" t="s">
        <v>54</v>
      </c>
      <c r="B60" s="1">
        <f>C59</f>
        <v>2.5</v>
      </c>
      <c r="C60" s="1">
        <f>B60+D60</f>
        <v>3.7</v>
      </c>
      <c r="D60" s="1">
        <v>1.2</v>
      </c>
      <c r="E60" s="4">
        <v>508656</v>
      </c>
      <c r="F60" s="3">
        <v>10.25</v>
      </c>
      <c r="G60" s="16">
        <v>7.1999999999999995E-2</v>
      </c>
      <c r="H60" s="16">
        <v>1.2E-2</v>
      </c>
      <c r="I60" s="16">
        <v>5.6000000000000001E-2</v>
      </c>
      <c r="J60" s="16">
        <v>2.8580000000000001</v>
      </c>
      <c r="L60" s="3">
        <v>30.004000000000001</v>
      </c>
      <c r="O60" s="4" t="s">
        <v>32</v>
      </c>
      <c r="P60" s="1">
        <v>1.2</v>
      </c>
      <c r="Q60" s="50">
        <v>44373</v>
      </c>
      <c r="R60" s="50">
        <v>44373</v>
      </c>
      <c r="S60" s="51" t="s">
        <v>87</v>
      </c>
    </row>
    <row r="61" spans="1:19" x14ac:dyDescent="0.2">
      <c r="A61" s="49" t="s">
        <v>55</v>
      </c>
      <c r="B61" s="1">
        <v>0</v>
      </c>
      <c r="C61" s="1">
        <f>D61</f>
        <v>0.9</v>
      </c>
      <c r="D61" s="1">
        <v>0.9</v>
      </c>
      <c r="E61" s="4">
        <v>509172</v>
      </c>
      <c r="F61" s="3">
        <v>0.43</v>
      </c>
      <c r="G61" s="16">
        <v>4.8000000000000001E-2</v>
      </c>
      <c r="H61" s="16">
        <v>0.05</v>
      </c>
      <c r="I61" s="16">
        <v>0.19</v>
      </c>
      <c r="J61" s="16">
        <v>2.698</v>
      </c>
      <c r="L61" s="3">
        <v>2.86</v>
      </c>
      <c r="O61" s="4" t="s">
        <v>31</v>
      </c>
      <c r="Q61" s="39">
        <v>44376</v>
      </c>
      <c r="R61" s="39">
        <v>44376</v>
      </c>
      <c r="S61" s="5" t="s">
        <v>88</v>
      </c>
    </row>
    <row r="62" spans="1:19" x14ac:dyDescent="0.2">
      <c r="A62" s="49" t="s">
        <v>55</v>
      </c>
      <c r="B62" s="1">
        <f>C61</f>
        <v>0.9</v>
      </c>
      <c r="C62" s="1">
        <f>B62+D62</f>
        <v>1.4</v>
      </c>
      <c r="D62" s="1">
        <v>0.5</v>
      </c>
      <c r="E62" s="4">
        <v>509172</v>
      </c>
      <c r="F62" s="3">
        <v>48.015999999999991</v>
      </c>
      <c r="G62" s="16">
        <v>1.083</v>
      </c>
      <c r="H62" s="16">
        <v>0.122</v>
      </c>
      <c r="I62" s="16">
        <v>0.95199999999999996</v>
      </c>
      <c r="J62" s="16">
        <v>2.9279999999999999</v>
      </c>
      <c r="L62" s="3">
        <v>85.018000000000001</v>
      </c>
      <c r="O62" s="4" t="s">
        <v>32</v>
      </c>
      <c r="P62" s="23">
        <v>0.5</v>
      </c>
      <c r="Q62" s="39">
        <v>44376</v>
      </c>
      <c r="R62" s="39">
        <v>44376</v>
      </c>
      <c r="S62" s="5" t="s">
        <v>88</v>
      </c>
    </row>
    <row r="63" spans="1:19" x14ac:dyDescent="0.2">
      <c r="A63" s="49" t="s">
        <v>55</v>
      </c>
      <c r="B63" s="1">
        <f>C62</f>
        <v>1.4</v>
      </c>
      <c r="C63" s="1">
        <f>B63+D63</f>
        <v>2.2000000000000002</v>
      </c>
      <c r="D63" s="1">
        <v>0.8</v>
      </c>
      <c r="E63" s="4">
        <v>509175</v>
      </c>
      <c r="F63" s="3">
        <v>8.2779999999999987</v>
      </c>
      <c r="G63" s="16">
        <v>0.151</v>
      </c>
      <c r="H63" s="16">
        <v>3.9E-2</v>
      </c>
      <c r="I63" s="16">
        <v>0.50600000000000001</v>
      </c>
      <c r="J63" s="16">
        <v>2.847</v>
      </c>
      <c r="L63" s="3">
        <v>33.896000000000001</v>
      </c>
      <c r="O63" s="4" t="s">
        <v>32</v>
      </c>
      <c r="P63" s="23">
        <v>0.8</v>
      </c>
      <c r="Q63" s="39">
        <v>44376</v>
      </c>
      <c r="R63" s="39">
        <v>44376</v>
      </c>
      <c r="S63" s="5" t="s">
        <v>88</v>
      </c>
    </row>
    <row r="64" spans="1:19" x14ac:dyDescent="0.2">
      <c r="A64" s="49" t="s">
        <v>55</v>
      </c>
      <c r="B64" s="1">
        <f>C63</f>
        <v>2.2000000000000002</v>
      </c>
      <c r="C64" s="1">
        <f>B64+D64</f>
        <v>3</v>
      </c>
      <c r="D64" s="1">
        <v>0.8</v>
      </c>
      <c r="E64" s="4">
        <v>509176</v>
      </c>
      <c r="F64" s="3">
        <v>15.264000000000001</v>
      </c>
      <c r="G64" s="16">
        <v>0.65400000000000003</v>
      </c>
      <c r="H64" s="16">
        <v>1.6E-2</v>
      </c>
      <c r="I64" s="16">
        <v>0.08</v>
      </c>
      <c r="J64" s="16">
        <v>2.871</v>
      </c>
      <c r="L64" s="3">
        <v>81.653999999999996</v>
      </c>
      <c r="O64" s="4" t="s">
        <v>32</v>
      </c>
      <c r="P64" s="23">
        <v>0.8</v>
      </c>
      <c r="Q64" s="39">
        <v>44376</v>
      </c>
      <c r="R64" s="39">
        <v>44376</v>
      </c>
      <c r="S64" s="5" t="s">
        <v>88</v>
      </c>
    </row>
    <row r="65" spans="1:19" x14ac:dyDescent="0.2">
      <c r="A65" s="49" t="s">
        <v>56</v>
      </c>
      <c r="B65" s="4"/>
      <c r="C65" s="4"/>
      <c r="D65" s="4"/>
      <c r="F65" s="3"/>
      <c r="L65" s="3"/>
      <c r="Q65" s="39"/>
      <c r="R65" s="39"/>
    </row>
    <row r="66" spans="1:19" x14ac:dyDescent="0.2">
      <c r="A66" s="49" t="s">
        <v>57</v>
      </c>
      <c r="B66" s="1">
        <v>0</v>
      </c>
      <c r="C66" s="1">
        <f>D66</f>
        <v>1</v>
      </c>
      <c r="D66" s="1">
        <v>1</v>
      </c>
      <c r="E66" s="4">
        <v>510193</v>
      </c>
      <c r="F66" s="3">
        <v>0.09</v>
      </c>
      <c r="G66" s="16">
        <v>2.8000000000000001E-2</v>
      </c>
      <c r="H66" s="16">
        <v>2.4E-2</v>
      </c>
      <c r="I66" s="16">
        <v>0.18099999999999999</v>
      </c>
      <c r="J66" s="16">
        <v>2.649</v>
      </c>
      <c r="L66" s="3">
        <v>20</v>
      </c>
      <c r="O66" s="4" t="s">
        <v>31</v>
      </c>
      <c r="Q66" s="39">
        <v>44380</v>
      </c>
      <c r="R66" s="39">
        <v>44380</v>
      </c>
      <c r="S66" s="5" t="s">
        <v>89</v>
      </c>
    </row>
    <row r="67" spans="1:19" x14ac:dyDescent="0.2">
      <c r="A67" s="49" t="s">
        <v>57</v>
      </c>
      <c r="B67" s="1">
        <f>C66</f>
        <v>1</v>
      </c>
      <c r="C67" s="1">
        <f>B67+D67</f>
        <v>2.5</v>
      </c>
      <c r="D67" s="1">
        <v>1.5</v>
      </c>
      <c r="E67" s="4">
        <v>510194</v>
      </c>
      <c r="F67" s="3">
        <v>6.0740000000000007</v>
      </c>
      <c r="G67" s="16">
        <v>0.222</v>
      </c>
      <c r="H67" s="16">
        <v>5.5E-2</v>
      </c>
      <c r="I67" s="16">
        <v>1.002</v>
      </c>
      <c r="J67" s="16">
        <v>2.847</v>
      </c>
      <c r="L67" s="3">
        <v>17.884</v>
      </c>
      <c r="O67" s="4" t="s">
        <v>32</v>
      </c>
      <c r="P67" s="1">
        <v>1.5</v>
      </c>
      <c r="Q67" s="39">
        <v>44380</v>
      </c>
      <c r="R67" s="39">
        <v>44380</v>
      </c>
      <c r="S67" s="5" t="s">
        <v>89</v>
      </c>
    </row>
    <row r="68" spans="1:19" x14ac:dyDescent="0.2">
      <c r="A68" s="49" t="s">
        <v>57</v>
      </c>
      <c r="B68" s="1">
        <f>C67</f>
        <v>2.5</v>
      </c>
      <c r="C68" s="1">
        <f>B68+D68</f>
        <v>3.1</v>
      </c>
      <c r="D68" s="1">
        <v>0.6</v>
      </c>
      <c r="E68" s="4">
        <v>510195</v>
      </c>
      <c r="F68" s="3">
        <v>4.2059999999999995</v>
      </c>
      <c r="G68" s="16">
        <v>0.49399999999999999</v>
      </c>
      <c r="H68" s="16">
        <v>0.22600000000000001</v>
      </c>
      <c r="I68" s="16">
        <v>0.64600000000000002</v>
      </c>
      <c r="J68" s="16">
        <v>2.8279999999999998</v>
      </c>
      <c r="L68" s="3">
        <v>22.23</v>
      </c>
      <c r="O68" s="4" t="s">
        <v>32</v>
      </c>
      <c r="P68" s="1">
        <v>0.6</v>
      </c>
      <c r="Q68" s="39">
        <v>44380</v>
      </c>
      <c r="R68" s="39">
        <v>44380</v>
      </c>
      <c r="S68" s="5" t="s">
        <v>89</v>
      </c>
    </row>
    <row r="69" spans="1:19" x14ac:dyDescent="0.2">
      <c r="A69" s="49" t="s">
        <v>57</v>
      </c>
      <c r="B69" s="1">
        <f>C68</f>
        <v>3.1</v>
      </c>
      <c r="C69" s="1">
        <f>B69+D69</f>
        <v>4.3</v>
      </c>
      <c r="D69" s="1">
        <v>1.2</v>
      </c>
      <c r="E69" s="4">
        <v>510196</v>
      </c>
      <c r="F69" s="3">
        <v>2.68</v>
      </c>
      <c r="G69" s="16">
        <v>1.6E-2</v>
      </c>
      <c r="H69" s="16">
        <v>1.6E-2</v>
      </c>
      <c r="I69" s="16">
        <v>6.5000000000000002E-2</v>
      </c>
      <c r="J69" s="16">
        <v>2.7709999999999999</v>
      </c>
      <c r="L69" s="3">
        <v>1.2649999999999999</v>
      </c>
      <c r="O69" s="4" t="s">
        <v>32</v>
      </c>
      <c r="P69" s="1">
        <v>1.2</v>
      </c>
      <c r="Q69" s="39">
        <v>44380</v>
      </c>
      <c r="R69" s="39">
        <v>44380</v>
      </c>
      <c r="S69" s="5" t="s">
        <v>89</v>
      </c>
    </row>
    <row r="70" spans="1:19" x14ac:dyDescent="0.2">
      <c r="A70" s="49" t="s">
        <v>58</v>
      </c>
      <c r="B70" s="1">
        <v>0</v>
      </c>
      <c r="C70" s="1">
        <f>D70</f>
        <v>1.5</v>
      </c>
      <c r="D70" s="1">
        <v>1.5</v>
      </c>
      <c r="E70" s="4">
        <v>510518</v>
      </c>
      <c r="F70" s="3">
        <v>22.328000000000003</v>
      </c>
      <c r="G70" s="16">
        <v>0.11700000000000001</v>
      </c>
      <c r="H70" s="16">
        <v>9.1999999999999998E-2</v>
      </c>
      <c r="I70" s="16">
        <v>0.61</v>
      </c>
      <c r="J70" s="16">
        <v>2.9009999999999998</v>
      </c>
      <c r="L70" s="3">
        <v>87.097999999999999</v>
      </c>
      <c r="O70" s="4" t="s">
        <v>31</v>
      </c>
      <c r="Q70" s="39">
        <v>44384</v>
      </c>
      <c r="R70" s="39">
        <v>44384</v>
      </c>
      <c r="S70" s="5" t="s">
        <v>90</v>
      </c>
    </row>
    <row r="71" spans="1:19" x14ac:dyDescent="0.2">
      <c r="A71" s="49" t="s">
        <v>58</v>
      </c>
      <c r="B71" s="1">
        <f>C70</f>
        <v>1.5</v>
      </c>
      <c r="C71" s="1">
        <f>B71+D71</f>
        <v>2.2999999999999998</v>
      </c>
      <c r="D71" s="1">
        <v>0.8</v>
      </c>
      <c r="E71" s="4">
        <v>510519</v>
      </c>
      <c r="F71" s="3">
        <v>3.22</v>
      </c>
      <c r="G71" s="16">
        <v>0.24399999999999999</v>
      </c>
      <c r="H71" s="16">
        <v>6.0999999999999999E-2</v>
      </c>
      <c r="I71" s="16">
        <v>8.8999999999999996E-2</v>
      </c>
      <c r="J71" s="16">
        <v>2.82</v>
      </c>
      <c r="L71" s="3">
        <v>29.055</v>
      </c>
      <c r="O71" s="4" t="s">
        <v>32</v>
      </c>
      <c r="P71" s="23">
        <v>0.8</v>
      </c>
      <c r="Q71" s="39">
        <v>44384</v>
      </c>
      <c r="R71" s="39">
        <v>44384</v>
      </c>
      <c r="S71" s="5" t="s">
        <v>90</v>
      </c>
    </row>
    <row r="72" spans="1:19" x14ac:dyDescent="0.2">
      <c r="A72" s="49" t="s">
        <v>58</v>
      </c>
      <c r="B72" s="1">
        <f>C71</f>
        <v>2.2999999999999998</v>
      </c>
      <c r="C72" s="1">
        <f>B72+D72</f>
        <v>4.5999999999999996</v>
      </c>
      <c r="D72" s="1">
        <v>2.2999999999999998</v>
      </c>
      <c r="E72" s="4">
        <v>510520</v>
      </c>
      <c r="F72" s="3">
        <v>46.018000000000001</v>
      </c>
      <c r="G72" s="16">
        <v>0.20300000000000001</v>
      </c>
      <c r="H72" s="16">
        <v>1.0999999999999999E-2</v>
      </c>
      <c r="I72" s="16">
        <v>0.14699999999999999</v>
      </c>
      <c r="J72" s="16">
        <v>2.9380000000000002</v>
      </c>
      <c r="L72" s="3">
        <v>15.974</v>
      </c>
      <c r="O72" s="4" t="s">
        <v>32</v>
      </c>
      <c r="P72" s="23">
        <v>2.2999999999999998</v>
      </c>
      <c r="Q72" s="39">
        <v>44384</v>
      </c>
      <c r="R72" s="39">
        <v>44384</v>
      </c>
      <c r="S72" s="5" t="s">
        <v>90</v>
      </c>
    </row>
    <row r="73" spans="1:19" x14ac:dyDescent="0.2">
      <c r="A73" s="49" t="s">
        <v>59</v>
      </c>
      <c r="B73" s="1">
        <v>0</v>
      </c>
      <c r="C73" s="1">
        <f>D73</f>
        <v>1.7</v>
      </c>
      <c r="D73" s="1">
        <v>1.7</v>
      </c>
      <c r="E73" s="4">
        <v>511669</v>
      </c>
      <c r="F73" s="3">
        <v>15.308</v>
      </c>
      <c r="G73" s="16">
        <v>0.999</v>
      </c>
      <c r="H73" s="16">
        <v>0.17699999999999999</v>
      </c>
      <c r="I73" s="16">
        <v>1.3859999999999999</v>
      </c>
      <c r="J73" s="16">
        <v>2.887</v>
      </c>
      <c r="L73" s="3">
        <v>75.731999999999999</v>
      </c>
      <c r="O73" s="4" t="s">
        <v>32</v>
      </c>
      <c r="P73" s="1">
        <v>1.7</v>
      </c>
      <c r="Q73" s="39">
        <v>44389</v>
      </c>
      <c r="R73" s="39">
        <v>44389</v>
      </c>
      <c r="S73" s="5" t="s">
        <v>91</v>
      </c>
    </row>
    <row r="74" spans="1:19" x14ac:dyDescent="0.2">
      <c r="A74" s="49" t="s">
        <v>59</v>
      </c>
      <c r="B74" s="1">
        <f>C73</f>
        <v>1.7</v>
      </c>
      <c r="C74" s="1">
        <f>B74+D74</f>
        <v>3.8</v>
      </c>
      <c r="D74" s="1">
        <v>2.1</v>
      </c>
      <c r="E74" s="4">
        <v>511670</v>
      </c>
      <c r="F74" s="3">
        <v>13.118000000000002</v>
      </c>
      <c r="G74" s="16">
        <v>0.158</v>
      </c>
      <c r="H74" s="16">
        <v>2.5000000000000001E-2</v>
      </c>
      <c r="I74" s="16">
        <v>0.28899999999999998</v>
      </c>
      <c r="J74" s="16">
        <v>2.87</v>
      </c>
      <c r="L74" s="3">
        <v>61.146999999999998</v>
      </c>
      <c r="O74" s="4" t="s">
        <v>32</v>
      </c>
      <c r="P74" s="1">
        <v>2.1</v>
      </c>
      <c r="Q74" s="39">
        <v>44389</v>
      </c>
      <c r="R74" s="39">
        <v>44389</v>
      </c>
      <c r="S74" s="5" t="s">
        <v>91</v>
      </c>
    </row>
    <row r="75" spans="1:19" x14ac:dyDescent="0.2">
      <c r="A75" s="49" t="s">
        <v>59</v>
      </c>
      <c r="B75" s="1">
        <f>C74</f>
        <v>3.8</v>
      </c>
      <c r="C75" s="1">
        <f>B75+D75</f>
        <v>4.3</v>
      </c>
      <c r="D75" s="1">
        <v>0.5</v>
      </c>
      <c r="E75" s="4">
        <v>511671</v>
      </c>
      <c r="F75" s="3">
        <v>12.927999999999999</v>
      </c>
      <c r="G75" s="16">
        <v>0.10299999999999999</v>
      </c>
      <c r="H75" s="16">
        <v>5.0999999999999997E-2</v>
      </c>
      <c r="I75" s="16">
        <v>0.63200000000000001</v>
      </c>
      <c r="J75" s="16">
        <v>2.8639999999999999</v>
      </c>
      <c r="L75" s="3">
        <v>87.617999999999995</v>
      </c>
      <c r="O75" s="4" t="s">
        <v>32</v>
      </c>
      <c r="P75" s="1">
        <v>0.5</v>
      </c>
      <c r="Q75" s="39">
        <v>44389</v>
      </c>
      <c r="R75" s="39">
        <v>44389</v>
      </c>
      <c r="S75" s="5" t="s">
        <v>91</v>
      </c>
    </row>
    <row r="76" spans="1:19" x14ac:dyDescent="0.2">
      <c r="A76" s="49" t="s">
        <v>60</v>
      </c>
      <c r="B76" s="1">
        <v>0</v>
      </c>
      <c r="C76" s="1">
        <f>D76</f>
        <v>0.6</v>
      </c>
      <c r="D76" s="1">
        <v>0.6</v>
      </c>
      <c r="E76" s="4">
        <v>512053</v>
      </c>
      <c r="F76" s="3">
        <v>25.543999999999997</v>
      </c>
      <c r="G76" s="16">
        <v>0.67600000000000005</v>
      </c>
      <c r="H76" s="16">
        <v>9.9000000000000005E-2</v>
      </c>
      <c r="I76" s="16">
        <v>0.50600000000000001</v>
      </c>
      <c r="J76" s="16">
        <v>2.9060000000000001</v>
      </c>
      <c r="L76" s="3">
        <v>92.575999999999993</v>
      </c>
      <c r="O76" s="4" t="s">
        <v>32</v>
      </c>
      <c r="P76" s="23">
        <v>0.6</v>
      </c>
      <c r="Q76" s="39">
        <v>44393</v>
      </c>
      <c r="R76" s="39">
        <v>44393</v>
      </c>
      <c r="S76" s="5" t="s">
        <v>92</v>
      </c>
    </row>
    <row r="77" spans="1:19" x14ac:dyDescent="0.2">
      <c r="A77" s="49" t="s">
        <v>60</v>
      </c>
      <c r="B77" s="1">
        <f>C76</f>
        <v>0.6</v>
      </c>
      <c r="C77" s="1">
        <f>B77+D77</f>
        <v>2.2000000000000002</v>
      </c>
      <c r="D77" s="1">
        <v>1.6</v>
      </c>
      <c r="E77" s="4">
        <v>512055</v>
      </c>
      <c r="F77" s="3">
        <v>21.996000000000002</v>
      </c>
      <c r="G77" s="16">
        <v>3.8319999999999999</v>
      </c>
      <c r="H77" s="16">
        <v>0.193</v>
      </c>
      <c r="I77" s="16">
        <v>0.88100000000000001</v>
      </c>
      <c r="J77" s="16">
        <v>2.9</v>
      </c>
      <c r="L77" s="3">
        <v>106.203</v>
      </c>
      <c r="O77" s="4" t="s">
        <v>32</v>
      </c>
      <c r="P77" s="23">
        <v>1.6</v>
      </c>
      <c r="Q77" s="39">
        <v>44393</v>
      </c>
      <c r="R77" s="39">
        <v>44393</v>
      </c>
      <c r="S77" s="5" t="s">
        <v>92</v>
      </c>
    </row>
    <row r="78" spans="1:19" x14ac:dyDescent="0.2">
      <c r="A78" s="49" t="s">
        <v>60</v>
      </c>
      <c r="B78" s="1">
        <f>C77</f>
        <v>2.2000000000000002</v>
      </c>
      <c r="C78" s="1">
        <f>B78+D78</f>
        <v>3.8000000000000003</v>
      </c>
      <c r="D78" s="1">
        <v>1.6</v>
      </c>
      <c r="E78" s="4">
        <v>512056</v>
      </c>
      <c r="F78" s="3">
        <v>6.4000000000000001E-2</v>
      </c>
      <c r="G78" s="16">
        <v>1.7000000000000001E-2</v>
      </c>
      <c r="H78" s="16">
        <v>4.5999999999999999E-2</v>
      </c>
      <c r="I78" s="16">
        <v>9.0999999999999998E-2</v>
      </c>
      <c r="J78" s="16">
        <v>2.6709999999999998</v>
      </c>
      <c r="L78" s="3">
        <v>7.8840000000000003</v>
      </c>
      <c r="O78" s="4" t="s">
        <v>33</v>
      </c>
      <c r="Q78" s="39">
        <v>44393</v>
      </c>
      <c r="R78" s="39">
        <v>44393</v>
      </c>
      <c r="S78" s="5" t="s">
        <v>92</v>
      </c>
    </row>
    <row r="79" spans="1:19" x14ac:dyDescent="0.2">
      <c r="A79" s="49" t="s">
        <v>60</v>
      </c>
      <c r="B79" s="1">
        <f>C78</f>
        <v>3.8000000000000003</v>
      </c>
      <c r="C79" s="1">
        <f>B79+D79</f>
        <v>4.4000000000000004</v>
      </c>
      <c r="D79" s="1">
        <v>0.6</v>
      </c>
      <c r="E79" s="4">
        <v>512057</v>
      </c>
      <c r="F79" s="3">
        <v>0.02</v>
      </c>
      <c r="G79" s="16">
        <v>1.7000000000000001E-2</v>
      </c>
      <c r="H79" s="16">
        <v>0.108</v>
      </c>
      <c r="I79" s="16">
        <v>0.18</v>
      </c>
      <c r="J79" s="16">
        <v>2.6869999999999998</v>
      </c>
      <c r="L79" s="3">
        <v>11.090999999999999</v>
      </c>
      <c r="O79" s="4" t="s">
        <v>33</v>
      </c>
      <c r="Q79" s="39">
        <v>44393</v>
      </c>
      <c r="R79" s="39">
        <v>44393</v>
      </c>
      <c r="S79" s="5" t="s">
        <v>92</v>
      </c>
    </row>
    <row r="80" spans="1:19" x14ac:dyDescent="0.2">
      <c r="A80" s="49" t="s">
        <v>61</v>
      </c>
      <c r="B80" s="1">
        <v>0</v>
      </c>
      <c r="C80" s="1">
        <f>D80</f>
        <v>0.6</v>
      </c>
      <c r="D80" s="1">
        <v>0.6</v>
      </c>
      <c r="E80" s="4">
        <v>512179</v>
      </c>
      <c r="F80" s="3">
        <v>14.542</v>
      </c>
      <c r="G80" s="16">
        <v>0.438</v>
      </c>
      <c r="H80" s="16">
        <v>0.13200000000000001</v>
      </c>
      <c r="I80" s="16">
        <v>0.54300000000000004</v>
      </c>
      <c r="J80" s="16">
        <v>2.8780000000000001</v>
      </c>
      <c r="L80" s="3">
        <v>48.326000000000001</v>
      </c>
      <c r="O80" s="4" t="s">
        <v>31</v>
      </c>
      <c r="Q80" s="39">
        <v>44394</v>
      </c>
      <c r="R80" s="39">
        <v>44394</v>
      </c>
      <c r="S80" s="5" t="s">
        <v>93</v>
      </c>
    </row>
    <row r="81" spans="1:19" x14ac:dyDescent="0.2">
      <c r="A81" s="49" t="s">
        <v>61</v>
      </c>
      <c r="B81" s="1">
        <f>C80</f>
        <v>0.6</v>
      </c>
      <c r="C81" s="1">
        <f>B81+D81</f>
        <v>1.4</v>
      </c>
      <c r="D81" s="1">
        <v>0.8</v>
      </c>
      <c r="E81" s="4">
        <v>512180</v>
      </c>
      <c r="F81" s="3">
        <v>7.76</v>
      </c>
      <c r="G81" s="16">
        <v>0.43099999999999999</v>
      </c>
      <c r="H81" s="16">
        <v>7.4999999999999997E-2</v>
      </c>
      <c r="I81" s="16">
        <v>0.39800000000000002</v>
      </c>
      <c r="J81" s="16">
        <v>2.8410000000000002</v>
      </c>
      <c r="L81" s="3">
        <v>15.241</v>
      </c>
      <c r="O81" s="4" t="s">
        <v>32</v>
      </c>
      <c r="P81" s="1">
        <v>0.8</v>
      </c>
      <c r="Q81" s="39">
        <v>44394</v>
      </c>
      <c r="R81" s="39">
        <v>44394</v>
      </c>
      <c r="S81" s="5" t="s">
        <v>93</v>
      </c>
    </row>
    <row r="82" spans="1:19" x14ac:dyDescent="0.2">
      <c r="A82" s="49" t="s">
        <v>61</v>
      </c>
      <c r="B82" s="1">
        <f>C81</f>
        <v>1.4</v>
      </c>
      <c r="C82" s="1">
        <f>B82+D82</f>
        <v>3.0999999999999996</v>
      </c>
      <c r="D82" s="1">
        <v>1.7</v>
      </c>
      <c r="E82" s="4">
        <v>512181</v>
      </c>
      <c r="F82" s="3">
        <v>15.464</v>
      </c>
      <c r="G82" s="16">
        <v>0.56699999999999995</v>
      </c>
      <c r="H82" s="16">
        <v>0.19700000000000001</v>
      </c>
      <c r="I82" s="16">
        <v>0.84599999999999997</v>
      </c>
      <c r="J82" s="16">
        <v>2.8889999999999998</v>
      </c>
      <c r="L82" s="3">
        <v>48.783999999999999</v>
      </c>
      <c r="O82" s="4" t="s">
        <v>32</v>
      </c>
      <c r="P82" s="1">
        <v>1.7</v>
      </c>
      <c r="Q82" s="39">
        <v>44394</v>
      </c>
      <c r="R82" s="39">
        <v>44394</v>
      </c>
      <c r="S82" s="5" t="s">
        <v>93</v>
      </c>
    </row>
    <row r="83" spans="1:19" x14ac:dyDescent="0.2">
      <c r="A83" s="49" t="s">
        <v>61</v>
      </c>
      <c r="B83" s="1">
        <f>C82</f>
        <v>3.0999999999999996</v>
      </c>
      <c r="C83" s="1">
        <f>B83+D83</f>
        <v>3.3999999999999995</v>
      </c>
      <c r="D83" s="1">
        <v>0.3</v>
      </c>
      <c r="E83" s="4">
        <v>512182</v>
      </c>
      <c r="F83" s="3">
        <v>1.2</v>
      </c>
      <c r="G83" s="16">
        <v>7.0000000000000001E-3</v>
      </c>
      <c r="H83" s="16">
        <v>5.0000000000000001E-3</v>
      </c>
      <c r="I83" s="16">
        <v>5.5E-2</v>
      </c>
      <c r="J83" s="16">
        <v>2.7120000000000002</v>
      </c>
      <c r="L83" s="3">
        <v>4.5789999999999997</v>
      </c>
      <c r="O83" s="4" t="s">
        <v>32</v>
      </c>
      <c r="P83" s="1">
        <v>0.3</v>
      </c>
      <c r="Q83" s="39">
        <v>44394</v>
      </c>
      <c r="R83" s="39">
        <v>44394</v>
      </c>
      <c r="S83" s="5" t="s">
        <v>93</v>
      </c>
    </row>
    <row r="84" spans="1:19" x14ac:dyDescent="0.2">
      <c r="A84" s="49" t="s">
        <v>62</v>
      </c>
      <c r="B84" s="1">
        <v>0</v>
      </c>
      <c r="C84" s="1">
        <f>D84</f>
        <v>2.1</v>
      </c>
      <c r="D84" s="1">
        <v>2.1</v>
      </c>
      <c r="E84" s="4">
        <v>512426</v>
      </c>
      <c r="F84" s="3">
        <v>1.72</v>
      </c>
      <c r="G84" s="16">
        <v>6.2E-2</v>
      </c>
      <c r="H84" s="16">
        <v>2.5999999999999999E-2</v>
      </c>
      <c r="I84" s="16">
        <v>0.122</v>
      </c>
      <c r="J84" s="16">
        <v>2.7233999999999998</v>
      </c>
      <c r="L84" s="3">
        <v>4.625</v>
      </c>
      <c r="O84" s="4" t="s">
        <v>31</v>
      </c>
      <c r="Q84" s="39">
        <v>44395</v>
      </c>
      <c r="R84" s="39">
        <v>44395</v>
      </c>
      <c r="S84" s="5" t="s">
        <v>94</v>
      </c>
    </row>
    <row r="85" spans="1:19" x14ac:dyDescent="0.2">
      <c r="A85" s="49" t="s">
        <v>62</v>
      </c>
      <c r="B85" s="1">
        <f>C84</f>
        <v>2.1</v>
      </c>
      <c r="C85" s="1">
        <f>B85+D85</f>
        <v>2.9000000000000004</v>
      </c>
      <c r="D85" s="1">
        <v>0.8</v>
      </c>
      <c r="E85" s="4">
        <v>512428</v>
      </c>
      <c r="F85" s="3">
        <v>3.1040000000000005</v>
      </c>
      <c r="G85" s="16">
        <v>0.1</v>
      </c>
      <c r="H85" s="16">
        <v>0.01</v>
      </c>
      <c r="I85" s="16">
        <v>4.5999999999999999E-2</v>
      </c>
      <c r="J85" s="16">
        <v>2.8410000000000002</v>
      </c>
      <c r="L85" s="3">
        <v>8.9849999999999994</v>
      </c>
      <c r="O85" s="4" t="s">
        <v>31</v>
      </c>
      <c r="Q85" s="39">
        <v>44395</v>
      </c>
      <c r="R85" s="39">
        <v>44395</v>
      </c>
      <c r="S85" s="5" t="s">
        <v>94</v>
      </c>
    </row>
    <row r="86" spans="1:19" x14ac:dyDescent="0.2">
      <c r="A86" s="49" t="s">
        <v>62</v>
      </c>
      <c r="B86" s="1">
        <f>C85</f>
        <v>2.9000000000000004</v>
      </c>
      <c r="C86" s="1">
        <f>B86+D86</f>
        <v>3.7</v>
      </c>
      <c r="D86" s="1">
        <v>0.8</v>
      </c>
      <c r="E86" s="4">
        <v>512429</v>
      </c>
      <c r="F86" s="3">
        <v>12.922000000000001</v>
      </c>
      <c r="G86" s="16">
        <v>0.73799999999999999</v>
      </c>
      <c r="H86" s="16">
        <v>0.16800000000000001</v>
      </c>
      <c r="I86" s="16">
        <v>0.22600000000000001</v>
      </c>
      <c r="J86" s="16">
        <v>2.8639999999999999</v>
      </c>
      <c r="L86" s="3">
        <v>51.021000000000001</v>
      </c>
      <c r="O86" s="4" t="s">
        <v>32</v>
      </c>
      <c r="P86" s="23">
        <v>0.8</v>
      </c>
      <c r="Q86" s="39">
        <v>44395</v>
      </c>
      <c r="R86" s="39">
        <v>44395</v>
      </c>
      <c r="S86" s="5" t="s">
        <v>94</v>
      </c>
    </row>
    <row r="87" spans="1:19" x14ac:dyDescent="0.2">
      <c r="A87" s="49" t="s">
        <v>62</v>
      </c>
      <c r="B87" s="1">
        <f>C86</f>
        <v>3.7</v>
      </c>
      <c r="C87" s="1">
        <f>B87+D87</f>
        <v>4.5</v>
      </c>
      <c r="D87" s="1">
        <v>0.8</v>
      </c>
      <c r="E87" s="4">
        <v>512430</v>
      </c>
      <c r="F87" s="3">
        <v>0.78</v>
      </c>
      <c r="G87" s="16">
        <v>8.1000000000000003E-2</v>
      </c>
      <c r="H87" s="16">
        <v>1.4999999999999999E-2</v>
      </c>
      <c r="I87" s="16">
        <v>4.9000000000000002E-2</v>
      </c>
      <c r="J87" s="16">
        <v>2.698</v>
      </c>
      <c r="L87" s="3">
        <v>3.5230000000000001</v>
      </c>
      <c r="O87" s="4" t="s">
        <v>33</v>
      </c>
      <c r="Q87" s="39">
        <v>44395</v>
      </c>
      <c r="R87" s="39">
        <v>44395</v>
      </c>
      <c r="S87" s="5" t="s">
        <v>94</v>
      </c>
    </row>
    <row r="88" spans="1:19" x14ac:dyDescent="0.2">
      <c r="A88" s="49" t="s">
        <v>63</v>
      </c>
      <c r="B88" s="1">
        <v>0</v>
      </c>
      <c r="C88" s="1">
        <f>D88</f>
        <v>1.1000000000000001</v>
      </c>
      <c r="D88" s="1">
        <v>1.1000000000000001</v>
      </c>
      <c r="E88" s="4">
        <v>512798</v>
      </c>
      <c r="F88" s="3">
        <v>5.2039999999999997</v>
      </c>
      <c r="G88" s="16">
        <v>4.7E-2</v>
      </c>
      <c r="H88" s="16">
        <v>0.05</v>
      </c>
      <c r="I88" s="16">
        <v>0.115</v>
      </c>
      <c r="J88" s="16">
        <v>2.86</v>
      </c>
      <c r="L88" s="3">
        <v>9.782</v>
      </c>
      <c r="O88" s="4" t="s">
        <v>31</v>
      </c>
      <c r="Q88" s="39">
        <v>44398</v>
      </c>
      <c r="R88" s="39">
        <v>44398</v>
      </c>
      <c r="S88" s="5" t="s">
        <v>95</v>
      </c>
    </row>
    <row r="89" spans="1:19" x14ac:dyDescent="0.2">
      <c r="A89" s="49" t="s">
        <v>63</v>
      </c>
      <c r="B89" s="1">
        <f>C88</f>
        <v>1.1000000000000001</v>
      </c>
      <c r="C89" s="1">
        <f>B89+D89</f>
        <v>2.6</v>
      </c>
      <c r="D89" s="1">
        <v>1.5</v>
      </c>
      <c r="E89" s="4">
        <v>512799</v>
      </c>
      <c r="F89" s="3">
        <v>1.202</v>
      </c>
      <c r="G89" s="16">
        <v>8.0000000000000002E-3</v>
      </c>
      <c r="H89" s="16">
        <v>2E-3</v>
      </c>
      <c r="I89" s="16">
        <v>1.2E-2</v>
      </c>
      <c r="J89" s="16">
        <v>2.7410000000000001</v>
      </c>
      <c r="L89" s="3">
        <v>0.97599999999999998</v>
      </c>
      <c r="O89" s="4" t="s">
        <v>31</v>
      </c>
      <c r="Q89" s="39">
        <v>44398</v>
      </c>
      <c r="R89" s="39">
        <v>44398</v>
      </c>
      <c r="S89" s="5" t="s">
        <v>95</v>
      </c>
    </row>
    <row r="90" spans="1:19" x14ac:dyDescent="0.2">
      <c r="A90" s="49" t="s">
        <v>63</v>
      </c>
      <c r="B90" s="1">
        <f>C89</f>
        <v>2.6</v>
      </c>
      <c r="C90" s="1">
        <f>B90+D90</f>
        <v>4.0999999999999996</v>
      </c>
      <c r="D90" s="1">
        <v>1.5</v>
      </c>
      <c r="E90" s="4">
        <v>512800</v>
      </c>
      <c r="F90" s="3">
        <v>0.37400000000000005</v>
      </c>
      <c r="G90" s="16">
        <v>5.0000000000000001E-3</v>
      </c>
      <c r="H90" s="16">
        <v>6.0000000000000001E-3</v>
      </c>
      <c r="I90" s="16">
        <v>0.01</v>
      </c>
      <c r="J90" s="16">
        <v>2.6869999999999998</v>
      </c>
      <c r="L90" s="3">
        <v>0.53200000000000003</v>
      </c>
      <c r="O90" s="4" t="s">
        <v>31</v>
      </c>
      <c r="Q90" s="39">
        <v>44398</v>
      </c>
      <c r="R90" s="39">
        <v>44398</v>
      </c>
      <c r="S90" s="5" t="s">
        <v>95</v>
      </c>
    </row>
    <row r="91" spans="1:19" x14ac:dyDescent="0.2">
      <c r="A91" s="49" t="s">
        <v>63</v>
      </c>
      <c r="B91" s="1">
        <f>C90</f>
        <v>4.0999999999999996</v>
      </c>
      <c r="C91" s="1">
        <f>B91+D91</f>
        <v>4.3999999999999995</v>
      </c>
      <c r="D91" s="1">
        <v>0.3</v>
      </c>
      <c r="E91" s="4">
        <v>512801</v>
      </c>
      <c r="F91" s="3">
        <v>2.552</v>
      </c>
      <c r="G91" s="16">
        <v>2.7E-2</v>
      </c>
      <c r="H91" s="16">
        <v>3.5000000000000003E-2</v>
      </c>
      <c r="I91" s="16">
        <v>5.6000000000000001E-2</v>
      </c>
      <c r="J91" s="16">
        <v>2.7759999999999998</v>
      </c>
      <c r="L91" s="3">
        <v>12.064</v>
      </c>
      <c r="O91" s="4" t="s">
        <v>32</v>
      </c>
      <c r="P91" s="23">
        <v>0.3</v>
      </c>
      <c r="Q91" s="39">
        <v>44398</v>
      </c>
      <c r="R91" s="39">
        <v>44398</v>
      </c>
      <c r="S91" s="5" t="s">
        <v>95</v>
      </c>
    </row>
    <row r="92" spans="1:19" x14ac:dyDescent="0.2">
      <c r="A92" s="49" t="s">
        <v>64</v>
      </c>
      <c r="B92" s="1">
        <v>0</v>
      </c>
      <c r="C92" s="1">
        <f>D92</f>
        <v>1.8</v>
      </c>
      <c r="D92" s="1">
        <v>1.8</v>
      </c>
      <c r="E92" s="4">
        <v>514115</v>
      </c>
      <c r="F92" s="3">
        <v>0.36</v>
      </c>
      <c r="G92" s="16">
        <v>8.0000000000000002E-3</v>
      </c>
      <c r="H92" s="16">
        <v>2.5999999999999999E-2</v>
      </c>
      <c r="I92" s="16">
        <v>3.5000000000000003E-2</v>
      </c>
      <c r="J92" s="16">
        <v>2.6869999999999998</v>
      </c>
      <c r="L92" s="3">
        <v>1.6379999999999999</v>
      </c>
      <c r="O92" s="4" t="s">
        <v>31</v>
      </c>
      <c r="Q92" s="39">
        <v>44406</v>
      </c>
      <c r="R92" s="39">
        <v>44406</v>
      </c>
      <c r="S92" s="5" t="s">
        <v>96</v>
      </c>
    </row>
    <row r="93" spans="1:19" x14ac:dyDescent="0.2">
      <c r="A93" s="49" t="s">
        <v>64</v>
      </c>
      <c r="B93" s="1">
        <f>C92</f>
        <v>1.8</v>
      </c>
      <c r="C93" s="1">
        <f>B93+D93</f>
        <v>3.4000000000000004</v>
      </c>
      <c r="D93" s="1">
        <v>1.6</v>
      </c>
      <c r="E93" s="4">
        <v>514116</v>
      </c>
      <c r="F93" s="3">
        <v>10.351999999999999</v>
      </c>
      <c r="G93" s="16">
        <v>0.128</v>
      </c>
      <c r="H93" s="16">
        <v>3.5999999999999997E-2</v>
      </c>
      <c r="I93" s="16">
        <v>2.9000000000000001E-2</v>
      </c>
      <c r="J93" s="16">
        <v>2.867</v>
      </c>
      <c r="L93" s="3">
        <v>39.853000000000002</v>
      </c>
      <c r="O93" s="4" t="s">
        <v>32</v>
      </c>
      <c r="P93" s="23">
        <v>1.6</v>
      </c>
      <c r="Q93" s="39">
        <v>44406</v>
      </c>
      <c r="R93" s="39">
        <v>44406</v>
      </c>
      <c r="S93" s="5" t="s">
        <v>96</v>
      </c>
    </row>
    <row r="94" spans="1:19" x14ac:dyDescent="0.2">
      <c r="A94" s="49" t="s">
        <v>64</v>
      </c>
      <c r="B94" s="1">
        <f>C93</f>
        <v>3.4000000000000004</v>
      </c>
      <c r="C94" s="1">
        <f>B94+D94</f>
        <v>3.9000000000000004</v>
      </c>
      <c r="D94" s="1">
        <v>0.5</v>
      </c>
      <c r="E94" s="4">
        <v>514117</v>
      </c>
      <c r="F94" s="3">
        <v>7.0960000000000001</v>
      </c>
      <c r="G94" s="16">
        <v>6.6000000000000003E-2</v>
      </c>
      <c r="H94" s="16">
        <v>0.11600000000000001</v>
      </c>
      <c r="I94" s="16">
        <v>0.105</v>
      </c>
      <c r="J94" s="16">
        <v>2.84</v>
      </c>
      <c r="L94" s="3">
        <v>16.699000000000002</v>
      </c>
      <c r="O94" s="4" t="s">
        <v>32</v>
      </c>
      <c r="P94" s="23">
        <v>0.5</v>
      </c>
      <c r="Q94" s="39">
        <v>44406</v>
      </c>
      <c r="R94" s="39">
        <v>44406</v>
      </c>
      <c r="S94" s="5" t="s">
        <v>96</v>
      </c>
    </row>
    <row r="95" spans="1:19" x14ac:dyDescent="0.2">
      <c r="A95" s="49" t="s">
        <v>65</v>
      </c>
      <c r="B95" s="1">
        <v>0</v>
      </c>
      <c r="C95" s="1">
        <f>D95</f>
        <v>1.3</v>
      </c>
      <c r="D95" s="1">
        <v>1.3</v>
      </c>
      <c r="E95" s="4">
        <v>514551</v>
      </c>
      <c r="F95" s="3">
        <v>0.752</v>
      </c>
      <c r="G95" s="16">
        <v>0.16600000000000001</v>
      </c>
      <c r="H95" s="16">
        <v>1.2999999999999999E-2</v>
      </c>
      <c r="I95" s="16">
        <v>1.7000000000000001E-2</v>
      </c>
      <c r="J95" s="16">
        <v>2.698</v>
      </c>
      <c r="L95" s="3">
        <v>8.9369999999999994</v>
      </c>
      <c r="O95" s="4" t="s">
        <v>31</v>
      </c>
      <c r="Q95" s="39">
        <v>44408</v>
      </c>
      <c r="R95" s="39">
        <v>44408</v>
      </c>
      <c r="S95" s="5" t="s">
        <v>97</v>
      </c>
    </row>
    <row r="96" spans="1:19" x14ac:dyDescent="0.2">
      <c r="A96" s="49" t="s">
        <v>65</v>
      </c>
      <c r="B96" s="1">
        <f>C95</f>
        <v>1.3</v>
      </c>
      <c r="C96" s="1">
        <f>B96+D96</f>
        <v>2.5</v>
      </c>
      <c r="D96" s="1">
        <v>1.2</v>
      </c>
      <c r="E96" s="4">
        <v>514553</v>
      </c>
      <c r="F96" s="3">
        <v>6.35</v>
      </c>
      <c r="G96" s="16">
        <v>0.114</v>
      </c>
      <c r="H96" s="16">
        <v>1.7000000000000001E-2</v>
      </c>
      <c r="I96" s="16">
        <v>3.9E-2</v>
      </c>
      <c r="J96" s="16">
        <v>2.86</v>
      </c>
      <c r="L96" s="3">
        <v>10.978</v>
      </c>
      <c r="O96" s="4" t="s">
        <v>32</v>
      </c>
      <c r="P96" s="23">
        <v>1.2</v>
      </c>
      <c r="Q96" s="39">
        <v>44408</v>
      </c>
      <c r="R96" s="39">
        <v>44408</v>
      </c>
      <c r="S96" s="5" t="s">
        <v>97</v>
      </c>
    </row>
    <row r="97" spans="1:19" x14ac:dyDescent="0.2">
      <c r="A97" s="49" t="s">
        <v>65</v>
      </c>
      <c r="B97" s="1">
        <f>C96</f>
        <v>2.5</v>
      </c>
      <c r="C97" s="1">
        <f>B97+D97</f>
        <v>2.8</v>
      </c>
      <c r="D97" s="1">
        <v>0.3</v>
      </c>
      <c r="E97" s="4">
        <v>514554</v>
      </c>
      <c r="F97" s="3">
        <v>53.11</v>
      </c>
      <c r="G97" s="16">
        <v>1.004</v>
      </c>
      <c r="H97" s="16">
        <v>0.1</v>
      </c>
      <c r="I97" s="16">
        <v>0.11899999999999999</v>
      </c>
      <c r="J97" s="16">
        <v>2.923</v>
      </c>
      <c r="L97" s="3">
        <v>188.63</v>
      </c>
      <c r="O97" s="4" t="s">
        <v>32</v>
      </c>
      <c r="P97" s="23">
        <v>0.3</v>
      </c>
      <c r="Q97" s="39">
        <v>44408</v>
      </c>
      <c r="R97" s="39">
        <v>44408</v>
      </c>
      <c r="S97" s="5" t="s">
        <v>97</v>
      </c>
    </row>
    <row r="98" spans="1:19" x14ac:dyDescent="0.2">
      <c r="A98" s="49" t="s">
        <v>66</v>
      </c>
      <c r="B98" s="1">
        <v>0</v>
      </c>
      <c r="C98" s="1">
        <f>D98</f>
        <v>1</v>
      </c>
      <c r="D98" s="1">
        <v>1</v>
      </c>
      <c r="E98" s="4">
        <v>515053</v>
      </c>
      <c r="F98" s="3">
        <v>1.92</v>
      </c>
      <c r="G98" s="16">
        <v>4.1000000000000002E-2</v>
      </c>
      <c r="H98" s="16">
        <v>1.6E-2</v>
      </c>
      <c r="I98" s="16">
        <v>3.9E-2</v>
      </c>
      <c r="J98" s="16">
        <v>2.7480000000000002</v>
      </c>
      <c r="L98" s="3">
        <v>5.1529999999999996</v>
      </c>
      <c r="O98" s="4" t="s">
        <v>31</v>
      </c>
      <c r="Q98" s="39">
        <v>44411</v>
      </c>
      <c r="R98" s="39">
        <v>44411</v>
      </c>
      <c r="S98" s="5" t="s">
        <v>98</v>
      </c>
    </row>
    <row r="99" spans="1:19" x14ac:dyDescent="0.2">
      <c r="A99" s="49" t="s">
        <v>66</v>
      </c>
      <c r="B99" s="1">
        <f>C98</f>
        <v>1</v>
      </c>
      <c r="C99" s="1">
        <f>B99+D99</f>
        <v>1.3</v>
      </c>
      <c r="D99" s="1">
        <v>0.3</v>
      </c>
      <c r="E99" s="4">
        <v>515054</v>
      </c>
      <c r="F99" s="3">
        <v>32.116</v>
      </c>
      <c r="G99" s="16">
        <v>9.5000000000000001E-2</v>
      </c>
      <c r="H99" s="16">
        <v>3.4000000000000002E-2</v>
      </c>
      <c r="I99" s="16">
        <v>5.7000000000000002E-2</v>
      </c>
      <c r="J99" s="16">
        <v>2.9279999999999999</v>
      </c>
      <c r="L99" s="3">
        <v>82.301000000000002</v>
      </c>
      <c r="O99" s="4" t="s">
        <v>32</v>
      </c>
      <c r="Q99" s="39">
        <v>44411</v>
      </c>
      <c r="R99" s="39">
        <v>44411</v>
      </c>
      <c r="S99" s="5" t="s">
        <v>98</v>
      </c>
    </row>
    <row r="100" spans="1:19" x14ac:dyDescent="0.2">
      <c r="A100" s="49" t="s">
        <v>66</v>
      </c>
      <c r="B100" s="1">
        <f>C99</f>
        <v>1.3</v>
      </c>
      <c r="C100" s="1">
        <f>B100+D100</f>
        <v>2.8</v>
      </c>
      <c r="D100" s="1">
        <v>1.5</v>
      </c>
      <c r="E100" s="4">
        <v>515055</v>
      </c>
      <c r="F100" s="3">
        <v>6.226</v>
      </c>
      <c r="G100" s="16">
        <v>4.7E-2</v>
      </c>
      <c r="H100" s="16">
        <v>0.02</v>
      </c>
      <c r="I100" s="16">
        <v>0.02</v>
      </c>
      <c r="J100" s="16">
        <v>2.8450000000000002</v>
      </c>
      <c r="L100" s="3">
        <v>17.012</v>
      </c>
      <c r="O100" s="4" t="s">
        <v>32</v>
      </c>
      <c r="Q100" s="39">
        <v>44411</v>
      </c>
      <c r="R100" s="39">
        <v>44411</v>
      </c>
      <c r="S100" s="5" t="s">
        <v>98</v>
      </c>
    </row>
    <row r="101" spans="1:19" x14ac:dyDescent="0.2">
      <c r="A101" s="49" t="s">
        <v>66</v>
      </c>
      <c r="B101" s="1">
        <f>C100</f>
        <v>2.8</v>
      </c>
      <c r="C101" s="1">
        <f>B101+D101</f>
        <v>3.0999999999999996</v>
      </c>
      <c r="D101" s="1">
        <v>0.3</v>
      </c>
      <c r="E101" s="4">
        <v>515056</v>
      </c>
      <c r="F101" s="3">
        <v>3.8719999999999999</v>
      </c>
      <c r="G101" s="16">
        <v>4.9000000000000002E-2</v>
      </c>
      <c r="H101" s="16">
        <v>1.7999999999999999E-2</v>
      </c>
      <c r="I101" s="16">
        <v>2.9000000000000001E-2</v>
      </c>
      <c r="J101" s="16">
        <v>2.8220000000000001</v>
      </c>
      <c r="L101" s="3">
        <v>18.414000000000001</v>
      </c>
      <c r="O101" s="4" t="s">
        <v>33</v>
      </c>
      <c r="Q101" s="39">
        <v>44411</v>
      </c>
      <c r="R101" s="39">
        <v>44411</v>
      </c>
      <c r="S101" s="5" t="s">
        <v>98</v>
      </c>
    </row>
    <row r="102" spans="1:19" x14ac:dyDescent="0.2">
      <c r="A102" s="49" t="s">
        <v>67</v>
      </c>
      <c r="B102" s="1">
        <v>0</v>
      </c>
      <c r="C102" s="1">
        <f>D102</f>
        <v>1.4</v>
      </c>
      <c r="D102" s="1">
        <v>1.4</v>
      </c>
      <c r="E102" s="4">
        <v>515381</v>
      </c>
      <c r="F102" s="3">
        <v>7.8439999999999994</v>
      </c>
      <c r="G102" s="16">
        <v>0.158</v>
      </c>
      <c r="H102" s="16">
        <v>5.1999999999999998E-2</v>
      </c>
      <c r="I102" s="16">
        <v>0.182</v>
      </c>
      <c r="J102" s="16">
        <v>2.867</v>
      </c>
      <c r="L102" s="3">
        <v>30.225000000000001</v>
      </c>
      <c r="O102" s="4" t="s">
        <v>31</v>
      </c>
      <c r="Q102" s="39">
        <v>44413</v>
      </c>
      <c r="R102" s="39">
        <v>44413</v>
      </c>
      <c r="S102" s="5" t="s">
        <v>99</v>
      </c>
    </row>
    <row r="103" spans="1:19" x14ac:dyDescent="0.2">
      <c r="A103" s="49" t="s">
        <v>67</v>
      </c>
      <c r="B103" s="1">
        <f>C102</f>
        <v>1.4</v>
      </c>
      <c r="C103" s="1">
        <f>B103+D103</f>
        <v>2.4</v>
      </c>
      <c r="D103" s="1">
        <v>1</v>
      </c>
      <c r="E103" s="4">
        <v>515382</v>
      </c>
      <c r="F103" s="3">
        <v>18.626000000000001</v>
      </c>
      <c r="G103" s="16">
        <v>1.0229999999999999</v>
      </c>
      <c r="H103" s="16">
        <v>0.159</v>
      </c>
      <c r="I103" s="16">
        <v>0.86599999999999999</v>
      </c>
      <c r="J103" s="16">
        <v>2.89</v>
      </c>
      <c r="L103" s="3">
        <v>55.875999999999998</v>
      </c>
      <c r="O103" s="4" t="s">
        <v>32</v>
      </c>
      <c r="P103" s="1">
        <v>1</v>
      </c>
      <c r="Q103" s="39">
        <v>44413</v>
      </c>
      <c r="R103" s="39">
        <v>44413</v>
      </c>
      <c r="S103" s="5" t="s">
        <v>99</v>
      </c>
    </row>
    <row r="104" spans="1:19" x14ac:dyDescent="0.2">
      <c r="A104" s="49" t="s">
        <v>67</v>
      </c>
      <c r="B104" s="1">
        <f>C103</f>
        <v>2.4</v>
      </c>
      <c r="C104" s="1">
        <f>B104+D104</f>
        <v>3.3</v>
      </c>
      <c r="D104" s="1">
        <v>0.9</v>
      </c>
      <c r="E104" s="4">
        <v>515383</v>
      </c>
      <c r="F104" s="3">
        <v>25.155999999999999</v>
      </c>
      <c r="G104" s="16">
        <v>1.139</v>
      </c>
      <c r="H104" s="16">
        <v>3.5999999999999997E-2</v>
      </c>
      <c r="I104" s="16">
        <v>0.55400000000000005</v>
      </c>
      <c r="J104" s="16">
        <v>2.9180000000000001</v>
      </c>
      <c r="L104" s="3">
        <v>68.858000000000004</v>
      </c>
      <c r="O104" s="4" t="s">
        <v>32</v>
      </c>
      <c r="P104" s="1">
        <v>0.9</v>
      </c>
      <c r="Q104" s="39">
        <v>44413</v>
      </c>
      <c r="R104" s="39">
        <v>44413</v>
      </c>
      <c r="S104" s="5" t="s">
        <v>99</v>
      </c>
    </row>
    <row r="105" spans="1:19" x14ac:dyDescent="0.2">
      <c r="A105" s="49" t="s">
        <v>68</v>
      </c>
      <c r="B105" s="1">
        <v>0</v>
      </c>
      <c r="C105" s="1">
        <f>D105</f>
        <v>1.9</v>
      </c>
      <c r="D105" s="1">
        <v>1.9</v>
      </c>
      <c r="E105" s="4">
        <v>517062</v>
      </c>
      <c r="F105" s="3">
        <v>0.44799999999999995</v>
      </c>
      <c r="G105" s="16">
        <v>2.5999999999999999E-2</v>
      </c>
      <c r="H105" s="16">
        <v>1.4E-2</v>
      </c>
      <c r="I105" s="16">
        <v>3.3000000000000002E-2</v>
      </c>
      <c r="J105" s="16">
        <v>2.698</v>
      </c>
      <c r="L105" s="3">
        <v>2.5459999999999998</v>
      </c>
      <c r="O105" s="4" t="s">
        <v>31</v>
      </c>
      <c r="Q105" s="39">
        <v>44425</v>
      </c>
      <c r="R105" s="39">
        <v>44425</v>
      </c>
      <c r="S105" s="5" t="s">
        <v>100</v>
      </c>
    </row>
    <row r="106" spans="1:19" x14ac:dyDescent="0.2">
      <c r="A106" s="49" t="s">
        <v>68</v>
      </c>
      <c r="B106" s="1">
        <f>C105</f>
        <v>1.9</v>
      </c>
      <c r="C106" s="1">
        <f>B106+D106</f>
        <v>3.7</v>
      </c>
      <c r="D106" s="1">
        <v>1.8</v>
      </c>
      <c r="E106" s="4">
        <v>517063</v>
      </c>
      <c r="F106" s="3">
        <v>7.56</v>
      </c>
      <c r="G106" s="16">
        <v>0.30499999999999999</v>
      </c>
      <c r="H106" s="16">
        <v>5.3999999999999999E-2</v>
      </c>
      <c r="I106" s="16">
        <v>0.24199999999999999</v>
      </c>
      <c r="J106" s="16">
        <v>2.86</v>
      </c>
      <c r="L106" s="3">
        <v>39.576000000000001</v>
      </c>
      <c r="O106" s="4" t="s">
        <v>32</v>
      </c>
      <c r="P106" s="23">
        <v>1.8</v>
      </c>
      <c r="Q106" s="39">
        <v>44425</v>
      </c>
      <c r="R106" s="39">
        <v>44425</v>
      </c>
      <c r="S106" s="5" t="s">
        <v>100</v>
      </c>
    </row>
    <row r="107" spans="1:19" x14ac:dyDescent="0.2">
      <c r="A107" s="49" t="s">
        <v>68</v>
      </c>
      <c r="B107" s="1">
        <f>C106</f>
        <v>3.7</v>
      </c>
      <c r="C107" s="1">
        <f>B107+D107</f>
        <v>4.2</v>
      </c>
      <c r="D107" s="1">
        <v>0.5</v>
      </c>
      <c r="E107" s="4">
        <v>517064</v>
      </c>
      <c r="F107" s="3">
        <v>1.5820000000000001</v>
      </c>
      <c r="G107" s="16">
        <v>0.19500000000000001</v>
      </c>
      <c r="H107" s="16">
        <v>1.2999999999999999E-2</v>
      </c>
      <c r="I107" s="16">
        <v>2.3E-2</v>
      </c>
      <c r="J107" s="16">
        <v>2.7480000000000002</v>
      </c>
      <c r="L107" s="3">
        <v>6.89</v>
      </c>
      <c r="O107" s="4" t="s">
        <v>33</v>
      </c>
      <c r="Q107" s="39">
        <v>44425</v>
      </c>
      <c r="R107" s="39">
        <v>44425</v>
      </c>
      <c r="S107" s="5" t="s">
        <v>100</v>
      </c>
    </row>
    <row r="108" spans="1:19" x14ac:dyDescent="0.2">
      <c r="A108" s="49" t="s">
        <v>69</v>
      </c>
      <c r="B108" s="1">
        <v>0</v>
      </c>
      <c r="C108" s="1">
        <f>D108</f>
        <v>2.2999999999999998</v>
      </c>
      <c r="D108" s="1">
        <v>2.2999999999999998</v>
      </c>
      <c r="E108" s="4">
        <v>519267</v>
      </c>
      <c r="F108" s="3">
        <v>0.42799999999999999</v>
      </c>
      <c r="G108" s="16">
        <v>3.0000000000000001E-3</v>
      </c>
      <c r="H108" s="16">
        <v>1.6E-2</v>
      </c>
      <c r="I108" s="16">
        <v>1.4999999999999999E-2</v>
      </c>
      <c r="J108" s="16">
        <v>2.6869999999999998</v>
      </c>
      <c r="L108" s="3">
        <v>1.452</v>
      </c>
      <c r="O108" s="4" t="s">
        <v>31</v>
      </c>
      <c r="Q108" s="39">
        <v>44426</v>
      </c>
      <c r="R108" s="39">
        <v>44426</v>
      </c>
      <c r="S108" s="5" t="s">
        <v>101</v>
      </c>
    </row>
    <row r="109" spans="1:19" x14ac:dyDescent="0.2">
      <c r="A109" s="49" t="s">
        <v>69</v>
      </c>
      <c r="B109" s="1">
        <f>C108</f>
        <v>2.2999999999999998</v>
      </c>
      <c r="C109" s="1">
        <f>B109+D109</f>
        <v>3.6999999999999997</v>
      </c>
      <c r="D109" s="1">
        <v>1.4</v>
      </c>
      <c r="E109" s="4">
        <v>519268</v>
      </c>
      <c r="F109" s="3">
        <v>12.296000000000001</v>
      </c>
      <c r="G109" s="16">
        <v>0.128</v>
      </c>
      <c r="H109" s="16">
        <v>0.03</v>
      </c>
      <c r="I109" s="16">
        <v>5.7000000000000002E-2</v>
      </c>
      <c r="J109" s="16">
        <v>2.8639999999999999</v>
      </c>
      <c r="L109" s="3">
        <v>38.509</v>
      </c>
      <c r="O109" s="4" t="s">
        <v>32</v>
      </c>
      <c r="P109" s="23">
        <v>1.4</v>
      </c>
      <c r="Q109" s="39">
        <v>44426</v>
      </c>
      <c r="R109" s="39">
        <v>44426</v>
      </c>
      <c r="S109" s="5" t="s">
        <v>101</v>
      </c>
    </row>
    <row r="110" spans="1:19" x14ac:dyDescent="0.2">
      <c r="A110" s="49" t="s">
        <v>69</v>
      </c>
      <c r="B110" s="1">
        <f>C109</f>
        <v>3.6999999999999997</v>
      </c>
      <c r="C110" s="1">
        <f>B110+D110</f>
        <v>4.6999999999999993</v>
      </c>
      <c r="D110" s="1">
        <v>1</v>
      </c>
      <c r="E110" s="4">
        <v>519269</v>
      </c>
      <c r="F110" s="3">
        <v>2.48</v>
      </c>
      <c r="G110" s="16">
        <v>0.01</v>
      </c>
      <c r="H110" s="16">
        <v>4.7E-2</v>
      </c>
      <c r="I110" s="16">
        <v>0.105</v>
      </c>
      <c r="J110" s="16">
        <v>2.7480000000000002</v>
      </c>
      <c r="L110" s="3">
        <v>14.922000000000001</v>
      </c>
      <c r="O110" s="4" t="s">
        <v>33</v>
      </c>
      <c r="Q110" s="39">
        <v>44426</v>
      </c>
      <c r="R110" s="39">
        <v>44426</v>
      </c>
      <c r="S110" s="5" t="s">
        <v>101</v>
      </c>
    </row>
    <row r="111" spans="1:19" x14ac:dyDescent="0.2">
      <c r="A111" s="49" t="s">
        <v>70</v>
      </c>
      <c r="B111" s="1">
        <v>0</v>
      </c>
      <c r="C111" s="1">
        <f>D111</f>
        <v>1</v>
      </c>
      <c r="D111" s="1">
        <v>1</v>
      </c>
      <c r="E111" s="4">
        <v>518078</v>
      </c>
      <c r="F111" s="3">
        <v>0.61599999999999999</v>
      </c>
      <c r="G111" s="16">
        <v>2E-3</v>
      </c>
      <c r="H111" s="16">
        <v>1.0999999999999999E-2</v>
      </c>
      <c r="I111" s="16">
        <v>7.0000000000000007E-2</v>
      </c>
      <c r="J111" s="16">
        <v>2.7080000000000002</v>
      </c>
      <c r="L111" s="3">
        <v>2.6749999999999998</v>
      </c>
      <c r="O111" s="4" t="s">
        <v>31</v>
      </c>
      <c r="Q111" s="39">
        <v>44432</v>
      </c>
      <c r="R111" s="39">
        <v>44432</v>
      </c>
      <c r="S111" s="5" t="s">
        <v>102</v>
      </c>
    </row>
    <row r="112" spans="1:19" x14ac:dyDescent="0.2">
      <c r="A112" s="49" t="s">
        <v>70</v>
      </c>
      <c r="B112" s="1">
        <f>C111</f>
        <v>1</v>
      </c>
      <c r="C112" s="1">
        <f>B112+D112</f>
        <v>1.6</v>
      </c>
      <c r="D112" s="1">
        <v>0.6</v>
      </c>
      <c r="E112" s="4">
        <v>518079</v>
      </c>
      <c r="F112" s="3">
        <v>0.37199999999999994</v>
      </c>
      <c r="G112" s="16">
        <v>1.0029999999999999</v>
      </c>
      <c r="H112" s="16">
        <v>8.9999999999999993E-3</v>
      </c>
      <c r="I112" s="16">
        <v>4.5999999999999999E-2</v>
      </c>
      <c r="J112" s="16">
        <v>2.7160000000000002</v>
      </c>
      <c r="L112" s="3">
        <v>50.155000000000001</v>
      </c>
      <c r="O112" s="4" t="s">
        <v>32</v>
      </c>
      <c r="P112" s="23">
        <v>0.6</v>
      </c>
      <c r="Q112" s="39">
        <v>44432</v>
      </c>
      <c r="R112" s="39">
        <v>44432</v>
      </c>
      <c r="S112" s="5" t="s">
        <v>102</v>
      </c>
    </row>
    <row r="113" spans="1:19" x14ac:dyDescent="0.2">
      <c r="A113" s="49" t="s">
        <v>70</v>
      </c>
      <c r="B113" s="1">
        <f>C112</f>
        <v>1.6</v>
      </c>
      <c r="C113" s="1">
        <f>B113+D113</f>
        <v>2.2999999999999998</v>
      </c>
      <c r="D113" s="1">
        <v>0.7</v>
      </c>
      <c r="E113" s="4">
        <v>518080</v>
      </c>
      <c r="F113" s="3">
        <v>10.827999999999999</v>
      </c>
      <c r="G113" s="16">
        <v>8.1000000000000003E-2</v>
      </c>
      <c r="H113" s="16">
        <v>8.5000000000000006E-2</v>
      </c>
      <c r="I113" s="16">
        <v>0.122</v>
      </c>
      <c r="J113" s="16">
        <v>2.8450000000000002</v>
      </c>
      <c r="L113" s="3">
        <v>48.003999999999998</v>
      </c>
      <c r="O113" s="4" t="s">
        <v>32</v>
      </c>
      <c r="P113" s="23">
        <v>0.7</v>
      </c>
      <c r="Q113" s="39">
        <v>44432</v>
      </c>
      <c r="R113" s="39">
        <v>44432</v>
      </c>
      <c r="S113" s="5" t="s">
        <v>102</v>
      </c>
    </row>
    <row r="114" spans="1:19" x14ac:dyDescent="0.2">
      <c r="A114" s="49" t="s">
        <v>70</v>
      </c>
      <c r="B114" s="1">
        <f>C113</f>
        <v>2.2999999999999998</v>
      </c>
      <c r="C114" s="1">
        <f>B114+D114</f>
        <v>3.1999999999999997</v>
      </c>
      <c r="D114" s="1">
        <v>0.9</v>
      </c>
      <c r="E114" s="4">
        <v>518081</v>
      </c>
      <c r="F114" s="3">
        <v>3.87</v>
      </c>
      <c r="G114" s="16">
        <v>1.2E-2</v>
      </c>
      <c r="H114" s="16">
        <v>7.0000000000000001E-3</v>
      </c>
      <c r="I114" s="16">
        <v>3.9E-2</v>
      </c>
      <c r="J114" s="16">
        <v>2.8330000000000002</v>
      </c>
      <c r="L114" s="3">
        <v>14.15</v>
      </c>
      <c r="O114" s="4" t="s">
        <v>33</v>
      </c>
      <c r="Q114" s="39">
        <v>44432</v>
      </c>
      <c r="R114" s="39">
        <v>44432</v>
      </c>
      <c r="S114" s="5" t="s">
        <v>102</v>
      </c>
    </row>
    <row r="115" spans="1:19" x14ac:dyDescent="0.2">
      <c r="A115" s="49" t="s">
        <v>71</v>
      </c>
      <c r="B115" s="1">
        <v>0</v>
      </c>
      <c r="C115" s="1">
        <f>D115</f>
        <v>0.5</v>
      </c>
      <c r="D115" s="1">
        <v>0.5</v>
      </c>
      <c r="E115" s="4">
        <v>518920</v>
      </c>
      <c r="F115" s="3">
        <v>5.8520000000000003</v>
      </c>
      <c r="G115" s="16">
        <v>8.3000000000000004E-2</v>
      </c>
      <c r="H115" s="16">
        <v>1.7999999999999999E-2</v>
      </c>
      <c r="I115" s="16">
        <v>9.2999999999999999E-2</v>
      </c>
      <c r="J115" s="16">
        <v>2.84</v>
      </c>
      <c r="L115" s="3">
        <v>22.427</v>
      </c>
      <c r="O115" s="4" t="s">
        <v>32</v>
      </c>
      <c r="P115" s="1">
        <v>0.5</v>
      </c>
      <c r="Q115" s="39">
        <v>44436</v>
      </c>
      <c r="R115" s="39">
        <v>44436</v>
      </c>
      <c r="S115" s="5" t="s">
        <v>103</v>
      </c>
    </row>
    <row r="116" spans="1:19" x14ac:dyDescent="0.2">
      <c r="A116" s="49" t="s">
        <v>71</v>
      </c>
      <c r="B116" s="1">
        <f>C115</f>
        <v>0.5</v>
      </c>
      <c r="C116" s="1">
        <f>B116+D116</f>
        <v>1.5</v>
      </c>
      <c r="D116" s="1">
        <v>1</v>
      </c>
      <c r="E116" s="4">
        <v>518922</v>
      </c>
      <c r="F116" s="3">
        <v>6.01</v>
      </c>
      <c r="G116" s="16">
        <v>2.7E-2</v>
      </c>
      <c r="H116" s="16">
        <v>6.0000000000000001E-3</v>
      </c>
      <c r="I116" s="16">
        <v>1.6E-2</v>
      </c>
      <c r="J116" s="16">
        <v>2.8460000000000001</v>
      </c>
      <c r="L116" s="3">
        <v>7.6470000000000002</v>
      </c>
      <c r="O116" s="4" t="s">
        <v>32</v>
      </c>
      <c r="P116" s="1">
        <v>1</v>
      </c>
      <c r="Q116" s="39">
        <v>44436</v>
      </c>
      <c r="R116" s="39">
        <v>44436</v>
      </c>
      <c r="S116" s="5" t="s">
        <v>103</v>
      </c>
    </row>
    <row r="117" spans="1:19" x14ac:dyDescent="0.2">
      <c r="A117" s="49" t="s">
        <v>71</v>
      </c>
      <c r="B117" s="1">
        <f>C116</f>
        <v>1.5</v>
      </c>
      <c r="C117" s="1">
        <f>B117+D117</f>
        <v>2.5</v>
      </c>
      <c r="D117" s="1">
        <v>1</v>
      </c>
      <c r="E117" s="4">
        <v>518923</v>
      </c>
      <c r="F117" s="3">
        <v>24.231999999999999</v>
      </c>
      <c r="G117" s="16">
        <v>2.1909999999999998</v>
      </c>
      <c r="H117" s="16">
        <v>4.7E-2</v>
      </c>
      <c r="I117" s="16">
        <v>0.14000000000000001</v>
      </c>
      <c r="J117" s="16">
        <v>2.911</v>
      </c>
      <c r="L117" s="3">
        <v>72.56</v>
      </c>
      <c r="O117" s="4" t="s">
        <v>32</v>
      </c>
      <c r="P117" s="1">
        <v>1</v>
      </c>
      <c r="Q117" s="39">
        <v>44436</v>
      </c>
      <c r="R117" s="39">
        <v>44436</v>
      </c>
      <c r="S117" s="5" t="s">
        <v>103</v>
      </c>
    </row>
    <row r="118" spans="1:19" x14ac:dyDescent="0.2">
      <c r="A118" s="49" t="s">
        <v>71</v>
      </c>
      <c r="B118" s="1">
        <f>C117</f>
        <v>2.5</v>
      </c>
      <c r="C118" s="1">
        <f>B118+D118</f>
        <v>3.5</v>
      </c>
      <c r="D118" s="1">
        <v>1</v>
      </c>
      <c r="E118" s="4">
        <v>518924</v>
      </c>
      <c r="F118" s="3">
        <v>11.452</v>
      </c>
      <c r="G118" s="16">
        <v>0.48499999999999999</v>
      </c>
      <c r="H118" s="16">
        <v>3.1E-2</v>
      </c>
      <c r="I118" s="16">
        <v>9.4E-2</v>
      </c>
      <c r="J118" s="16">
        <v>2.883</v>
      </c>
      <c r="L118" s="3">
        <v>45.790999999999997</v>
      </c>
      <c r="O118" s="4" t="s">
        <v>32</v>
      </c>
      <c r="P118" s="1">
        <v>1</v>
      </c>
      <c r="Q118" s="39">
        <v>44436</v>
      </c>
      <c r="R118" s="39">
        <v>44436</v>
      </c>
      <c r="S118" s="5" t="s">
        <v>103</v>
      </c>
    </row>
    <row r="119" spans="1:19" x14ac:dyDescent="0.2">
      <c r="A119" s="49" t="s">
        <v>72</v>
      </c>
      <c r="F119" s="3"/>
      <c r="L119" s="3"/>
    </row>
    <row r="120" spans="1:19" x14ac:dyDescent="0.2">
      <c r="A120" s="49" t="s">
        <v>73</v>
      </c>
      <c r="B120" s="1">
        <v>0</v>
      </c>
      <c r="C120" s="1">
        <f>D120</f>
        <v>1.2</v>
      </c>
      <c r="D120" s="1">
        <v>1.2</v>
      </c>
      <c r="E120" s="4">
        <v>520119</v>
      </c>
      <c r="F120" s="3">
        <v>0.56999999999999995</v>
      </c>
      <c r="G120" s="16">
        <v>8.0000000000000002E-3</v>
      </c>
      <c r="H120" s="16">
        <v>1.2999999999999999E-2</v>
      </c>
      <c r="I120" s="16">
        <v>6.3E-2</v>
      </c>
      <c r="J120" s="16">
        <v>2.6909999999999998</v>
      </c>
      <c r="L120" s="3">
        <v>1.226</v>
      </c>
      <c r="O120" s="4" t="s">
        <v>32</v>
      </c>
      <c r="P120" s="1">
        <v>1.2</v>
      </c>
      <c r="Q120" s="39">
        <v>44439</v>
      </c>
      <c r="R120" s="39">
        <v>44439</v>
      </c>
      <c r="S120" s="5" t="s">
        <v>104</v>
      </c>
    </row>
    <row r="121" spans="1:19" x14ac:dyDescent="0.2">
      <c r="A121" s="49" t="s">
        <v>73</v>
      </c>
      <c r="B121" s="1">
        <f>C120</f>
        <v>1.2</v>
      </c>
      <c r="C121" s="1">
        <f>B121+D121</f>
        <v>2.2000000000000002</v>
      </c>
      <c r="D121" s="1">
        <v>1</v>
      </c>
      <c r="E121" s="4">
        <v>520120</v>
      </c>
      <c r="F121" s="3">
        <v>3.58</v>
      </c>
      <c r="G121" s="16">
        <v>0.13700000000000001</v>
      </c>
      <c r="H121" s="16">
        <v>1.0999999999999999E-2</v>
      </c>
      <c r="I121" s="16">
        <v>2.1000000000000001E-2</v>
      </c>
      <c r="J121" s="16">
        <v>2.8340000000000001</v>
      </c>
      <c r="L121" s="3">
        <v>7.32</v>
      </c>
      <c r="O121" s="4" t="s">
        <v>32</v>
      </c>
      <c r="P121" s="1">
        <v>1</v>
      </c>
      <c r="Q121" s="39">
        <v>44439</v>
      </c>
      <c r="R121" s="39">
        <v>44439</v>
      </c>
      <c r="S121" s="5" t="s">
        <v>104</v>
      </c>
    </row>
    <row r="122" spans="1:19" x14ac:dyDescent="0.2">
      <c r="A122" s="49" t="s">
        <v>73</v>
      </c>
      <c r="B122" s="1">
        <f>C121</f>
        <v>2.2000000000000002</v>
      </c>
      <c r="C122" s="1">
        <f>B122+D122</f>
        <v>3.2</v>
      </c>
      <c r="D122" s="1">
        <v>1</v>
      </c>
      <c r="E122" s="4">
        <v>520122</v>
      </c>
      <c r="F122" s="3">
        <v>38.927999999999997</v>
      </c>
      <c r="G122" s="16">
        <v>1.29</v>
      </c>
      <c r="H122" s="16">
        <v>0.14599999999999999</v>
      </c>
      <c r="I122" s="16">
        <v>0.78600000000000003</v>
      </c>
      <c r="J122" s="16">
        <v>2.931</v>
      </c>
      <c r="L122" s="3">
        <v>79.856999999999999</v>
      </c>
      <c r="O122" s="4" t="s">
        <v>32</v>
      </c>
      <c r="P122" s="1">
        <v>1</v>
      </c>
      <c r="Q122" s="39">
        <v>44439</v>
      </c>
      <c r="R122" s="39">
        <v>44439</v>
      </c>
      <c r="S122" s="5" t="s">
        <v>104</v>
      </c>
    </row>
    <row r="123" spans="1:19" x14ac:dyDescent="0.2">
      <c r="A123" s="49" t="s">
        <v>73</v>
      </c>
      <c r="B123" s="1">
        <f>C122</f>
        <v>3.2</v>
      </c>
      <c r="C123" s="1">
        <f>B123+D123</f>
        <v>4.1000000000000005</v>
      </c>
      <c r="D123" s="1">
        <v>0.9</v>
      </c>
      <c r="E123" s="4">
        <v>520123</v>
      </c>
      <c r="F123" s="3">
        <v>0.29799999999999999</v>
      </c>
      <c r="G123" s="16">
        <v>6.0000000000000001E-3</v>
      </c>
      <c r="H123" s="16">
        <v>1E-3</v>
      </c>
      <c r="I123" s="16">
        <v>2.9000000000000001E-2</v>
      </c>
      <c r="J123" s="16">
        <v>2.665</v>
      </c>
      <c r="L123" s="3">
        <v>-0.41299999999999998</v>
      </c>
      <c r="O123" s="4" t="s">
        <v>32</v>
      </c>
      <c r="P123" s="1">
        <v>0.9</v>
      </c>
      <c r="Q123" s="39">
        <v>44439</v>
      </c>
      <c r="R123" s="39">
        <v>44439</v>
      </c>
      <c r="S123" s="5" t="s">
        <v>104</v>
      </c>
    </row>
    <row r="124" spans="1:19" x14ac:dyDescent="0.2">
      <c r="A124" s="49" t="s">
        <v>74</v>
      </c>
      <c r="B124" s="1">
        <v>0</v>
      </c>
      <c r="C124" s="1">
        <f>D124</f>
        <v>1.5</v>
      </c>
      <c r="D124" s="1">
        <v>1.5</v>
      </c>
      <c r="E124" s="4">
        <v>520390</v>
      </c>
      <c r="F124" s="3">
        <v>1.0780000000000001</v>
      </c>
      <c r="G124" s="16">
        <v>1.4999999999999999E-2</v>
      </c>
      <c r="H124" s="16">
        <v>1.6E-2</v>
      </c>
      <c r="I124" s="16">
        <v>3.5999999999999997E-2</v>
      </c>
      <c r="L124" s="3">
        <v>0.09</v>
      </c>
      <c r="O124" s="4" t="s">
        <v>31</v>
      </c>
      <c r="Q124" s="39">
        <v>44440</v>
      </c>
      <c r="R124" s="39">
        <v>44440</v>
      </c>
      <c r="S124" s="5" t="s">
        <v>105</v>
      </c>
    </row>
    <row r="125" spans="1:19" x14ac:dyDescent="0.2">
      <c r="A125" s="49" t="s">
        <v>74</v>
      </c>
      <c r="B125" s="1">
        <f>C124</f>
        <v>1.5</v>
      </c>
      <c r="C125" s="1">
        <f>B125+D125</f>
        <v>2.2999999999999998</v>
      </c>
      <c r="D125" s="1">
        <v>0.8</v>
      </c>
      <c r="E125" s="4">
        <v>520391</v>
      </c>
      <c r="F125" s="3">
        <v>3.9079999999999995</v>
      </c>
      <c r="G125" s="16">
        <v>5.3999999999999999E-2</v>
      </c>
      <c r="H125" s="16">
        <v>1.7999999999999999E-2</v>
      </c>
      <c r="I125" s="16">
        <v>3.6999999999999998E-2</v>
      </c>
      <c r="L125" s="3">
        <v>15.352</v>
      </c>
      <c r="O125" s="4" t="s">
        <v>32</v>
      </c>
      <c r="P125" s="23">
        <v>0.8</v>
      </c>
      <c r="Q125" s="39">
        <v>44440</v>
      </c>
      <c r="R125" s="39">
        <v>44440</v>
      </c>
      <c r="S125" s="5" t="s">
        <v>105</v>
      </c>
    </row>
    <row r="126" spans="1:19" x14ac:dyDescent="0.2">
      <c r="A126" s="49" t="s">
        <v>74</v>
      </c>
      <c r="B126" s="1">
        <f>C125</f>
        <v>2.2999999999999998</v>
      </c>
      <c r="C126" s="1">
        <f>B126+D126</f>
        <v>3.5999999999999996</v>
      </c>
      <c r="D126" s="1">
        <v>1.3</v>
      </c>
      <c r="E126" s="4">
        <v>520392</v>
      </c>
      <c r="F126" s="3">
        <v>0.51800000000000002</v>
      </c>
      <c r="G126" s="16">
        <v>8.0000000000000002E-3</v>
      </c>
      <c r="H126" s="16">
        <v>-4.0000000000000001E-3</v>
      </c>
      <c r="I126" s="16">
        <v>1.9E-2</v>
      </c>
      <c r="L126" s="3">
        <v>1.8109999999999999</v>
      </c>
      <c r="O126" s="4" t="s">
        <v>33</v>
      </c>
      <c r="Q126" s="39">
        <v>44440</v>
      </c>
      <c r="R126" s="39">
        <v>44440</v>
      </c>
      <c r="S126" s="5" t="s">
        <v>105</v>
      </c>
    </row>
    <row r="127" spans="1:19" x14ac:dyDescent="0.2">
      <c r="F127" s="3"/>
      <c r="L127" s="3"/>
    </row>
    <row r="128" spans="1:19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6" x14ac:dyDescent="0.2">
      <c r="F193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"/>
  <sheetViews>
    <sheetView tabSelected="1" zoomScaleNormal="100" workbookViewId="0">
      <pane ySplit="1" topLeftCell="A2" activePane="bottomLeft" state="frozen"/>
      <selection pane="bottomLeft" activeCell="H32" sqref="H3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7" t="s">
        <v>24</v>
      </c>
      <c r="C1" s="17" t="s">
        <v>25</v>
      </c>
      <c r="D1" s="17" t="s">
        <v>26</v>
      </c>
    </row>
    <row r="2" spans="1:4" x14ac:dyDescent="0.2">
      <c r="A2" s="27" t="s">
        <v>39</v>
      </c>
      <c r="B2" s="35">
        <v>0</v>
      </c>
      <c r="C2" s="40"/>
      <c r="D2" s="35">
        <v>0</v>
      </c>
    </row>
    <row r="3" spans="1:4" x14ac:dyDescent="0.2">
      <c r="A3" s="27" t="s">
        <v>40</v>
      </c>
      <c r="B3" s="35">
        <v>0</v>
      </c>
      <c r="C3" s="40"/>
      <c r="D3" s="35">
        <v>0</v>
      </c>
    </row>
    <row r="4" spans="1:4" x14ac:dyDescent="0.2">
      <c r="A4" s="27" t="s">
        <v>41</v>
      </c>
      <c r="B4" s="35">
        <v>0</v>
      </c>
      <c r="C4" s="40"/>
      <c r="D4" s="35">
        <v>0</v>
      </c>
    </row>
    <row r="5" spans="1:4" x14ac:dyDescent="0.2">
      <c r="A5" s="27" t="s">
        <v>42</v>
      </c>
      <c r="B5" s="35">
        <v>0</v>
      </c>
      <c r="C5" s="40"/>
      <c r="D5" s="35">
        <v>0</v>
      </c>
    </row>
    <row r="6" spans="1:4" x14ac:dyDescent="0.2">
      <c r="A6" s="27" t="s">
        <v>43</v>
      </c>
      <c r="B6" s="35">
        <v>0</v>
      </c>
      <c r="C6" s="40"/>
      <c r="D6" s="35">
        <v>0</v>
      </c>
    </row>
    <row r="7" spans="1:4" x14ac:dyDescent="0.2">
      <c r="A7" s="27" t="s">
        <v>44</v>
      </c>
      <c r="B7" s="35">
        <v>0</v>
      </c>
      <c r="C7" s="40"/>
      <c r="D7" s="35">
        <v>0</v>
      </c>
    </row>
    <row r="8" spans="1:4" x14ac:dyDescent="0.2">
      <c r="A8" s="27" t="s">
        <v>45</v>
      </c>
      <c r="B8" s="35">
        <v>0</v>
      </c>
      <c r="C8" s="40"/>
      <c r="D8" s="35">
        <v>0</v>
      </c>
    </row>
    <row r="9" spans="1:4" x14ac:dyDescent="0.2">
      <c r="A9" s="27" t="s">
        <v>46</v>
      </c>
      <c r="B9" s="35">
        <v>0</v>
      </c>
      <c r="C9" s="40"/>
      <c r="D9" s="35">
        <v>0</v>
      </c>
    </row>
    <row r="10" spans="1:4" x14ac:dyDescent="0.2">
      <c r="A10" s="27" t="s">
        <v>47</v>
      </c>
      <c r="B10" s="35">
        <v>0</v>
      </c>
      <c r="C10" s="40"/>
      <c r="D10" s="35">
        <v>0</v>
      </c>
    </row>
    <row r="11" spans="1:4" x14ac:dyDescent="0.2">
      <c r="A11" s="27" t="s">
        <v>48</v>
      </c>
      <c r="B11" s="35">
        <v>0</v>
      </c>
      <c r="C11" s="40"/>
      <c r="D11" s="35">
        <v>0</v>
      </c>
    </row>
    <row r="12" spans="1:4" x14ac:dyDescent="0.2">
      <c r="A12" s="27" t="s">
        <v>49</v>
      </c>
      <c r="B12" s="35">
        <v>0</v>
      </c>
      <c r="C12" s="40"/>
      <c r="D12" s="35">
        <v>0</v>
      </c>
    </row>
    <row r="13" spans="1:4" x14ac:dyDescent="0.2">
      <c r="A13" s="27" t="s">
        <v>50</v>
      </c>
      <c r="B13" s="35">
        <v>0</v>
      </c>
      <c r="C13" s="40"/>
      <c r="D13" s="35">
        <v>0</v>
      </c>
    </row>
    <row r="14" spans="1:4" x14ac:dyDescent="0.2">
      <c r="A14" s="27" t="s">
        <v>51</v>
      </c>
      <c r="B14" s="35">
        <v>0</v>
      </c>
      <c r="C14" s="40"/>
      <c r="D14" s="35">
        <v>0</v>
      </c>
    </row>
    <row r="15" spans="1:4" x14ac:dyDescent="0.2">
      <c r="A15" s="27" t="s">
        <v>52</v>
      </c>
      <c r="B15" s="35">
        <v>0</v>
      </c>
      <c r="C15" s="40"/>
      <c r="D15" s="35">
        <v>0</v>
      </c>
    </row>
    <row r="16" spans="1:4" x14ac:dyDescent="0.2">
      <c r="A16" s="27" t="s">
        <v>53</v>
      </c>
      <c r="B16" s="35">
        <v>0</v>
      </c>
      <c r="C16" s="40"/>
      <c r="D16" s="35">
        <v>0</v>
      </c>
    </row>
    <row r="17" spans="1:4" x14ac:dyDescent="0.2">
      <c r="A17" s="27" t="s">
        <v>54</v>
      </c>
      <c r="B17" s="35">
        <v>0</v>
      </c>
      <c r="C17" s="40"/>
      <c r="D17" s="35">
        <v>0</v>
      </c>
    </row>
    <row r="18" spans="1:4" x14ac:dyDescent="0.2">
      <c r="A18" s="27" t="s">
        <v>55</v>
      </c>
      <c r="B18" s="35">
        <v>0</v>
      </c>
      <c r="C18" s="40"/>
      <c r="D18" s="35">
        <v>0</v>
      </c>
    </row>
    <row r="19" spans="1:4" x14ac:dyDescent="0.2">
      <c r="A19" s="27" t="s">
        <v>56</v>
      </c>
      <c r="B19" s="35">
        <v>0</v>
      </c>
      <c r="C19" s="40"/>
      <c r="D19" s="35">
        <v>0</v>
      </c>
    </row>
    <row r="20" spans="1:4" x14ac:dyDescent="0.2">
      <c r="A20" s="27" t="s">
        <v>57</v>
      </c>
      <c r="B20" s="35">
        <v>0</v>
      </c>
      <c r="C20" s="40"/>
      <c r="D20" s="35">
        <v>0</v>
      </c>
    </row>
    <row r="21" spans="1:4" x14ac:dyDescent="0.2">
      <c r="A21" s="27" t="s">
        <v>58</v>
      </c>
      <c r="B21" s="35">
        <v>0</v>
      </c>
      <c r="C21" s="40"/>
      <c r="D21" s="35">
        <v>0</v>
      </c>
    </row>
    <row r="22" spans="1:4" x14ac:dyDescent="0.2">
      <c r="A22" s="27" t="s">
        <v>59</v>
      </c>
      <c r="B22" s="35">
        <v>0</v>
      </c>
      <c r="C22" s="40"/>
      <c r="D22" s="35">
        <v>0</v>
      </c>
    </row>
    <row r="23" spans="1:4" x14ac:dyDescent="0.2">
      <c r="A23" s="27" t="s">
        <v>60</v>
      </c>
      <c r="B23" s="35">
        <v>0</v>
      </c>
      <c r="C23" s="40"/>
      <c r="D23" s="35">
        <v>0</v>
      </c>
    </row>
    <row r="24" spans="1:4" x14ac:dyDescent="0.2">
      <c r="A24" s="27" t="s">
        <v>61</v>
      </c>
      <c r="B24" s="35">
        <v>0</v>
      </c>
      <c r="C24" s="4"/>
      <c r="D24" s="35">
        <v>0</v>
      </c>
    </row>
    <row r="25" spans="1:4" x14ac:dyDescent="0.2">
      <c r="A25" s="27" t="s">
        <v>62</v>
      </c>
      <c r="B25" s="35">
        <v>0</v>
      </c>
      <c r="C25" s="4"/>
      <c r="D25" s="35">
        <v>0</v>
      </c>
    </row>
    <row r="26" spans="1:4" x14ac:dyDescent="0.2">
      <c r="A26" s="27" t="s">
        <v>63</v>
      </c>
      <c r="B26" s="35">
        <v>0</v>
      </c>
      <c r="C26" s="4"/>
      <c r="D26" s="35">
        <v>0</v>
      </c>
    </row>
    <row r="27" spans="1:4" ht="15" x14ac:dyDescent="0.25">
      <c r="A27" s="27" t="s">
        <v>64</v>
      </c>
      <c r="B27" s="35">
        <v>0</v>
      </c>
      <c r="C27" s="42"/>
      <c r="D27" s="35">
        <v>0</v>
      </c>
    </row>
    <row r="28" spans="1:4" ht="15" x14ac:dyDescent="0.25">
      <c r="A28" s="27" t="s">
        <v>65</v>
      </c>
      <c r="B28" s="35">
        <v>0</v>
      </c>
      <c r="C28" s="42"/>
      <c r="D28" s="35">
        <v>0</v>
      </c>
    </row>
    <row r="29" spans="1:4" ht="15" x14ac:dyDescent="0.25">
      <c r="A29" s="27" t="s">
        <v>66</v>
      </c>
      <c r="B29" s="35">
        <v>0</v>
      </c>
      <c r="C29" s="42"/>
      <c r="D29" s="35">
        <v>0</v>
      </c>
    </row>
    <row r="30" spans="1:4" ht="15" x14ac:dyDescent="0.25">
      <c r="A30" s="27" t="s">
        <v>67</v>
      </c>
      <c r="B30" s="35">
        <v>0</v>
      </c>
      <c r="C30" s="42"/>
      <c r="D30" s="35">
        <v>0</v>
      </c>
    </row>
    <row r="31" spans="1:4" ht="15" x14ac:dyDescent="0.25">
      <c r="A31" s="27" t="s">
        <v>68</v>
      </c>
      <c r="B31" s="35">
        <v>0</v>
      </c>
      <c r="C31" s="42"/>
      <c r="D31" s="35">
        <v>0</v>
      </c>
    </row>
    <row r="32" spans="1:4" ht="15" x14ac:dyDescent="0.25">
      <c r="A32" s="27" t="s">
        <v>69</v>
      </c>
      <c r="B32" s="35">
        <v>0</v>
      </c>
      <c r="C32" s="42"/>
      <c r="D32" s="35">
        <v>0</v>
      </c>
    </row>
    <row r="33" spans="1:4" ht="15" x14ac:dyDescent="0.25">
      <c r="A33" s="27" t="s">
        <v>70</v>
      </c>
      <c r="B33" s="35">
        <v>0</v>
      </c>
      <c r="C33" s="42"/>
      <c r="D33" s="35">
        <v>0</v>
      </c>
    </row>
    <row r="34" spans="1:4" ht="15" x14ac:dyDescent="0.25">
      <c r="A34" s="27" t="s">
        <v>71</v>
      </c>
      <c r="B34" s="35">
        <v>0</v>
      </c>
      <c r="C34" s="42"/>
      <c r="D34" s="35">
        <v>0</v>
      </c>
    </row>
    <row r="35" spans="1:4" ht="15" x14ac:dyDescent="0.25">
      <c r="A35" s="27" t="s">
        <v>72</v>
      </c>
      <c r="B35" s="35">
        <v>0</v>
      </c>
      <c r="C35" s="42"/>
      <c r="D35" s="35">
        <v>0</v>
      </c>
    </row>
    <row r="36" spans="1:4" ht="15" x14ac:dyDescent="0.25">
      <c r="A36" s="27" t="s">
        <v>73</v>
      </c>
      <c r="B36" s="35">
        <v>0</v>
      </c>
      <c r="C36" s="42"/>
      <c r="D36" s="35">
        <v>0</v>
      </c>
    </row>
    <row r="37" spans="1:4" ht="15" x14ac:dyDescent="0.25">
      <c r="A37" s="27" t="s">
        <v>74</v>
      </c>
      <c r="B37" s="35">
        <v>0</v>
      </c>
      <c r="C37" s="42"/>
      <c r="D37" s="35">
        <v>0</v>
      </c>
    </row>
    <row r="38" spans="1:4" x14ac:dyDescent="0.2">
      <c r="A38" s="2"/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2021-09-20T05:55:29Z</dcterms:modified>
</cp:coreProperties>
</file>