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MST2\L455 MST2 ODW\"/>
    </mc:Choice>
  </mc:AlternateContent>
  <bookViews>
    <workbookView xWindow="28680" yWindow="-120" windowWidth="29040" windowHeight="15840" activeTab="2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5" i="2" l="1"/>
  <c r="B176" i="2" s="1"/>
  <c r="C176" i="2" s="1"/>
  <c r="B177" i="2" s="1"/>
  <c r="C177" i="2" s="1"/>
  <c r="C172" i="2"/>
  <c r="B173" i="2" s="1"/>
  <c r="C173" i="2" s="1"/>
  <c r="B174" i="2" s="1"/>
  <c r="C174" i="2" s="1"/>
  <c r="C170" i="2"/>
  <c r="B171" i="2" s="1"/>
  <c r="C171" i="2" s="1"/>
  <c r="C167" i="2"/>
  <c r="B168" i="2" s="1"/>
  <c r="C168" i="2" s="1"/>
  <c r="B169" i="2" s="1"/>
  <c r="C169" i="2" s="1"/>
  <c r="C164" i="2"/>
  <c r="B165" i="2" s="1"/>
  <c r="C165" i="2" s="1"/>
  <c r="B166" i="2" s="1"/>
  <c r="C166" i="2" s="1"/>
  <c r="C161" i="2"/>
  <c r="B162" i="2" s="1"/>
  <c r="C162" i="2" s="1"/>
  <c r="B163" i="2" s="1"/>
  <c r="C163" i="2" s="1"/>
  <c r="C157" i="2"/>
  <c r="B158" i="2" s="1"/>
  <c r="C158" i="2" s="1"/>
  <c r="B159" i="2" s="1"/>
  <c r="C159" i="2" s="1"/>
  <c r="B160" i="2" s="1"/>
  <c r="C160" i="2" s="1"/>
  <c r="C154" i="2"/>
  <c r="B155" i="2" s="1"/>
  <c r="C155" i="2" s="1"/>
  <c r="B156" i="2" s="1"/>
  <c r="C156" i="2" s="1"/>
  <c r="C149" i="2"/>
  <c r="B150" i="2" s="1"/>
  <c r="C150" i="2" s="1"/>
  <c r="B151" i="2" s="1"/>
  <c r="C151" i="2" s="1"/>
  <c r="B152" i="2" s="1"/>
  <c r="C152" i="2" s="1"/>
  <c r="B153" i="2" s="1"/>
  <c r="C153" i="2" s="1"/>
  <c r="C146" i="2"/>
  <c r="B147" i="2" s="1"/>
  <c r="C147" i="2" s="1"/>
  <c r="B148" i="2" s="1"/>
  <c r="C148" i="2" s="1"/>
  <c r="C142" i="2"/>
  <c r="B143" i="2" s="1"/>
  <c r="C143" i="2" s="1"/>
  <c r="B144" i="2" s="1"/>
  <c r="C144" i="2" s="1"/>
  <c r="B145" i="2" s="1"/>
  <c r="C145" i="2" s="1"/>
  <c r="C138" i="2"/>
  <c r="B139" i="2" s="1"/>
  <c r="C139" i="2" s="1"/>
  <c r="B140" i="2" s="1"/>
  <c r="C140" i="2" s="1"/>
  <c r="B141" i="2" s="1"/>
  <c r="C141" i="2" s="1"/>
  <c r="C134" i="2"/>
  <c r="B135" i="2" s="1"/>
  <c r="C135" i="2" s="1"/>
  <c r="B136" i="2" s="1"/>
  <c r="C136" i="2" s="1"/>
  <c r="B137" i="2" s="1"/>
  <c r="C137" i="2" s="1"/>
  <c r="C130" i="2"/>
  <c r="B131" i="2" s="1"/>
  <c r="C131" i="2" s="1"/>
  <c r="B132" i="2" s="1"/>
  <c r="C132" i="2" s="1"/>
  <c r="B133" i="2" s="1"/>
  <c r="C133" i="2" s="1"/>
  <c r="C126" i="2"/>
  <c r="B127" i="2" s="1"/>
  <c r="C127" i="2" s="1"/>
  <c r="B128" i="2" s="1"/>
  <c r="C128" i="2" s="1"/>
  <c r="B129" i="2" s="1"/>
  <c r="C129" i="2" s="1"/>
  <c r="C123" i="2"/>
  <c r="B124" i="2" s="1"/>
  <c r="C124" i="2" s="1"/>
  <c r="B125" i="2" s="1"/>
  <c r="C125" i="2" s="1"/>
  <c r="C120" i="2" l="1"/>
  <c r="B121" i="2" s="1"/>
  <c r="C121" i="2" s="1"/>
  <c r="C105" i="2"/>
  <c r="B106" i="2" s="1"/>
  <c r="C106" i="2" s="1"/>
  <c r="B107" i="2" s="1"/>
  <c r="C107" i="2" s="1"/>
  <c r="B108" i="2" s="1"/>
  <c r="C108" i="2" s="1"/>
  <c r="C100" i="2"/>
  <c r="B101" i="2" s="1"/>
  <c r="C101" i="2" s="1"/>
  <c r="B102" i="2" s="1"/>
  <c r="C102" i="2" s="1"/>
  <c r="B103" i="2" s="1"/>
  <c r="C103" i="2" s="1"/>
  <c r="B104" i="2" s="1"/>
  <c r="C104" i="2" s="1"/>
  <c r="C96" i="2"/>
  <c r="B97" i="2" s="1"/>
  <c r="C97" i="2" s="1"/>
  <c r="B98" i="2" s="1"/>
  <c r="C98" i="2" s="1"/>
  <c r="B99" i="2" s="1"/>
  <c r="C99" i="2" s="1"/>
  <c r="C93" i="2"/>
  <c r="B94" i="2" s="1"/>
  <c r="C94" i="2" s="1"/>
  <c r="B95" i="2" s="1"/>
  <c r="C95" i="2" s="1"/>
  <c r="C89" i="2"/>
  <c r="B90" i="2" s="1"/>
  <c r="C90" i="2" s="1"/>
  <c r="B91" i="2" s="1"/>
  <c r="C91" i="2" s="1"/>
  <c r="B92" i="2" s="1"/>
  <c r="C92" i="2" s="1"/>
  <c r="C86" i="2"/>
  <c r="B87" i="2" s="1"/>
  <c r="C87" i="2" s="1"/>
  <c r="B88" i="2" s="1"/>
  <c r="C88" i="2" s="1"/>
  <c r="C118" i="2" l="1"/>
  <c r="B119" i="2" s="1"/>
  <c r="C119" i="2" s="1"/>
  <c r="C115" i="2"/>
  <c r="B116" i="2" s="1"/>
  <c r="C116" i="2" s="1"/>
  <c r="B117" i="2" s="1"/>
  <c r="C117" i="2" s="1"/>
  <c r="C112" i="2"/>
  <c r="B113" i="2" s="1"/>
  <c r="C113" i="2" s="1"/>
  <c r="B114" i="2" s="1"/>
  <c r="C114" i="2" s="1"/>
  <c r="C109" i="2"/>
  <c r="B110" i="2" s="1"/>
  <c r="C110" i="2" s="1"/>
  <c r="B111" i="2" s="1"/>
  <c r="C111" i="2" s="1"/>
  <c r="C42" i="2" l="1"/>
  <c r="B43" i="2" s="1"/>
  <c r="C43" i="2" s="1"/>
  <c r="B44" i="2" s="1"/>
  <c r="C44" i="2" s="1"/>
  <c r="B45" i="2" s="1"/>
  <c r="C45" i="2" s="1"/>
  <c r="C61" i="2" l="1"/>
  <c r="B62" i="2" s="1"/>
  <c r="C62" i="2" s="1"/>
  <c r="B63" i="2" s="1"/>
  <c r="C63" i="2" s="1"/>
  <c r="C58" i="2"/>
  <c r="B59" i="2" s="1"/>
  <c r="C59" i="2" s="1"/>
  <c r="B60" i="2" s="1"/>
  <c r="C60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83" i="2" l="1"/>
  <c r="B84" i="2" s="1"/>
  <c r="C84" i="2" s="1"/>
  <c r="B85" i="2" s="1"/>
  <c r="C85" i="2" s="1"/>
  <c r="C80" i="2"/>
  <c r="B81" i="2" s="1"/>
  <c r="C81" i="2" s="1"/>
  <c r="B82" i="2" s="1"/>
  <c r="C82" i="2" s="1"/>
  <c r="C77" i="2"/>
  <c r="B78" i="2" s="1"/>
  <c r="C78" i="2" s="1"/>
  <c r="B79" i="2" s="1"/>
  <c r="C79" i="2" s="1"/>
  <c r="C73" i="2"/>
  <c r="B74" i="2" s="1"/>
  <c r="C74" i="2" s="1"/>
  <c r="B75" i="2" s="1"/>
  <c r="C75" i="2" s="1"/>
  <c r="B76" i="2" s="1"/>
  <c r="C76" i="2" s="1"/>
  <c r="C70" i="2" l="1"/>
  <c r="B71" i="2" s="1"/>
  <c r="C71" i="2" s="1"/>
  <c r="B72" i="2" s="1"/>
  <c r="C72" i="2" s="1"/>
  <c r="C67" i="2"/>
  <c r="B68" i="2" s="1"/>
  <c r="C68" i="2" s="1"/>
  <c r="B69" i="2" s="1"/>
  <c r="C69" i="2" s="1"/>
  <c r="C64" i="2"/>
  <c r="B65" i="2" s="1"/>
  <c r="C65" i="2" s="1"/>
  <c r="B66" i="2" s="1"/>
  <c r="C66" i="2" s="1"/>
  <c r="C36" i="2" l="1"/>
  <c r="B37" i="2" s="1"/>
  <c r="C37" i="2" s="1"/>
  <c r="B38" i="2" s="1"/>
  <c r="C38" i="2" s="1"/>
  <c r="B39" i="2" s="1"/>
  <c r="C39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9" i="2"/>
  <c r="B10" i="2" s="1"/>
  <c r="C10" i="2" s="1"/>
  <c r="B11" i="2" s="1"/>
  <c r="C11" i="2" s="1"/>
  <c r="B12" i="2" s="1"/>
  <c r="C12" i="2" s="1"/>
  <c r="C6" i="2" l="1"/>
  <c r="B7" i="2" s="1"/>
  <c r="C7" i="2" s="1"/>
  <c r="B8" i="2" s="1"/>
  <c r="C8" i="2" s="1"/>
  <c r="C13" i="2" l="1"/>
  <c r="B14" i="2" s="1"/>
  <c r="C14" i="2" s="1"/>
  <c r="B15" i="2" s="1"/>
  <c r="C15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L19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-1.40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-0.48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-0.006</t>
        </r>
      </text>
    </comment>
  </commentList>
</comments>
</file>

<file path=xl/sharedStrings.xml><?xml version="1.0" encoding="utf-8"?>
<sst xmlns="http://schemas.openxmlformats.org/spreadsheetml/2006/main" count="910" uniqueCount="232">
  <si>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</si>
  <si>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</si>
  <si>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</si>
  <si>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</si>
  <si>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</si>
  <si>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</si>
  <si>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</si>
  <si>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</si>
  <si>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</si>
  <si>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</si>
  <si>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</si>
  <si>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</si>
  <si>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</si>
  <si>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</si>
  <si>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</si>
  <si>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</si>
  <si>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</si>
  <si>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</si>
  <si>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</si>
  <si>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</si>
  <si>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</si>
  <si>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</si>
  <si>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</si>
  <si>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</si>
  <si>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</si>
  <si>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</si>
  <si>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</si>
  <si>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</si>
  <si>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</si>
  <si>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</si>
  <si>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</si>
  <si>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</si>
  <si>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</si>
  <si>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</si>
  <si>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F. LOAY</t>
  </si>
  <si>
    <t>MST2_MV_455_41S_W_001</t>
  </si>
  <si>
    <t>B-2023024</t>
  </si>
  <si>
    <t>MST2_MV_455_41S_W_002</t>
  </si>
  <si>
    <t>MST2_MV_455_41S_W_003</t>
  </si>
  <si>
    <t>MST2_MV_455_41S_W_004</t>
  </si>
  <si>
    <t>B-2023178</t>
  </si>
  <si>
    <t>J. BANTAYAN</t>
  </si>
  <si>
    <t>B-2023067</t>
  </si>
  <si>
    <t>MST2_MV_455_41S_W_005</t>
  </si>
  <si>
    <t>MST2_MV_455_41S_W_006</t>
  </si>
  <si>
    <t>MST2_MV_455_41S_W_007</t>
  </si>
  <si>
    <t>MST2_MV_455_41S_W_008</t>
  </si>
  <si>
    <t>MST2_MV_455_41S_W_009</t>
  </si>
  <si>
    <t>MST2_MV_455_41S_W_010</t>
  </si>
  <si>
    <t>B-2023156</t>
  </si>
  <si>
    <t>B-2023208</t>
  </si>
  <si>
    <t>B-2023241</t>
  </si>
  <si>
    <t>B-2023293</t>
  </si>
  <si>
    <t>B-2023314</t>
  </si>
  <si>
    <t>B-2023359</t>
  </si>
  <si>
    <t>B-2023366</t>
  </si>
  <si>
    <t>MST2_MV_455_41S_W_011</t>
  </si>
  <si>
    <t>MST2_MV_455_41S_W_012</t>
  </si>
  <si>
    <t>MST2_MV_455_41S_W_013</t>
  </si>
  <si>
    <t>MST2_MV_455_41S_W_014</t>
  </si>
  <si>
    <t>MST2_MV_455_41S_W_015</t>
  </si>
  <si>
    <t>MST2_MV_455_41S_W_016</t>
  </si>
  <si>
    <t>MST2_MV_455_41S_W_017</t>
  </si>
  <si>
    <t>MST2_MV_455_41S_W_018</t>
  </si>
  <si>
    <t>MST2_MV_455_41S_W_019</t>
  </si>
  <si>
    <t>MST2_MV_455_41S_W_020</t>
  </si>
  <si>
    <t>MST2_MV_455_41S_W_021</t>
  </si>
  <si>
    <t>MST2_MV_455_41S_W_022</t>
  </si>
  <si>
    <t>MST2_MV_455_41S_W_023</t>
  </si>
  <si>
    <t>MST2_MV_455_41S_W_024</t>
  </si>
  <si>
    <t>MST2_MV_455_41S_W_025</t>
  </si>
  <si>
    <t>MST2_MV_455_41S_W_026</t>
  </si>
  <si>
    <t>B-2024100</t>
  </si>
  <si>
    <t>B-2024160</t>
  </si>
  <si>
    <t>B-2024182</t>
  </si>
  <si>
    <t>MST2_MV_455_41S_W_027</t>
  </si>
  <si>
    <t>MST2_MV_455_41S_W_028</t>
  </si>
  <si>
    <t>MST2_MV_455_41S_W_029</t>
  </si>
  <si>
    <t>MST2_MV_455_41S_W_030</t>
  </si>
  <si>
    <t>B-2024225</t>
  </si>
  <si>
    <t>B-2024262</t>
  </si>
  <si>
    <t>B-2024292</t>
  </si>
  <si>
    <t>B-2024322</t>
  </si>
  <si>
    <t>614493.2445</t>
  </si>
  <si>
    <t>815876.7731</t>
  </si>
  <si>
    <t>614491.7875</t>
  </si>
  <si>
    <t>815878.2587</t>
  </si>
  <si>
    <t>614489.4802</t>
  </si>
  <si>
    <t>815880.3446</t>
  </si>
  <si>
    <t>614484.8536</t>
  </si>
  <si>
    <t>815884.4705</t>
  </si>
  <si>
    <t>614479.9461</t>
  </si>
  <si>
    <t>815891.1281</t>
  </si>
  <si>
    <t>614476.4496</t>
  </si>
  <si>
    <t>815896.5963</t>
  </si>
  <si>
    <t>614474.1477</t>
  </si>
  <si>
    <t>815900.2144</t>
  </si>
  <si>
    <t>614471.6064</t>
  </si>
  <si>
    <t>815904.7002</t>
  </si>
  <si>
    <t>614469.2747</t>
  </si>
  <si>
    <t>815907.8394</t>
  </si>
  <si>
    <t>614466.5837</t>
  </si>
  <si>
    <t>815910.4729</t>
  </si>
  <si>
    <t>614464.7006</t>
  </si>
  <si>
    <t>815914.9249</t>
  </si>
  <si>
    <t>614462.9069</t>
  </si>
  <si>
    <t>815917.7653</t>
  </si>
  <si>
    <t>614460.8454</t>
  </si>
  <si>
    <t>815920.3626</t>
  </si>
  <si>
    <t>614457.4382</t>
  </si>
  <si>
    <t>815924.9356</t>
  </si>
  <si>
    <t>614455.8547</t>
  </si>
  <si>
    <t>815926.9358</t>
  </si>
  <si>
    <t>614453.6716</t>
  </si>
  <si>
    <t>815930.0459</t>
  </si>
  <si>
    <t>614451.1619</t>
  </si>
  <si>
    <t>815931.2101</t>
  </si>
  <si>
    <t>50.73</t>
  </si>
  <si>
    <t>48.18</t>
  </si>
  <si>
    <t>45.02</t>
  </si>
  <si>
    <t>45.35</t>
  </si>
  <si>
    <t>52.53</t>
  </si>
  <si>
    <t>62.02</t>
  </si>
  <si>
    <t>58.17</t>
  </si>
  <si>
    <t>53.30</t>
  </si>
  <si>
    <t>48.57</t>
  </si>
  <si>
    <t>48.74</t>
  </si>
  <si>
    <t>51.01</t>
  </si>
  <si>
    <t>51.59</t>
  </si>
  <si>
    <t>53.43</t>
  </si>
  <si>
    <t>54.16</t>
  </si>
  <si>
    <t>35.99</t>
  </si>
  <si>
    <t>29.87</t>
  </si>
  <si>
    <t>B-2023788</t>
  </si>
  <si>
    <t>B-2023899</t>
  </si>
  <si>
    <t>B-2023940</t>
  </si>
  <si>
    <t>B-2023970</t>
  </si>
  <si>
    <t>B-2023490</t>
  </si>
  <si>
    <t>614447.7648</t>
  </si>
  <si>
    <t>815932.5429</t>
  </si>
  <si>
    <t>614445.2241</t>
  </si>
  <si>
    <t>815934.1211</t>
  </si>
  <si>
    <t>614442.1340</t>
  </si>
  <si>
    <t>815936.6255</t>
  </si>
  <si>
    <t>614438.8370</t>
  </si>
  <si>
    <t>815941.2617</t>
  </si>
  <si>
    <t>614437.4637</t>
  </si>
  <si>
    <t>815943.3888</t>
  </si>
  <si>
    <t>614435.4036</t>
  </si>
  <si>
    <t>815946.0648</t>
  </si>
  <si>
    <t>614433.6854</t>
  </si>
  <si>
    <t>815947.4759</t>
  </si>
  <si>
    <t>37.90</t>
  </si>
  <si>
    <t>35.17</t>
  </si>
  <si>
    <t>37.93</t>
  </si>
  <si>
    <t>51.07</t>
  </si>
  <si>
    <t>46.80</t>
  </si>
  <si>
    <t>41.45</t>
  </si>
  <si>
    <t>31.97</t>
  </si>
  <si>
    <t>MST2_MV_455_41S_W_031</t>
  </si>
  <si>
    <t>MST2_MV_455_41S_W_032</t>
  </si>
  <si>
    <t>MST2_MV_455_41S_W_033</t>
  </si>
  <si>
    <t>MST2_MV_455_41S_W_034</t>
  </si>
  <si>
    <t>MST2_MV_455_41S_W_035</t>
  </si>
  <si>
    <t>MST2_MV_455_41S_W_036</t>
  </si>
  <si>
    <t>MST2_MV_455_41S_W_037</t>
  </si>
  <si>
    <t>MST2_MV_455_41S_W_038</t>
  </si>
  <si>
    <t>MST2_MV_455_41S_W_039</t>
  </si>
  <si>
    <t>MST2_MV_455_41S_W_040</t>
  </si>
  <si>
    <t>B-2024901</t>
  </si>
  <si>
    <t>B-2025047</t>
  </si>
  <si>
    <t>B-2025124</t>
  </si>
  <si>
    <t>B-2025169</t>
  </si>
  <si>
    <t>J.BANTAYAN/F.LOAY</t>
  </si>
  <si>
    <t>MST2_MV_455_41S_W_041</t>
  </si>
  <si>
    <t>B-2024515</t>
  </si>
  <si>
    <t>B-2024543</t>
  </si>
  <si>
    <t>B-2024604</t>
  </si>
  <si>
    <t>B-2024717</t>
  </si>
  <si>
    <t>B-2024790</t>
  </si>
  <si>
    <t>B-2024828</t>
  </si>
  <si>
    <t>B-2025305</t>
  </si>
  <si>
    <t>614428.4536</t>
  </si>
  <si>
    <t>815948.2500</t>
  </si>
  <si>
    <t>614425.8332</t>
  </si>
  <si>
    <t>815950.3447</t>
  </si>
  <si>
    <t>614422.6513</t>
  </si>
  <si>
    <t>815952.5142</t>
  </si>
  <si>
    <t>614419.5419</t>
  </si>
  <si>
    <t>815955.2172</t>
  </si>
  <si>
    <t>614416.2476</t>
  </si>
  <si>
    <t>815959.9302</t>
  </si>
  <si>
    <t>MST2_MV_455_41S_W_042</t>
  </si>
  <si>
    <t>45.37</t>
  </si>
  <si>
    <t>43.37</t>
  </si>
  <si>
    <t>34.58</t>
  </si>
  <si>
    <t>36.12</t>
  </si>
  <si>
    <t>45.45</t>
  </si>
  <si>
    <t>MST2_MV_455_41S_W_043</t>
  </si>
  <si>
    <t>MST2_MV_455_41S_W_044</t>
  </si>
  <si>
    <t>MST2_MV_455_41S_W_045</t>
  </si>
  <si>
    <t>MST2_MV_455_41S_W_046</t>
  </si>
  <si>
    <t>MST2_MV_455_41S_W_047</t>
  </si>
  <si>
    <t>MST2_MV_455_41S_W_048</t>
  </si>
  <si>
    <t>MST2_MV_455_41S_W_049</t>
  </si>
  <si>
    <t>MST2_MV_455_41S_W_050</t>
  </si>
  <si>
    <t>MST2_MV_455_41S_W_051</t>
  </si>
  <si>
    <t>MST2_MV_455_41S_W_052</t>
  </si>
  <si>
    <t>MST2_MV_455_41S_W_053</t>
  </si>
  <si>
    <t>MST2_MV_455_41S_W_054</t>
  </si>
  <si>
    <t>MST2_MV_455_41S_W_055</t>
  </si>
  <si>
    <t>MST2_MV_455_41S_W_056</t>
  </si>
  <si>
    <t>MST2_MV_455_41S_W_057</t>
  </si>
  <si>
    <t>MST2_MV_455_41S_W_058</t>
  </si>
  <si>
    <t>F.LOAY</t>
  </si>
  <si>
    <t>B-2028172</t>
  </si>
  <si>
    <t>B-2028277</t>
  </si>
  <si>
    <t>B-2028329</t>
  </si>
  <si>
    <t>B-2028364</t>
  </si>
  <si>
    <t>B-2028391</t>
  </si>
  <si>
    <t>B-2028417</t>
  </si>
  <si>
    <t>B-2028468</t>
  </si>
  <si>
    <t>B-2028493</t>
  </si>
  <si>
    <t>B-2028527</t>
  </si>
  <si>
    <t>B-2028579</t>
  </si>
  <si>
    <t>B-2028672</t>
  </si>
  <si>
    <t>B-2028719</t>
  </si>
  <si>
    <t>B-2028827</t>
  </si>
  <si>
    <t>B-2028872</t>
  </si>
  <si>
    <t>B-2028960</t>
  </si>
  <si>
    <t>B-2028976</t>
  </si>
  <si>
    <t>F.LOAY/D.C.LAOS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</si>
</sst>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ySplit="1" topLeftCell="A35" activePane="bottomLeft" state="frozen"/>
      <selection pane="bottomLeft" activeCell="A43" sqref="A43:K59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28" customWidth="1"/>
    <col min="7" max="7" width="9.140625" style="17" customWidth="1"/>
    <col min="8" max="8" width="12.5703125" style="17" customWidth="1"/>
    <col min="9" max="9" width="18" style="18" customWidth="1"/>
    <col min="10" max="10" width="12.42578125" style="18" bestFit="1" customWidth="1"/>
    <col min="11" max="11" width="17.7109375" style="23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7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x14ac:dyDescent="0.2">
      <c r="A2" s="40" t="s">
        <v>35</v>
      </c>
      <c r="B2" s="41">
        <v>614536.00430000003</v>
      </c>
      <c r="C2" s="41">
        <v>815845.56900000002</v>
      </c>
      <c r="D2" s="42">
        <v>455</v>
      </c>
      <c r="E2" s="42">
        <v>2.6</v>
      </c>
      <c r="F2" s="43">
        <v>455</v>
      </c>
      <c r="G2" s="44" t="s">
        <v>30</v>
      </c>
      <c r="H2" s="44"/>
      <c r="I2" s="44" t="s">
        <v>34</v>
      </c>
      <c r="J2" s="45">
        <v>44113</v>
      </c>
      <c r="K2" s="40" t="s">
        <v>29</v>
      </c>
    </row>
    <row r="3" spans="1:11" x14ac:dyDescent="0.25">
      <c r="A3" s="40" t="s">
        <v>37</v>
      </c>
      <c r="B3" s="42">
        <v>614531.41339999996</v>
      </c>
      <c r="C3" s="42">
        <v>815850.777</v>
      </c>
      <c r="D3" s="42">
        <v>455</v>
      </c>
      <c r="E3" s="42">
        <v>3.9</v>
      </c>
      <c r="F3" s="43">
        <v>455</v>
      </c>
      <c r="G3" s="44" t="s">
        <v>30</v>
      </c>
      <c r="H3" s="44"/>
      <c r="I3" s="44" t="s">
        <v>41</v>
      </c>
      <c r="J3" s="45">
        <v>44117</v>
      </c>
      <c r="K3" s="40" t="s">
        <v>29</v>
      </c>
    </row>
    <row r="4" spans="1:11" x14ac:dyDescent="0.25">
      <c r="A4" s="40" t="s">
        <v>38</v>
      </c>
      <c r="B4" s="42">
        <v>614528.94629999995</v>
      </c>
      <c r="C4" s="42">
        <v>815854.97640000004</v>
      </c>
      <c r="D4" s="42">
        <v>455</v>
      </c>
      <c r="E4" s="42">
        <v>3.2</v>
      </c>
      <c r="F4" s="43">
        <v>455</v>
      </c>
      <c r="G4" s="44" t="s">
        <v>30</v>
      </c>
      <c r="H4" s="44"/>
      <c r="I4" s="44" t="s">
        <v>41</v>
      </c>
      <c r="J4" s="45">
        <v>44125</v>
      </c>
      <c r="K4" s="40" t="s">
        <v>29</v>
      </c>
    </row>
    <row r="5" spans="1:11" x14ac:dyDescent="0.25">
      <c r="A5" s="40" t="s">
        <v>39</v>
      </c>
      <c r="B5" s="42">
        <v>614528.21680000005</v>
      </c>
      <c r="C5" s="42">
        <v>815856.06969999999</v>
      </c>
      <c r="D5" s="42">
        <v>455</v>
      </c>
      <c r="E5" s="42">
        <v>2.2000000000000002</v>
      </c>
      <c r="F5" s="43">
        <v>455</v>
      </c>
      <c r="G5" s="44" t="s">
        <v>30</v>
      </c>
      <c r="H5" s="44"/>
      <c r="I5" s="44" t="s">
        <v>34</v>
      </c>
      <c r="J5" s="45">
        <v>44127</v>
      </c>
      <c r="K5" s="40" t="s">
        <v>29</v>
      </c>
    </row>
    <row r="6" spans="1:11" x14ac:dyDescent="0.25">
      <c r="A6" s="40" t="s">
        <v>43</v>
      </c>
      <c r="B6" s="42">
        <v>614524.32790000003</v>
      </c>
      <c r="C6" s="42">
        <v>815854.8811</v>
      </c>
      <c r="D6" s="42">
        <v>455</v>
      </c>
      <c r="E6" s="42">
        <v>3.9</v>
      </c>
      <c r="F6" s="43">
        <v>455</v>
      </c>
      <c r="G6" s="44" t="s">
        <v>30</v>
      </c>
      <c r="H6" s="44"/>
      <c r="I6" s="44" t="s">
        <v>41</v>
      </c>
      <c r="J6" s="45">
        <v>44130</v>
      </c>
      <c r="K6" s="40" t="s">
        <v>29</v>
      </c>
    </row>
    <row r="7" spans="1:11" x14ac:dyDescent="0.25">
      <c r="A7" s="40" t="s">
        <v>44</v>
      </c>
      <c r="B7" s="42">
        <v>614521.55949999997</v>
      </c>
      <c r="C7" s="42">
        <v>815855.55310000002</v>
      </c>
      <c r="D7" s="42">
        <v>455</v>
      </c>
      <c r="E7" s="42">
        <v>3.1</v>
      </c>
      <c r="F7" s="43">
        <v>455</v>
      </c>
      <c r="G7" s="44" t="s">
        <v>30</v>
      </c>
      <c r="H7" s="44"/>
      <c r="I7" s="44" t="s">
        <v>41</v>
      </c>
      <c r="J7" s="45">
        <v>44133</v>
      </c>
      <c r="K7" s="40" t="s">
        <v>29</v>
      </c>
    </row>
    <row r="8" spans="1:11" x14ac:dyDescent="0.25">
      <c r="A8" s="40" t="s">
        <v>45</v>
      </c>
      <c r="B8" s="42">
        <v>614518.58770000003</v>
      </c>
      <c r="C8" s="42">
        <v>815856.15460000001</v>
      </c>
      <c r="D8" s="42">
        <v>455</v>
      </c>
      <c r="E8" s="42">
        <v>3.4</v>
      </c>
      <c r="F8" s="43">
        <v>455</v>
      </c>
      <c r="G8" s="44" t="s">
        <v>30</v>
      </c>
      <c r="H8" s="44"/>
      <c r="I8" s="44" t="s">
        <v>41</v>
      </c>
      <c r="J8" s="45">
        <v>44138</v>
      </c>
      <c r="K8" s="40" t="s">
        <v>29</v>
      </c>
    </row>
    <row r="9" spans="1:11" x14ac:dyDescent="0.25">
      <c r="A9" s="40" t="s">
        <v>46</v>
      </c>
      <c r="B9" s="42">
        <v>614516.50580000004</v>
      </c>
      <c r="C9" s="42">
        <v>815856.76439999999</v>
      </c>
      <c r="D9" s="42">
        <v>455</v>
      </c>
      <c r="E9" s="42">
        <v>4</v>
      </c>
      <c r="F9" s="43">
        <v>455</v>
      </c>
      <c r="G9" s="44" t="s">
        <v>30</v>
      </c>
      <c r="H9" s="44"/>
      <c r="I9" s="44" t="s">
        <v>41</v>
      </c>
      <c r="J9" s="45">
        <v>44140</v>
      </c>
      <c r="K9" s="40" t="s">
        <v>29</v>
      </c>
    </row>
    <row r="10" spans="1:11" x14ac:dyDescent="0.25">
      <c r="A10" s="40" t="s">
        <v>47</v>
      </c>
      <c r="B10" s="42">
        <v>614510.13910000003</v>
      </c>
      <c r="C10" s="42">
        <v>815862.32449999999</v>
      </c>
      <c r="D10" s="42">
        <v>455</v>
      </c>
      <c r="E10" s="42">
        <v>3.4</v>
      </c>
      <c r="F10" s="43">
        <v>455</v>
      </c>
      <c r="G10" s="44" t="s">
        <v>30</v>
      </c>
      <c r="H10" s="44"/>
      <c r="I10" s="44" t="s">
        <v>41</v>
      </c>
      <c r="J10" s="45">
        <v>44144</v>
      </c>
      <c r="K10" s="40" t="s">
        <v>29</v>
      </c>
    </row>
    <row r="11" spans="1:11" x14ac:dyDescent="0.25">
      <c r="A11" s="40" t="s">
        <v>48</v>
      </c>
      <c r="B11" s="42">
        <v>614507.93859999999</v>
      </c>
      <c r="C11" s="42">
        <v>815864.01399999997</v>
      </c>
      <c r="D11" s="42">
        <v>455</v>
      </c>
      <c r="E11" s="42">
        <v>3.7</v>
      </c>
      <c r="F11" s="43">
        <v>455</v>
      </c>
      <c r="G11" s="44" t="s">
        <v>30</v>
      </c>
      <c r="H11" s="44"/>
      <c r="I11" s="44" t="s">
        <v>41</v>
      </c>
      <c r="J11" s="45">
        <v>44145</v>
      </c>
      <c r="K11" s="40" t="s">
        <v>29</v>
      </c>
    </row>
    <row r="12" spans="1:11" x14ac:dyDescent="0.25">
      <c r="A12" s="46" t="s">
        <v>56</v>
      </c>
      <c r="B12" s="47">
        <v>614503.64500000002</v>
      </c>
      <c r="C12" s="47">
        <v>815866.20360000001</v>
      </c>
      <c r="D12" s="47">
        <v>455</v>
      </c>
      <c r="E12" s="47"/>
      <c r="F12" s="48">
        <v>455</v>
      </c>
      <c r="G12" s="49" t="s">
        <v>30</v>
      </c>
      <c r="H12" s="49"/>
      <c r="I12" s="49"/>
      <c r="J12" s="49"/>
      <c r="K12" s="46" t="s">
        <v>29</v>
      </c>
    </row>
    <row r="13" spans="1:11" x14ac:dyDescent="0.25">
      <c r="A13" s="46" t="s">
        <v>57</v>
      </c>
      <c r="B13" s="47">
        <v>614499.11629999999</v>
      </c>
      <c r="C13" s="47">
        <v>815869.42839999998</v>
      </c>
      <c r="D13" s="47">
        <v>455</v>
      </c>
      <c r="E13" s="47"/>
      <c r="F13" s="48">
        <v>455</v>
      </c>
      <c r="G13" s="49" t="s">
        <v>30</v>
      </c>
      <c r="H13" s="49"/>
      <c r="I13" s="49"/>
      <c r="J13" s="49"/>
      <c r="K13" s="46" t="s">
        <v>29</v>
      </c>
    </row>
    <row r="14" spans="1:11" x14ac:dyDescent="0.25">
      <c r="A14" s="46" t="s">
        <v>58</v>
      </c>
      <c r="B14" s="47">
        <v>614495.50309999997</v>
      </c>
      <c r="C14" s="47">
        <v>815873.88119999995</v>
      </c>
      <c r="D14" s="47">
        <v>455</v>
      </c>
      <c r="E14" s="47">
        <v>4</v>
      </c>
      <c r="F14" s="48">
        <v>455</v>
      </c>
      <c r="G14" s="49" t="s">
        <v>30</v>
      </c>
      <c r="H14" s="49"/>
      <c r="I14" s="49" t="s">
        <v>41</v>
      </c>
      <c r="J14" s="50">
        <v>44155</v>
      </c>
      <c r="K14" s="46" t="s">
        <v>29</v>
      </c>
    </row>
    <row r="15" spans="1:11" ht="15" x14ac:dyDescent="0.25">
      <c r="A15" s="46" t="s">
        <v>59</v>
      </c>
      <c r="B15" s="52" t="s">
        <v>83</v>
      </c>
      <c r="C15" s="52" t="s">
        <v>84</v>
      </c>
      <c r="D15" s="47">
        <v>455</v>
      </c>
      <c r="E15" s="47"/>
      <c r="F15" s="48">
        <v>455</v>
      </c>
      <c r="G15" s="49" t="s">
        <v>30</v>
      </c>
      <c r="H15" s="49"/>
      <c r="I15" s="49"/>
      <c r="J15" s="49"/>
      <c r="K15" s="46" t="s">
        <v>29</v>
      </c>
    </row>
    <row r="16" spans="1:11" ht="15" x14ac:dyDescent="0.25">
      <c r="A16" s="46" t="s">
        <v>60</v>
      </c>
      <c r="B16" s="52" t="s">
        <v>85</v>
      </c>
      <c r="C16" s="52" t="s">
        <v>86</v>
      </c>
      <c r="D16" s="47">
        <v>455</v>
      </c>
      <c r="E16" s="47"/>
      <c r="F16" s="48">
        <v>455</v>
      </c>
      <c r="G16" s="49" t="s">
        <v>30</v>
      </c>
      <c r="H16" s="49"/>
      <c r="I16" s="49"/>
      <c r="J16" s="49"/>
      <c r="K16" s="46" t="s">
        <v>29</v>
      </c>
    </row>
    <row r="17" spans="1:11" ht="15" x14ac:dyDescent="0.25">
      <c r="A17" s="46" t="s">
        <v>61</v>
      </c>
      <c r="B17" s="52" t="s">
        <v>87</v>
      </c>
      <c r="C17" s="52" t="s">
        <v>88</v>
      </c>
      <c r="D17" s="47">
        <v>455</v>
      </c>
      <c r="E17" s="47"/>
      <c r="F17" s="48">
        <v>455</v>
      </c>
      <c r="G17" s="49" t="s">
        <v>30</v>
      </c>
      <c r="H17" s="49"/>
      <c r="I17" s="49"/>
      <c r="J17" s="49"/>
      <c r="K17" s="46" t="s">
        <v>29</v>
      </c>
    </row>
    <row r="18" spans="1:11" ht="15" x14ac:dyDescent="0.25">
      <c r="A18" s="46" t="s">
        <v>62</v>
      </c>
      <c r="B18" s="52" t="s">
        <v>89</v>
      </c>
      <c r="C18" s="52" t="s">
        <v>90</v>
      </c>
      <c r="D18" s="47">
        <v>455</v>
      </c>
      <c r="E18" s="47"/>
      <c r="F18" s="48">
        <v>455</v>
      </c>
      <c r="G18" s="49" t="s">
        <v>30</v>
      </c>
      <c r="H18" s="49"/>
      <c r="I18" s="49"/>
      <c r="J18" s="49"/>
      <c r="K18" s="46" t="s">
        <v>29</v>
      </c>
    </row>
    <row r="19" spans="1:11" ht="15" x14ac:dyDescent="0.25">
      <c r="A19" s="46" t="s">
        <v>63</v>
      </c>
      <c r="B19" s="52" t="s">
        <v>91</v>
      </c>
      <c r="C19" s="52" t="s">
        <v>92</v>
      </c>
      <c r="D19" s="47">
        <v>455</v>
      </c>
      <c r="E19" s="47"/>
      <c r="F19" s="48">
        <v>455</v>
      </c>
      <c r="G19" s="49" t="s">
        <v>30</v>
      </c>
      <c r="H19" s="49"/>
      <c r="I19" s="49"/>
      <c r="J19" s="49"/>
      <c r="K19" s="46" t="s">
        <v>29</v>
      </c>
    </row>
    <row r="20" spans="1:11" ht="15" x14ac:dyDescent="0.25">
      <c r="A20" s="46" t="s">
        <v>64</v>
      </c>
      <c r="B20" s="52" t="s">
        <v>93</v>
      </c>
      <c r="C20" s="52" t="s">
        <v>94</v>
      </c>
      <c r="D20" s="47">
        <v>455</v>
      </c>
      <c r="E20" s="47"/>
      <c r="F20" s="48">
        <v>455</v>
      </c>
      <c r="G20" s="49" t="s">
        <v>30</v>
      </c>
      <c r="H20" s="49"/>
      <c r="I20" s="49"/>
      <c r="J20" s="49"/>
      <c r="K20" s="46" t="s">
        <v>29</v>
      </c>
    </row>
    <row r="21" spans="1:11" ht="15" x14ac:dyDescent="0.25">
      <c r="A21" s="46" t="s">
        <v>65</v>
      </c>
      <c r="B21" s="52" t="s">
        <v>95</v>
      </c>
      <c r="C21" s="52" t="s">
        <v>96</v>
      </c>
      <c r="D21" s="47">
        <v>455</v>
      </c>
      <c r="E21" s="47">
        <v>4</v>
      </c>
      <c r="F21" s="48">
        <v>455</v>
      </c>
      <c r="G21" s="49" t="s">
        <v>30</v>
      </c>
      <c r="H21" s="49"/>
      <c r="I21" s="49" t="s">
        <v>41</v>
      </c>
      <c r="J21" s="50">
        <v>44186</v>
      </c>
      <c r="K21" s="46" t="s">
        <v>29</v>
      </c>
    </row>
    <row r="22" spans="1:11" ht="15" x14ac:dyDescent="0.25">
      <c r="A22" s="46" t="s">
        <v>66</v>
      </c>
      <c r="B22" s="52" t="s">
        <v>97</v>
      </c>
      <c r="C22" s="52" t="s">
        <v>98</v>
      </c>
      <c r="D22" s="47">
        <v>455</v>
      </c>
      <c r="E22" s="47">
        <v>3.7</v>
      </c>
      <c r="F22" s="48">
        <v>455</v>
      </c>
      <c r="G22" s="49" t="s">
        <v>30</v>
      </c>
      <c r="H22" s="49"/>
      <c r="I22" s="49" t="s">
        <v>41</v>
      </c>
      <c r="J22" s="50">
        <v>44200</v>
      </c>
      <c r="K22" s="46" t="s">
        <v>29</v>
      </c>
    </row>
    <row r="23" spans="1:11" ht="15" x14ac:dyDescent="0.25">
      <c r="A23" s="46" t="s">
        <v>67</v>
      </c>
      <c r="B23" s="52" t="s">
        <v>99</v>
      </c>
      <c r="C23" s="52" t="s">
        <v>100</v>
      </c>
      <c r="D23" s="47">
        <v>455</v>
      </c>
      <c r="E23" s="47">
        <v>3.4</v>
      </c>
      <c r="F23" s="48">
        <v>455</v>
      </c>
      <c r="G23" s="49" t="s">
        <v>30</v>
      </c>
      <c r="H23" s="49"/>
      <c r="I23" s="49" t="s">
        <v>41</v>
      </c>
      <c r="J23" s="50">
        <v>44204</v>
      </c>
      <c r="K23" s="46" t="s">
        <v>29</v>
      </c>
    </row>
    <row r="24" spans="1:11" ht="15" x14ac:dyDescent="0.25">
      <c r="A24" s="46" t="s">
        <v>68</v>
      </c>
      <c r="B24" s="52" t="s">
        <v>101</v>
      </c>
      <c r="C24" s="52" t="s">
        <v>102</v>
      </c>
      <c r="D24" s="47">
        <v>455</v>
      </c>
      <c r="E24" s="47">
        <v>3.1</v>
      </c>
      <c r="F24" s="48">
        <v>455</v>
      </c>
      <c r="G24" s="49" t="s">
        <v>30</v>
      </c>
      <c r="H24" s="49"/>
      <c r="I24" s="49" t="s">
        <v>41</v>
      </c>
      <c r="J24" s="50">
        <v>44208</v>
      </c>
      <c r="K24" s="46" t="s">
        <v>29</v>
      </c>
    </row>
    <row r="25" spans="1:11" ht="15" x14ac:dyDescent="0.25">
      <c r="A25" s="46" t="s">
        <v>69</v>
      </c>
      <c r="B25" s="52" t="s">
        <v>103</v>
      </c>
      <c r="C25" s="52" t="s">
        <v>104</v>
      </c>
      <c r="D25" s="47">
        <v>455</v>
      </c>
      <c r="E25" s="47">
        <v>4.2</v>
      </c>
      <c r="F25" s="48">
        <v>455</v>
      </c>
      <c r="G25" s="49" t="s">
        <v>30</v>
      </c>
      <c r="H25" s="49"/>
      <c r="I25" s="49" t="s">
        <v>41</v>
      </c>
      <c r="J25" s="50">
        <v>44224</v>
      </c>
      <c r="K25" s="46" t="s">
        <v>29</v>
      </c>
    </row>
    <row r="26" spans="1:11" ht="15" x14ac:dyDescent="0.25">
      <c r="A26" s="46" t="s">
        <v>70</v>
      </c>
      <c r="B26" s="52" t="s">
        <v>105</v>
      </c>
      <c r="C26" s="52" t="s">
        <v>106</v>
      </c>
      <c r="D26" s="47">
        <v>455</v>
      </c>
      <c r="E26" s="47">
        <v>4.0999999999999996</v>
      </c>
      <c r="F26" s="48">
        <v>455</v>
      </c>
      <c r="G26" s="49" t="s">
        <v>30</v>
      </c>
      <c r="H26" s="49"/>
      <c r="I26" s="49" t="s">
        <v>41</v>
      </c>
      <c r="J26" s="50">
        <v>44231</v>
      </c>
      <c r="K26" s="46" t="s">
        <v>29</v>
      </c>
    </row>
    <row r="27" spans="1:11" ht="15" x14ac:dyDescent="0.25">
      <c r="A27" s="46" t="s">
        <v>71</v>
      </c>
      <c r="B27" s="52" t="s">
        <v>107</v>
      </c>
      <c r="C27" s="52" t="s">
        <v>108</v>
      </c>
      <c r="D27" s="47">
        <v>455</v>
      </c>
      <c r="E27" s="47">
        <v>4.5999999999999996</v>
      </c>
      <c r="F27" s="48">
        <v>455</v>
      </c>
      <c r="G27" s="49" t="s">
        <v>30</v>
      </c>
      <c r="H27" s="49"/>
      <c r="I27" s="49" t="s">
        <v>41</v>
      </c>
      <c r="J27" s="50">
        <v>44232</v>
      </c>
      <c r="K27" s="46" t="s">
        <v>29</v>
      </c>
    </row>
    <row r="28" spans="1:11" ht="15" x14ac:dyDescent="0.25">
      <c r="A28" s="46" t="s">
        <v>75</v>
      </c>
      <c r="B28" s="52" t="s">
        <v>109</v>
      </c>
      <c r="C28" s="52" t="s">
        <v>110</v>
      </c>
      <c r="D28" s="47">
        <v>455</v>
      </c>
      <c r="E28" s="16">
        <v>3.7</v>
      </c>
      <c r="F28" s="48">
        <v>455</v>
      </c>
      <c r="G28" s="49" t="s">
        <v>30</v>
      </c>
      <c r="I28" s="18" t="s">
        <v>41</v>
      </c>
      <c r="J28" s="51">
        <v>44236</v>
      </c>
      <c r="K28" s="46" t="s">
        <v>29</v>
      </c>
    </row>
    <row r="29" spans="1:11" ht="15" x14ac:dyDescent="0.25">
      <c r="A29" s="46" t="s">
        <v>76</v>
      </c>
      <c r="B29" s="52" t="s">
        <v>111</v>
      </c>
      <c r="C29" s="52" t="s">
        <v>112</v>
      </c>
      <c r="D29" s="47">
        <v>455</v>
      </c>
      <c r="E29" s="16">
        <v>4</v>
      </c>
      <c r="F29" s="48">
        <v>455</v>
      </c>
      <c r="G29" s="49" t="s">
        <v>30</v>
      </c>
      <c r="I29" s="18" t="s">
        <v>41</v>
      </c>
      <c r="J29" s="51">
        <v>44240</v>
      </c>
      <c r="K29" s="46" t="s">
        <v>29</v>
      </c>
    </row>
    <row r="30" spans="1:11" ht="15" x14ac:dyDescent="0.25">
      <c r="A30" s="46" t="s">
        <v>77</v>
      </c>
      <c r="B30" s="52" t="s">
        <v>113</v>
      </c>
      <c r="C30" s="52" t="s">
        <v>114</v>
      </c>
      <c r="D30" s="47">
        <v>455</v>
      </c>
      <c r="E30" s="16">
        <v>3.4</v>
      </c>
      <c r="F30" s="48">
        <v>455</v>
      </c>
      <c r="G30" s="49" t="s">
        <v>30</v>
      </c>
      <c r="I30" s="18" t="s">
        <v>41</v>
      </c>
      <c r="J30" s="51">
        <v>44243</v>
      </c>
      <c r="K30" s="46" t="s">
        <v>29</v>
      </c>
    </row>
    <row r="31" spans="1:11" ht="15" x14ac:dyDescent="0.25">
      <c r="A31" s="46" t="s">
        <v>78</v>
      </c>
      <c r="B31" s="52" t="s">
        <v>115</v>
      </c>
      <c r="C31" s="52" t="s">
        <v>116</v>
      </c>
      <c r="D31" s="47">
        <v>455</v>
      </c>
      <c r="E31" s="16">
        <v>3.7</v>
      </c>
      <c r="F31" s="48">
        <v>455</v>
      </c>
      <c r="G31" s="49" t="s">
        <v>30</v>
      </c>
      <c r="I31" s="18" t="s">
        <v>41</v>
      </c>
      <c r="J31" s="51">
        <v>44246</v>
      </c>
      <c r="K31" s="46" t="s">
        <v>29</v>
      </c>
    </row>
    <row r="32" spans="1:11" ht="15" x14ac:dyDescent="0.25">
      <c r="A32" s="46" t="s">
        <v>159</v>
      </c>
      <c r="B32" s="58" t="s">
        <v>138</v>
      </c>
      <c r="C32" s="58" t="s">
        <v>139</v>
      </c>
      <c r="D32" s="47">
        <v>455</v>
      </c>
      <c r="E32" s="16">
        <v>3.6</v>
      </c>
      <c r="F32" s="48">
        <v>455</v>
      </c>
      <c r="G32" s="49" t="s">
        <v>30</v>
      </c>
      <c r="I32" s="18" t="s">
        <v>173</v>
      </c>
      <c r="J32" s="51">
        <v>44265</v>
      </c>
      <c r="K32" s="46" t="s">
        <v>29</v>
      </c>
    </row>
    <row r="33" spans="1:11" ht="15" x14ac:dyDescent="0.25">
      <c r="A33" s="46" t="s">
        <v>160</v>
      </c>
      <c r="B33" s="58" t="s">
        <v>140</v>
      </c>
      <c r="C33" s="58" t="s">
        <v>141</v>
      </c>
      <c r="D33" s="47">
        <v>455</v>
      </c>
      <c r="E33" s="16">
        <v>3.8</v>
      </c>
      <c r="F33" s="48">
        <v>455</v>
      </c>
      <c r="G33" s="49" t="s">
        <v>30</v>
      </c>
      <c r="I33" s="18" t="s">
        <v>173</v>
      </c>
      <c r="J33" s="51">
        <v>44267</v>
      </c>
      <c r="K33" s="46" t="s">
        <v>29</v>
      </c>
    </row>
    <row r="34" spans="1:11" ht="15" x14ac:dyDescent="0.25">
      <c r="A34" s="46" t="s">
        <v>161</v>
      </c>
      <c r="B34" s="58" t="s">
        <v>142</v>
      </c>
      <c r="C34" s="58" t="s">
        <v>143</v>
      </c>
      <c r="D34" s="47">
        <v>455</v>
      </c>
      <c r="E34" s="16">
        <v>3.1</v>
      </c>
      <c r="F34" s="48">
        <v>455</v>
      </c>
      <c r="G34" s="49" t="s">
        <v>30</v>
      </c>
      <c r="I34" s="18" t="s">
        <v>173</v>
      </c>
      <c r="J34" s="51">
        <v>44274</v>
      </c>
      <c r="K34" s="46" t="s">
        <v>29</v>
      </c>
    </row>
    <row r="35" spans="1:11" ht="15" x14ac:dyDescent="0.25">
      <c r="A35" s="46" t="s">
        <v>162</v>
      </c>
      <c r="B35" s="58" t="s">
        <v>144</v>
      </c>
      <c r="C35" s="58" t="s">
        <v>145</v>
      </c>
      <c r="D35" s="47">
        <v>455</v>
      </c>
      <c r="E35" s="16">
        <v>3.7</v>
      </c>
      <c r="F35" s="48">
        <v>455</v>
      </c>
      <c r="G35" s="49" t="s">
        <v>30</v>
      </c>
      <c r="I35" s="18" t="s">
        <v>173</v>
      </c>
      <c r="J35" s="51">
        <v>44284</v>
      </c>
      <c r="K35" s="46" t="s">
        <v>29</v>
      </c>
    </row>
    <row r="36" spans="1:11" ht="15" x14ac:dyDescent="0.25">
      <c r="A36" s="46" t="s">
        <v>163</v>
      </c>
      <c r="B36" s="58" t="s">
        <v>146</v>
      </c>
      <c r="C36" s="58" t="s">
        <v>147</v>
      </c>
      <c r="D36" s="47">
        <v>455</v>
      </c>
      <c r="E36" s="16">
        <v>3.3</v>
      </c>
      <c r="F36" s="48">
        <v>455</v>
      </c>
      <c r="G36" s="49" t="s">
        <v>30</v>
      </c>
      <c r="I36" s="18" t="s">
        <v>173</v>
      </c>
      <c r="J36" s="51">
        <v>44291</v>
      </c>
      <c r="K36" s="46" t="s">
        <v>29</v>
      </c>
    </row>
    <row r="37" spans="1:11" ht="15" x14ac:dyDescent="0.25">
      <c r="A37" s="46" t="s">
        <v>164</v>
      </c>
      <c r="B37" s="58" t="s">
        <v>148</v>
      </c>
      <c r="C37" s="58" t="s">
        <v>149</v>
      </c>
      <c r="D37" s="47">
        <v>455</v>
      </c>
      <c r="E37" s="16">
        <v>3.3</v>
      </c>
      <c r="F37" s="48">
        <v>455</v>
      </c>
      <c r="G37" s="49" t="s">
        <v>30</v>
      </c>
      <c r="I37" s="18" t="s">
        <v>173</v>
      </c>
      <c r="J37" s="51">
        <v>44294</v>
      </c>
      <c r="K37" s="46" t="s">
        <v>29</v>
      </c>
    </row>
    <row r="38" spans="1:11" ht="15" x14ac:dyDescent="0.25">
      <c r="A38" s="46" t="s">
        <v>165</v>
      </c>
      <c r="B38" s="58" t="s">
        <v>150</v>
      </c>
      <c r="C38" s="58" t="s">
        <v>151</v>
      </c>
      <c r="D38" s="47">
        <v>455</v>
      </c>
      <c r="E38" s="16">
        <v>3.2</v>
      </c>
      <c r="F38" s="48">
        <v>455</v>
      </c>
      <c r="G38" s="49" t="s">
        <v>30</v>
      </c>
      <c r="I38" s="18" t="s">
        <v>34</v>
      </c>
      <c r="J38" s="51">
        <v>44302</v>
      </c>
      <c r="K38" s="46" t="s">
        <v>29</v>
      </c>
    </row>
    <row r="39" spans="1:11" ht="15" x14ac:dyDescent="0.25">
      <c r="A39" s="46" t="s">
        <v>166</v>
      </c>
      <c r="B39" s="58" t="s">
        <v>182</v>
      </c>
      <c r="C39" s="58" t="s">
        <v>183</v>
      </c>
      <c r="D39" s="47">
        <v>455</v>
      </c>
      <c r="E39" s="16">
        <v>4.2</v>
      </c>
      <c r="F39" s="48">
        <v>455</v>
      </c>
      <c r="G39" s="49" t="s">
        <v>30</v>
      </c>
      <c r="I39" s="18" t="s">
        <v>34</v>
      </c>
      <c r="J39" s="51">
        <v>44316</v>
      </c>
      <c r="K39" s="46" t="s">
        <v>29</v>
      </c>
    </row>
    <row r="40" spans="1:11" ht="15" x14ac:dyDescent="0.25">
      <c r="A40" s="46" t="s">
        <v>167</v>
      </c>
      <c r="B40" s="58" t="s">
        <v>184</v>
      </c>
      <c r="C40" s="58" t="s">
        <v>185</v>
      </c>
      <c r="D40" s="47">
        <v>455</v>
      </c>
      <c r="E40" s="16">
        <v>3.6</v>
      </c>
      <c r="F40" s="48">
        <v>455</v>
      </c>
      <c r="G40" s="49" t="s">
        <v>30</v>
      </c>
      <c r="I40" s="18" t="s">
        <v>34</v>
      </c>
      <c r="J40" s="51">
        <v>44323</v>
      </c>
      <c r="K40" s="46" t="s">
        <v>29</v>
      </c>
    </row>
    <row r="41" spans="1:11" ht="15" x14ac:dyDescent="0.25">
      <c r="A41" s="46" t="s">
        <v>168</v>
      </c>
      <c r="B41" s="58" t="s">
        <v>186</v>
      </c>
      <c r="C41" s="58" t="s">
        <v>187</v>
      </c>
      <c r="D41" s="47">
        <v>455</v>
      </c>
      <c r="E41" s="16">
        <v>3.5</v>
      </c>
      <c r="F41" s="48">
        <v>455</v>
      </c>
      <c r="G41" s="49" t="s">
        <v>30</v>
      </c>
      <c r="I41" s="18" t="s">
        <v>34</v>
      </c>
      <c r="J41" s="51">
        <v>44327</v>
      </c>
      <c r="K41" s="46" t="s">
        <v>29</v>
      </c>
    </row>
    <row r="42" spans="1:11" ht="15" x14ac:dyDescent="0.25">
      <c r="A42" s="46" t="s">
        <v>174</v>
      </c>
      <c r="B42" s="58" t="s">
        <v>188</v>
      </c>
      <c r="C42" s="58" t="s">
        <v>189</v>
      </c>
      <c r="D42" s="47">
        <v>455</v>
      </c>
      <c r="E42" s="16">
        <v>3.5</v>
      </c>
      <c r="F42" s="48">
        <v>455</v>
      </c>
      <c r="G42" s="49" t="s">
        <v>30</v>
      </c>
      <c r="I42" s="18" t="s">
        <v>34</v>
      </c>
      <c r="J42" s="51">
        <v>44340</v>
      </c>
      <c r="K42" s="46" t="s">
        <v>29</v>
      </c>
    </row>
    <row r="43" spans="1:11" ht="15" x14ac:dyDescent="0.25">
      <c r="A43" s="46" t="s">
        <v>192</v>
      </c>
      <c r="B43" s="58" t="s">
        <v>190</v>
      </c>
      <c r="C43" s="58" t="s">
        <v>191</v>
      </c>
      <c r="D43" s="47">
        <v>455</v>
      </c>
      <c r="F43" s="48">
        <v>455</v>
      </c>
      <c r="G43" s="49" t="s">
        <v>30</v>
      </c>
      <c r="K43" s="46" t="s">
        <v>29</v>
      </c>
    </row>
    <row r="44" spans="1:11" x14ac:dyDescent="0.25">
      <c r="A44" s="46" t="s">
        <v>198</v>
      </c>
      <c r="D44" s="47">
        <v>455</v>
      </c>
      <c r="E44" s="16">
        <v>3.4</v>
      </c>
      <c r="F44" s="48">
        <v>455</v>
      </c>
      <c r="G44" s="49" t="s">
        <v>30</v>
      </c>
      <c r="I44" s="18" t="s">
        <v>214</v>
      </c>
      <c r="J44" s="51">
        <v>44606</v>
      </c>
      <c r="K44" s="46" t="s">
        <v>29</v>
      </c>
    </row>
    <row r="45" spans="1:11" x14ac:dyDescent="0.25">
      <c r="A45" s="46" t="s">
        <v>199</v>
      </c>
      <c r="D45" s="47">
        <v>455</v>
      </c>
      <c r="E45" s="16">
        <v>6.7</v>
      </c>
      <c r="F45" s="48">
        <v>455</v>
      </c>
      <c r="G45" s="49" t="s">
        <v>30</v>
      </c>
      <c r="I45" s="18" t="s">
        <v>214</v>
      </c>
      <c r="J45" s="51">
        <v>44614</v>
      </c>
      <c r="K45" s="46" t="s">
        <v>29</v>
      </c>
    </row>
    <row r="46" spans="1:11" x14ac:dyDescent="0.25">
      <c r="A46" s="46" t="s">
        <v>200</v>
      </c>
      <c r="D46" s="47">
        <v>455</v>
      </c>
      <c r="E46" s="16">
        <v>5</v>
      </c>
      <c r="F46" s="48">
        <v>455</v>
      </c>
      <c r="G46" s="49" t="s">
        <v>30</v>
      </c>
      <c r="I46" s="18" t="s">
        <v>214</v>
      </c>
      <c r="J46" s="51">
        <v>44618</v>
      </c>
      <c r="K46" s="46" t="s">
        <v>29</v>
      </c>
    </row>
    <row r="47" spans="1:11" x14ac:dyDescent="0.25">
      <c r="A47" s="46" t="s">
        <v>201</v>
      </c>
      <c r="D47" s="47">
        <v>455</v>
      </c>
      <c r="E47" s="16">
        <v>4.2</v>
      </c>
      <c r="F47" s="48">
        <v>455</v>
      </c>
      <c r="G47" s="49" t="s">
        <v>30</v>
      </c>
      <c r="I47" s="18" t="s">
        <v>214</v>
      </c>
      <c r="J47" s="51">
        <v>44621</v>
      </c>
      <c r="K47" s="46" t="s">
        <v>29</v>
      </c>
    </row>
    <row r="48" spans="1:11" x14ac:dyDescent="0.25">
      <c r="A48" s="46" t="s">
        <v>202</v>
      </c>
      <c r="D48" s="47">
        <v>455</v>
      </c>
      <c r="E48" s="16">
        <v>4.0999999999999996</v>
      </c>
      <c r="F48" s="48">
        <v>455</v>
      </c>
      <c r="G48" s="49" t="s">
        <v>30</v>
      </c>
      <c r="I48" s="18" t="s">
        <v>214</v>
      </c>
      <c r="J48" s="51">
        <v>44623</v>
      </c>
      <c r="K48" s="46" t="s">
        <v>29</v>
      </c>
    </row>
    <row r="49" spans="1:11" x14ac:dyDescent="0.25">
      <c r="A49" s="46" t="s">
        <v>203</v>
      </c>
      <c r="D49" s="47">
        <v>455</v>
      </c>
      <c r="E49" s="16">
        <v>4.0999999999999996</v>
      </c>
      <c r="F49" s="48">
        <v>455</v>
      </c>
      <c r="G49" s="49" t="s">
        <v>30</v>
      </c>
      <c r="I49" s="18" t="s">
        <v>214</v>
      </c>
      <c r="J49" s="51">
        <v>44625</v>
      </c>
      <c r="K49" s="46" t="s">
        <v>29</v>
      </c>
    </row>
    <row r="50" spans="1:11" x14ac:dyDescent="0.25">
      <c r="A50" s="46" t="s">
        <v>204</v>
      </c>
      <c r="D50" s="47">
        <v>455</v>
      </c>
      <c r="E50" s="16">
        <v>3.5</v>
      </c>
      <c r="F50" s="48">
        <v>455</v>
      </c>
      <c r="G50" s="49" t="s">
        <v>30</v>
      </c>
      <c r="I50" s="18" t="s">
        <v>214</v>
      </c>
      <c r="J50" s="51">
        <v>44629</v>
      </c>
      <c r="K50" s="46" t="s">
        <v>29</v>
      </c>
    </row>
    <row r="51" spans="1:11" x14ac:dyDescent="0.25">
      <c r="A51" s="46" t="s">
        <v>205</v>
      </c>
      <c r="D51" s="47">
        <v>455</v>
      </c>
      <c r="E51" s="16">
        <v>4.7</v>
      </c>
      <c r="F51" s="48">
        <v>455</v>
      </c>
      <c r="G51" s="49" t="s">
        <v>30</v>
      </c>
      <c r="I51" s="18" t="s">
        <v>214</v>
      </c>
      <c r="J51" s="51">
        <v>44631</v>
      </c>
      <c r="K51" s="46" t="s">
        <v>29</v>
      </c>
    </row>
    <row r="52" spans="1:11" x14ac:dyDescent="0.25">
      <c r="A52" s="46" t="s">
        <v>206</v>
      </c>
      <c r="D52" s="47">
        <v>455</v>
      </c>
      <c r="E52" s="16">
        <v>4.7</v>
      </c>
      <c r="F52" s="48">
        <v>455</v>
      </c>
      <c r="G52" s="49" t="s">
        <v>30</v>
      </c>
      <c r="I52" s="18" t="s">
        <v>214</v>
      </c>
      <c r="J52" s="51">
        <v>44634</v>
      </c>
      <c r="K52" s="46" t="s">
        <v>29</v>
      </c>
    </row>
    <row r="53" spans="1:11" x14ac:dyDescent="0.25">
      <c r="A53" s="46" t="s">
        <v>207</v>
      </c>
      <c r="D53" s="47">
        <v>455</v>
      </c>
      <c r="E53" s="16">
        <v>4.0999999999999996</v>
      </c>
      <c r="F53" s="48">
        <v>455</v>
      </c>
      <c r="G53" s="49" t="s">
        <v>30</v>
      </c>
      <c r="I53" s="18" t="s">
        <v>214</v>
      </c>
      <c r="J53" s="51">
        <v>44638</v>
      </c>
      <c r="K53" s="46" t="s">
        <v>29</v>
      </c>
    </row>
    <row r="54" spans="1:11" x14ac:dyDescent="0.25">
      <c r="A54" s="46" t="s">
        <v>208</v>
      </c>
      <c r="D54" s="47">
        <v>455</v>
      </c>
      <c r="E54" s="16">
        <v>3.9</v>
      </c>
      <c r="F54" s="48">
        <v>455</v>
      </c>
      <c r="G54" s="49" t="s">
        <v>30</v>
      </c>
      <c r="I54" s="18" t="s">
        <v>214</v>
      </c>
      <c r="J54" s="51">
        <v>44646</v>
      </c>
      <c r="K54" s="46" t="s">
        <v>29</v>
      </c>
    </row>
    <row r="55" spans="1:11" x14ac:dyDescent="0.25">
      <c r="A55" s="46" t="s">
        <v>209</v>
      </c>
      <c r="D55" s="47">
        <v>455</v>
      </c>
      <c r="E55" s="16">
        <v>4.9000000000000004</v>
      </c>
      <c r="F55" s="48">
        <v>455</v>
      </c>
      <c r="G55" s="49" t="s">
        <v>30</v>
      </c>
      <c r="I55" s="18" t="s">
        <v>231</v>
      </c>
      <c r="J55" s="51">
        <v>44650</v>
      </c>
      <c r="K55" s="46" t="s">
        <v>29</v>
      </c>
    </row>
    <row r="56" spans="1:11" x14ac:dyDescent="0.25">
      <c r="A56" s="46" t="s">
        <v>210</v>
      </c>
      <c r="D56" s="47">
        <v>455</v>
      </c>
      <c r="E56" s="16">
        <v>3.4</v>
      </c>
      <c r="F56" s="48">
        <v>455</v>
      </c>
      <c r="G56" s="49" t="s">
        <v>30</v>
      </c>
      <c r="I56" s="18" t="s">
        <v>214</v>
      </c>
      <c r="J56" s="51">
        <v>44658</v>
      </c>
      <c r="K56" s="46" t="s">
        <v>29</v>
      </c>
    </row>
    <row r="57" spans="1:11" x14ac:dyDescent="0.25">
      <c r="A57" s="46" t="s">
        <v>211</v>
      </c>
      <c r="D57" s="47">
        <v>455</v>
      </c>
      <c r="E57" s="16">
        <v>2.5</v>
      </c>
      <c r="F57" s="48">
        <v>455</v>
      </c>
      <c r="G57" s="49" t="s">
        <v>30</v>
      </c>
      <c r="I57" s="18" t="s">
        <v>214</v>
      </c>
      <c r="J57" s="51">
        <v>44662</v>
      </c>
      <c r="K57" s="46" t="s">
        <v>29</v>
      </c>
    </row>
    <row r="58" spans="1:11" x14ac:dyDescent="0.25">
      <c r="A58" s="46" t="s">
        <v>212</v>
      </c>
      <c r="D58" s="47">
        <v>455</v>
      </c>
      <c r="E58" s="16">
        <v>4.5</v>
      </c>
      <c r="F58" s="48">
        <v>455</v>
      </c>
      <c r="G58" s="49" t="s">
        <v>30</v>
      </c>
      <c r="I58" s="18" t="s">
        <v>214</v>
      </c>
      <c r="J58" s="51">
        <v>44670</v>
      </c>
      <c r="K58" s="46" t="s">
        <v>29</v>
      </c>
    </row>
    <row r="59" spans="1:11" x14ac:dyDescent="0.25">
      <c r="A59" s="46" t="s">
        <v>213</v>
      </c>
      <c r="D59" s="47">
        <v>455</v>
      </c>
      <c r="E59" s="16">
        <v>4.5</v>
      </c>
      <c r="F59" s="48">
        <v>455</v>
      </c>
      <c r="G59" s="49" t="s">
        <v>30</v>
      </c>
      <c r="I59" s="18" t="s">
        <v>214</v>
      </c>
      <c r="J59" s="51">
        <v>44671</v>
      </c>
      <c r="K59" s="46" t="s">
        <v>29</v>
      </c>
    </row>
  </sheetData>
  <sortState ref="A2:Q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4"/>
  <sheetViews>
    <sheetView zoomScaleNormal="100" workbookViewId="0">
      <pane ySplit="1" topLeftCell="A137" activePane="bottomLeft" state="frozen"/>
      <selection pane="bottomLeft" activeCell="A122" sqref="A122:Q17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25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9" t="s">
        <v>13</v>
      </c>
      <c r="F1" s="30" t="s">
        <v>14</v>
      </c>
      <c r="G1" s="30" t="s">
        <v>16</v>
      </c>
      <c r="H1" s="30" t="s">
        <v>20</v>
      </c>
      <c r="I1" s="30" t="s">
        <v>21</v>
      </c>
      <c r="J1" s="30" t="s">
        <v>19</v>
      </c>
      <c r="K1" s="31" t="s">
        <v>28</v>
      </c>
      <c r="L1" s="30" t="s">
        <v>15</v>
      </c>
      <c r="M1" s="9" t="s">
        <v>17</v>
      </c>
      <c r="N1" s="24" t="s">
        <v>18</v>
      </c>
      <c r="O1" s="10" t="s">
        <v>22</v>
      </c>
      <c r="P1" s="10" t="s">
        <v>23</v>
      </c>
      <c r="Q1" s="10" t="s">
        <v>24</v>
      </c>
    </row>
    <row r="2" spans="1:17" x14ac:dyDescent="0.2">
      <c r="A2" s="36" t="s">
        <v>35</v>
      </c>
      <c r="B2" s="37">
        <v>0</v>
      </c>
      <c r="C2" s="37">
        <f>D2</f>
        <v>0.9</v>
      </c>
      <c r="D2" s="37">
        <v>0.9</v>
      </c>
      <c r="E2" s="32">
        <v>464085</v>
      </c>
      <c r="F2" s="33">
        <v>13.073999999999998</v>
      </c>
      <c r="G2" s="34">
        <v>3.6999999999999998E-2</v>
      </c>
      <c r="H2" s="34">
        <v>5.0000000000000001E-3</v>
      </c>
      <c r="I2" s="34">
        <v>2.8000000000000001E-2</v>
      </c>
      <c r="J2" s="34">
        <v>2.8456600000000001</v>
      </c>
      <c r="L2" s="35">
        <v>1.0940000000000001</v>
      </c>
      <c r="M2" s="38" t="s">
        <v>31</v>
      </c>
      <c r="N2" s="39"/>
      <c r="O2" s="26">
        <v>44113</v>
      </c>
      <c r="P2" s="26">
        <v>44113</v>
      </c>
      <c r="Q2" s="6" t="s">
        <v>36</v>
      </c>
    </row>
    <row r="3" spans="1:17" x14ac:dyDescent="0.2">
      <c r="A3" s="36" t="s">
        <v>35</v>
      </c>
      <c r="B3" s="37">
        <f>C2</f>
        <v>0.9</v>
      </c>
      <c r="C3" s="37">
        <f>B3+D3</f>
        <v>1.3</v>
      </c>
      <c r="D3" s="37">
        <v>0.4</v>
      </c>
      <c r="E3" s="32">
        <v>464086</v>
      </c>
      <c r="F3" s="33">
        <v>11.515999999999998</v>
      </c>
      <c r="G3" s="34">
        <v>0.29199999999999998</v>
      </c>
      <c r="H3" s="34">
        <v>3.5999999999999997E-2</v>
      </c>
      <c r="I3" s="34">
        <v>0.1</v>
      </c>
      <c r="J3" s="34">
        <v>2.8412199999999999</v>
      </c>
      <c r="L3" s="35">
        <v>34.353000000000002</v>
      </c>
      <c r="M3" s="38" t="s">
        <v>32</v>
      </c>
      <c r="N3" s="39">
        <v>0.4</v>
      </c>
      <c r="O3" s="26">
        <v>44113</v>
      </c>
      <c r="P3" s="26">
        <v>44113</v>
      </c>
      <c r="Q3" s="6" t="s">
        <v>36</v>
      </c>
    </row>
    <row r="4" spans="1:17" x14ac:dyDescent="0.2">
      <c r="A4" s="36" t="s">
        <v>35</v>
      </c>
      <c r="B4" s="37">
        <f t="shared" ref="B4:B5" si="0">C3</f>
        <v>1.3</v>
      </c>
      <c r="C4" s="37">
        <f t="shared" ref="C4:C5" si="1">B4+D4</f>
        <v>2.2999999999999998</v>
      </c>
      <c r="D4" s="37">
        <v>1</v>
      </c>
      <c r="E4" s="32">
        <v>464088</v>
      </c>
      <c r="F4" s="33">
        <v>8.6519999999999992</v>
      </c>
      <c r="G4" s="34">
        <v>0.11799999999999999</v>
      </c>
      <c r="H4" s="34">
        <v>0.127</v>
      </c>
      <c r="I4" s="34">
        <v>0.501</v>
      </c>
      <c r="J4" s="34">
        <v>2.8123300000000002</v>
      </c>
      <c r="L4" s="35">
        <v>22.11</v>
      </c>
      <c r="M4" s="38" t="s">
        <v>32</v>
      </c>
      <c r="N4" s="39">
        <v>1</v>
      </c>
      <c r="O4" s="26">
        <v>44113</v>
      </c>
      <c r="P4" s="26">
        <v>44113</v>
      </c>
      <c r="Q4" s="6" t="s">
        <v>36</v>
      </c>
    </row>
    <row r="5" spans="1:17" x14ac:dyDescent="0.2">
      <c r="A5" s="36" t="s">
        <v>35</v>
      </c>
      <c r="B5" s="37">
        <f t="shared" si="0"/>
        <v>2.2999999999999998</v>
      </c>
      <c r="C5" s="37">
        <f t="shared" si="1"/>
        <v>2.5999999999999996</v>
      </c>
      <c r="D5" s="37">
        <v>0.3</v>
      </c>
      <c r="E5" s="32">
        <v>464089</v>
      </c>
      <c r="F5" s="33">
        <v>3.9360000000000004</v>
      </c>
      <c r="G5" s="34">
        <v>0.109</v>
      </c>
      <c r="H5" s="34">
        <v>0.32600000000000001</v>
      </c>
      <c r="I5" s="34">
        <v>0.31900000000000001</v>
      </c>
      <c r="J5" s="34">
        <v>2.80233</v>
      </c>
      <c r="L5" s="35">
        <v>4.7880000000000003</v>
      </c>
      <c r="M5" s="38" t="s">
        <v>33</v>
      </c>
      <c r="N5" s="39"/>
      <c r="O5" s="26">
        <v>44113</v>
      </c>
      <c r="P5" s="26">
        <v>44113</v>
      </c>
      <c r="Q5" s="6" t="s">
        <v>36</v>
      </c>
    </row>
    <row r="6" spans="1:17" x14ac:dyDescent="0.2">
      <c r="A6" s="36" t="s">
        <v>37</v>
      </c>
      <c r="B6" s="1">
        <v>0</v>
      </c>
      <c r="C6" s="1">
        <f>D6</f>
        <v>3</v>
      </c>
      <c r="D6" s="1">
        <v>3</v>
      </c>
      <c r="E6" s="5">
        <v>464765</v>
      </c>
      <c r="F6" s="3">
        <v>0.91</v>
      </c>
      <c r="G6" s="19">
        <v>0.14599999999999999</v>
      </c>
      <c r="H6" s="19">
        <v>4.7E-2</v>
      </c>
      <c r="I6" s="19">
        <v>0.105</v>
      </c>
      <c r="L6" s="3">
        <v>3.919</v>
      </c>
      <c r="M6" s="5" t="s">
        <v>31</v>
      </c>
      <c r="O6" s="26">
        <v>44117</v>
      </c>
      <c r="P6" s="26">
        <v>44117</v>
      </c>
      <c r="Q6" s="6" t="s">
        <v>42</v>
      </c>
    </row>
    <row r="7" spans="1:17" x14ac:dyDescent="0.2">
      <c r="A7" s="36" t="s">
        <v>37</v>
      </c>
      <c r="B7" s="1">
        <f>C6</f>
        <v>3</v>
      </c>
      <c r="C7" s="1">
        <f>B7+D7</f>
        <v>3.5</v>
      </c>
      <c r="D7" s="1">
        <v>0.5</v>
      </c>
      <c r="E7" s="5">
        <v>464766</v>
      </c>
      <c r="F7" s="3">
        <v>3.548</v>
      </c>
      <c r="G7" s="19">
        <v>8.4000000000000005E-2</v>
      </c>
      <c r="H7" s="19">
        <v>6.4000000000000001E-2</v>
      </c>
      <c r="I7" s="19">
        <v>0.13</v>
      </c>
      <c r="L7" s="3">
        <v>6.5709999999999997</v>
      </c>
      <c r="M7" s="5" t="s">
        <v>32</v>
      </c>
      <c r="N7" s="25">
        <v>0.5</v>
      </c>
      <c r="O7" s="26">
        <v>44117</v>
      </c>
      <c r="P7" s="26">
        <v>44117</v>
      </c>
      <c r="Q7" s="6" t="s">
        <v>42</v>
      </c>
    </row>
    <row r="8" spans="1:17" x14ac:dyDescent="0.2">
      <c r="A8" s="36" t="s">
        <v>37</v>
      </c>
      <c r="B8" s="1">
        <f t="shared" ref="B8" si="2">C7</f>
        <v>3.5</v>
      </c>
      <c r="C8" s="1">
        <f t="shared" ref="C8" si="3">B8+D8</f>
        <v>3.9</v>
      </c>
      <c r="D8" s="1">
        <v>0.4</v>
      </c>
      <c r="E8" s="5">
        <v>464767</v>
      </c>
      <c r="F8" s="3">
        <v>0.64600000000000013</v>
      </c>
      <c r="G8" s="19">
        <v>0.13</v>
      </c>
      <c r="H8" s="19">
        <v>8.9999999999999993E-3</v>
      </c>
      <c r="I8" s="19">
        <v>3.7999999999999999E-2</v>
      </c>
      <c r="L8" s="3">
        <v>1.208</v>
      </c>
      <c r="M8" s="5" t="s">
        <v>33</v>
      </c>
      <c r="O8" s="26">
        <v>44117</v>
      </c>
      <c r="P8" s="26">
        <v>44117</v>
      </c>
      <c r="Q8" s="6" t="s">
        <v>42</v>
      </c>
    </row>
    <row r="9" spans="1:17" x14ac:dyDescent="0.2">
      <c r="A9" s="36" t="s">
        <v>38</v>
      </c>
      <c r="B9" s="1">
        <v>0</v>
      </c>
      <c r="C9" s="1">
        <f>D9</f>
        <v>0.6</v>
      </c>
      <c r="D9" s="1">
        <v>0.6</v>
      </c>
      <c r="E9" s="5">
        <v>466115</v>
      </c>
      <c r="F9" s="3">
        <v>0.71799999999999997</v>
      </c>
      <c r="G9" s="19">
        <v>0.124</v>
      </c>
      <c r="H9" s="19">
        <v>6.0000000000000001E-3</v>
      </c>
      <c r="I9" s="19">
        <v>0.02</v>
      </c>
      <c r="L9" s="3">
        <v>3.1190000000000002</v>
      </c>
      <c r="M9" s="5" t="s">
        <v>31</v>
      </c>
      <c r="O9" s="26">
        <v>44125</v>
      </c>
      <c r="P9" s="26">
        <v>44125</v>
      </c>
      <c r="Q9" s="6" t="s">
        <v>49</v>
      </c>
    </row>
    <row r="10" spans="1:17" x14ac:dyDescent="0.2">
      <c r="A10" s="36" t="s">
        <v>38</v>
      </c>
      <c r="B10" s="1">
        <f>C9</f>
        <v>0.6</v>
      </c>
      <c r="C10" s="1">
        <f>B10+D10</f>
        <v>1.2999999999999998</v>
      </c>
      <c r="D10" s="1">
        <v>0.7</v>
      </c>
      <c r="E10" s="5">
        <v>466116</v>
      </c>
      <c r="F10" s="3">
        <v>6.395999999999999</v>
      </c>
      <c r="G10" s="19">
        <v>2.1999999999999999E-2</v>
      </c>
      <c r="H10" s="19">
        <v>4.4999999999999998E-2</v>
      </c>
      <c r="I10" s="19">
        <v>0.12</v>
      </c>
      <c r="L10" s="3">
        <v>15.138</v>
      </c>
      <c r="M10" s="5" t="s">
        <v>32</v>
      </c>
      <c r="N10" s="25">
        <v>0.7</v>
      </c>
      <c r="O10" s="26">
        <v>44125</v>
      </c>
      <c r="P10" s="26">
        <v>44125</v>
      </c>
      <c r="Q10" s="6" t="s">
        <v>49</v>
      </c>
    </row>
    <row r="11" spans="1:17" x14ac:dyDescent="0.2">
      <c r="A11" s="36" t="s">
        <v>38</v>
      </c>
      <c r="B11" s="1">
        <f t="shared" ref="B11:B12" si="4">C10</f>
        <v>1.2999999999999998</v>
      </c>
      <c r="C11" s="1">
        <f t="shared" ref="C11:C12" si="5">B11+D11</f>
        <v>1.9</v>
      </c>
      <c r="D11" s="1">
        <v>0.6</v>
      </c>
      <c r="E11" s="5">
        <v>466117</v>
      </c>
      <c r="F11" s="3">
        <v>8.1760000000000002</v>
      </c>
      <c r="G11" s="19">
        <v>0.13300000000000001</v>
      </c>
      <c r="H11" s="19">
        <v>0.51500000000000001</v>
      </c>
      <c r="I11" s="19">
        <v>0.74099999999999999</v>
      </c>
      <c r="L11" s="3">
        <v>24.052</v>
      </c>
      <c r="M11" s="5" t="s">
        <v>32</v>
      </c>
      <c r="N11" s="25">
        <v>0.6</v>
      </c>
      <c r="O11" s="26">
        <v>44125</v>
      </c>
      <c r="P11" s="26">
        <v>44125</v>
      </c>
      <c r="Q11" s="6" t="s">
        <v>49</v>
      </c>
    </row>
    <row r="12" spans="1:17" x14ac:dyDescent="0.2">
      <c r="A12" s="36" t="s">
        <v>38</v>
      </c>
      <c r="B12" s="1">
        <f t="shared" si="4"/>
        <v>1.9</v>
      </c>
      <c r="C12" s="1">
        <f t="shared" si="5"/>
        <v>3.2</v>
      </c>
      <c r="D12" s="1">
        <v>1.3</v>
      </c>
      <c r="E12" s="5">
        <v>466118</v>
      </c>
      <c r="F12" s="3">
        <v>3.9279999999999995</v>
      </c>
      <c r="G12" s="19">
        <v>6.4000000000000001E-2</v>
      </c>
      <c r="H12" s="19">
        <v>4.2999999999999997E-2</v>
      </c>
      <c r="I12" s="19">
        <v>0.17399999999999999</v>
      </c>
      <c r="L12" s="3">
        <v>5.3319999999999999</v>
      </c>
      <c r="M12" s="5" t="s">
        <v>33</v>
      </c>
      <c r="O12" s="26">
        <v>44125</v>
      </c>
      <c r="P12" s="26">
        <v>44125</v>
      </c>
      <c r="Q12" s="6" t="s">
        <v>49</v>
      </c>
    </row>
    <row r="13" spans="1:17" x14ac:dyDescent="0.2">
      <c r="A13" s="36" t="s">
        <v>39</v>
      </c>
      <c r="B13" s="1">
        <v>0</v>
      </c>
      <c r="C13" s="1">
        <f>D13</f>
        <v>0.7</v>
      </c>
      <c r="D13" s="1">
        <v>0.7</v>
      </c>
      <c r="E13" s="5">
        <v>466527</v>
      </c>
      <c r="F13" s="3">
        <v>6.78</v>
      </c>
      <c r="G13" s="19">
        <v>1.2E-2</v>
      </c>
      <c r="H13" s="19">
        <v>6.2E-2</v>
      </c>
      <c r="I13" s="19">
        <v>0.127</v>
      </c>
      <c r="L13" s="3">
        <v>27.079000000000001</v>
      </c>
      <c r="M13" s="5" t="s">
        <v>31</v>
      </c>
      <c r="O13" s="26">
        <v>44127</v>
      </c>
      <c r="P13" s="26">
        <v>44127</v>
      </c>
      <c r="Q13" s="6" t="s">
        <v>40</v>
      </c>
    </row>
    <row r="14" spans="1:17" x14ac:dyDescent="0.2">
      <c r="A14" s="36" t="s">
        <v>39</v>
      </c>
      <c r="B14" s="1">
        <f>C13</f>
        <v>0.7</v>
      </c>
      <c r="C14" s="1">
        <f>B14+D14</f>
        <v>1</v>
      </c>
      <c r="D14" s="1">
        <v>0.3</v>
      </c>
      <c r="E14" s="5">
        <v>466528</v>
      </c>
      <c r="F14" s="3">
        <v>1.206</v>
      </c>
      <c r="G14" s="19">
        <v>4.1000000000000002E-2</v>
      </c>
      <c r="H14" s="19">
        <v>0.113</v>
      </c>
      <c r="I14" s="19">
        <v>0.23899999999999999</v>
      </c>
      <c r="L14" s="3">
        <v>8.2270000000000003</v>
      </c>
      <c r="M14" s="5" t="s">
        <v>32</v>
      </c>
      <c r="N14" s="25">
        <v>0.3</v>
      </c>
      <c r="O14" s="26">
        <v>44127</v>
      </c>
      <c r="P14" s="26">
        <v>44127</v>
      </c>
      <c r="Q14" s="6" t="s">
        <v>40</v>
      </c>
    </row>
    <row r="15" spans="1:17" x14ac:dyDescent="0.2">
      <c r="A15" s="36" t="s">
        <v>39</v>
      </c>
      <c r="B15" s="1">
        <f t="shared" ref="B15" si="6">C14</f>
        <v>1</v>
      </c>
      <c r="C15" s="1">
        <f t="shared" ref="C15" si="7">B15+D15</f>
        <v>2.2000000000000002</v>
      </c>
      <c r="D15" s="1">
        <v>1.2</v>
      </c>
      <c r="E15" s="5">
        <v>466529</v>
      </c>
      <c r="F15" s="3">
        <v>4.8520000000000003</v>
      </c>
      <c r="G15" s="19">
        <v>3.2000000000000001E-2</v>
      </c>
      <c r="H15" s="19">
        <v>4.1000000000000002E-2</v>
      </c>
      <c r="I15" s="19">
        <v>0.13</v>
      </c>
      <c r="L15" s="3">
        <v>2.2810000000000001</v>
      </c>
      <c r="M15" s="5" t="s">
        <v>33</v>
      </c>
      <c r="O15" s="26">
        <v>44127</v>
      </c>
      <c r="P15" s="26">
        <v>44127</v>
      </c>
      <c r="Q15" s="6" t="s">
        <v>40</v>
      </c>
    </row>
    <row r="16" spans="1:17" x14ac:dyDescent="0.2">
      <c r="A16" s="36" t="s">
        <v>43</v>
      </c>
      <c r="B16" s="1">
        <v>0</v>
      </c>
      <c r="C16" s="1">
        <f>D16</f>
        <v>0.8</v>
      </c>
      <c r="D16" s="1">
        <v>0.8</v>
      </c>
      <c r="E16" s="5">
        <v>467002</v>
      </c>
      <c r="F16" s="3">
        <v>1.6580000000000001</v>
      </c>
      <c r="G16" s="19">
        <v>1.2999999999999999E-2</v>
      </c>
      <c r="H16" s="19">
        <v>1.4999999999999999E-2</v>
      </c>
      <c r="I16" s="19">
        <v>3.6999999999999998E-2</v>
      </c>
      <c r="L16" s="3">
        <v>4.0039999999999996</v>
      </c>
      <c r="M16" s="5" t="s">
        <v>31</v>
      </c>
      <c r="O16" s="26">
        <v>44130</v>
      </c>
      <c r="P16" s="26">
        <v>44130</v>
      </c>
      <c r="Q16" s="6" t="s">
        <v>50</v>
      </c>
    </row>
    <row r="17" spans="1:17" x14ac:dyDescent="0.2">
      <c r="A17" s="36" t="s">
        <v>43</v>
      </c>
      <c r="B17" s="1">
        <f>C16</f>
        <v>0.8</v>
      </c>
      <c r="C17" s="1">
        <f>B17+D17</f>
        <v>1.3</v>
      </c>
      <c r="D17" s="1">
        <v>0.5</v>
      </c>
      <c r="E17" s="5">
        <v>467004</v>
      </c>
      <c r="F17" s="3">
        <v>4.9959999999999996</v>
      </c>
      <c r="G17" s="19">
        <v>5.7000000000000002E-2</v>
      </c>
      <c r="H17" s="19">
        <v>7.0999999999999994E-2</v>
      </c>
      <c r="I17" s="19">
        <v>0.21299999999999999</v>
      </c>
      <c r="L17" s="3">
        <v>19.617000000000001</v>
      </c>
      <c r="M17" s="5" t="s">
        <v>32</v>
      </c>
      <c r="N17" s="25">
        <v>0.5</v>
      </c>
      <c r="O17" s="26">
        <v>44130</v>
      </c>
      <c r="P17" s="26">
        <v>44130</v>
      </c>
      <c r="Q17" s="6" t="s">
        <v>50</v>
      </c>
    </row>
    <row r="18" spans="1:17" x14ac:dyDescent="0.2">
      <c r="A18" s="36" t="s">
        <v>43</v>
      </c>
      <c r="B18" s="1">
        <f t="shared" ref="B18:B19" si="8">C17</f>
        <v>1.3</v>
      </c>
      <c r="C18" s="1">
        <f t="shared" ref="C18:C19" si="9">B18+D18</f>
        <v>1.8</v>
      </c>
      <c r="D18" s="1">
        <v>0.5</v>
      </c>
      <c r="E18" s="5">
        <v>467005</v>
      </c>
      <c r="F18" s="3">
        <v>3.698</v>
      </c>
      <c r="G18" s="19">
        <v>4.3999999999999997E-2</v>
      </c>
      <c r="H18" s="19">
        <v>0.36599999999999999</v>
      </c>
      <c r="I18" s="19">
        <v>0.54600000000000004</v>
      </c>
      <c r="L18" s="3">
        <v>15.064</v>
      </c>
      <c r="M18" s="5" t="s">
        <v>32</v>
      </c>
      <c r="N18" s="25">
        <v>0.5</v>
      </c>
      <c r="O18" s="26">
        <v>44130</v>
      </c>
      <c r="P18" s="26">
        <v>44130</v>
      </c>
      <c r="Q18" s="6" t="s">
        <v>50</v>
      </c>
    </row>
    <row r="19" spans="1:17" x14ac:dyDescent="0.2">
      <c r="A19" s="36" t="s">
        <v>43</v>
      </c>
      <c r="B19" s="1">
        <f t="shared" si="8"/>
        <v>1.8</v>
      </c>
      <c r="C19" s="1">
        <f t="shared" si="9"/>
        <v>3.9000000000000004</v>
      </c>
      <c r="D19" s="1">
        <v>2.1</v>
      </c>
      <c r="E19" s="5">
        <v>467006</v>
      </c>
      <c r="F19" s="3">
        <v>0.22599999999999998</v>
      </c>
      <c r="G19" s="19">
        <v>1.9E-2</v>
      </c>
      <c r="H19" s="19">
        <v>2.8000000000000001E-2</v>
      </c>
      <c r="I19" s="19">
        <v>4.7E-2</v>
      </c>
      <c r="L19" s="3">
        <v>0</v>
      </c>
      <c r="M19" s="5" t="s">
        <v>33</v>
      </c>
      <c r="O19" s="26">
        <v>44130</v>
      </c>
      <c r="P19" s="26">
        <v>44130</v>
      </c>
      <c r="Q19" s="6" t="s">
        <v>50</v>
      </c>
    </row>
    <row r="20" spans="1:17" x14ac:dyDescent="0.2">
      <c r="A20" s="36" t="s">
        <v>44</v>
      </c>
      <c r="B20" s="1">
        <v>0</v>
      </c>
      <c r="C20" s="1">
        <f>D20</f>
        <v>1.2</v>
      </c>
      <c r="D20" s="1">
        <v>1.2</v>
      </c>
      <c r="E20" s="5">
        <v>467532</v>
      </c>
      <c r="F20" s="3">
        <v>2.7560000000000002</v>
      </c>
      <c r="G20" s="19">
        <v>0.106</v>
      </c>
      <c r="H20" s="19">
        <v>8.5000000000000006E-2</v>
      </c>
      <c r="I20" s="19">
        <v>0.21199999999999999</v>
      </c>
      <c r="L20" s="3">
        <v>9.8219999999999992</v>
      </c>
      <c r="M20" s="5" t="s">
        <v>31</v>
      </c>
      <c r="O20" s="26">
        <v>44133</v>
      </c>
      <c r="P20" s="26">
        <v>44133</v>
      </c>
      <c r="Q20" s="6" t="s">
        <v>51</v>
      </c>
    </row>
    <row r="21" spans="1:17" x14ac:dyDescent="0.2">
      <c r="A21" s="36" t="s">
        <v>44</v>
      </c>
      <c r="B21" s="1">
        <f>C20</f>
        <v>1.2</v>
      </c>
      <c r="C21" s="1">
        <f>B21+D21</f>
        <v>1.7999999999999998</v>
      </c>
      <c r="D21" s="1">
        <v>0.6</v>
      </c>
      <c r="E21" s="5">
        <v>467533</v>
      </c>
      <c r="F21" s="3">
        <v>1.4180000000000001</v>
      </c>
      <c r="G21" s="19">
        <v>4.4999999999999998E-2</v>
      </c>
      <c r="H21" s="19">
        <v>4.1000000000000002E-2</v>
      </c>
      <c r="I21" s="19">
        <v>9.9000000000000005E-2</v>
      </c>
      <c r="L21" s="3">
        <v>6.3150000000000004</v>
      </c>
      <c r="M21" s="5" t="s">
        <v>32</v>
      </c>
      <c r="N21" s="25">
        <v>0.6</v>
      </c>
      <c r="O21" s="26">
        <v>44133</v>
      </c>
      <c r="P21" s="26">
        <v>44133</v>
      </c>
      <c r="Q21" s="6" t="s">
        <v>51</v>
      </c>
    </row>
    <row r="22" spans="1:17" x14ac:dyDescent="0.2">
      <c r="A22" s="36" t="s">
        <v>44</v>
      </c>
      <c r="B22" s="1">
        <f t="shared" ref="B22:B23" si="10">C21</f>
        <v>1.7999999999999998</v>
      </c>
      <c r="C22" s="1">
        <f t="shared" ref="C22:C23" si="11">B22+D22</f>
        <v>2.5999999999999996</v>
      </c>
      <c r="D22" s="1">
        <v>0.8</v>
      </c>
      <c r="E22" s="5">
        <v>467534</v>
      </c>
      <c r="F22" s="3">
        <v>1.1379999999999999</v>
      </c>
      <c r="G22" s="19">
        <v>3.7999999999999999E-2</v>
      </c>
      <c r="H22" s="19">
        <v>0.124</v>
      </c>
      <c r="I22" s="19">
        <v>8.4000000000000005E-2</v>
      </c>
      <c r="L22" s="3">
        <v>4.5010000000000003</v>
      </c>
      <c r="M22" s="5" t="s">
        <v>32</v>
      </c>
      <c r="N22" s="25">
        <v>0.8</v>
      </c>
      <c r="O22" s="26">
        <v>44133</v>
      </c>
      <c r="P22" s="26">
        <v>44133</v>
      </c>
      <c r="Q22" s="6" t="s">
        <v>51</v>
      </c>
    </row>
    <row r="23" spans="1:17" x14ac:dyDescent="0.2">
      <c r="A23" s="36" t="s">
        <v>44</v>
      </c>
      <c r="B23" s="1">
        <f t="shared" si="10"/>
        <v>2.5999999999999996</v>
      </c>
      <c r="C23" s="1">
        <f t="shared" si="11"/>
        <v>3.0999999999999996</v>
      </c>
      <c r="D23" s="1">
        <v>0.5</v>
      </c>
      <c r="E23" s="5">
        <v>467535</v>
      </c>
      <c r="F23" s="3">
        <v>1.756</v>
      </c>
      <c r="G23" s="19">
        <v>0.10299999999999999</v>
      </c>
      <c r="H23" s="19">
        <v>0.09</v>
      </c>
      <c r="I23" s="19">
        <v>0.182</v>
      </c>
      <c r="L23" s="3">
        <v>7.516</v>
      </c>
      <c r="M23" s="5" t="s">
        <v>33</v>
      </c>
      <c r="O23" s="26">
        <v>44133</v>
      </c>
      <c r="P23" s="26">
        <v>44133</v>
      </c>
      <c r="Q23" s="6" t="s">
        <v>51</v>
      </c>
    </row>
    <row r="24" spans="1:17" x14ac:dyDescent="0.2">
      <c r="A24" s="36" t="s">
        <v>45</v>
      </c>
      <c r="B24" s="1">
        <v>0</v>
      </c>
      <c r="C24" s="1">
        <f>D24</f>
        <v>0.7</v>
      </c>
      <c r="D24" s="1">
        <v>0.7</v>
      </c>
      <c r="E24" s="5">
        <v>468360</v>
      </c>
      <c r="F24" s="3">
        <v>2.8939999999999997</v>
      </c>
      <c r="G24" s="19">
        <v>5.8999999999999997E-2</v>
      </c>
      <c r="H24" s="19">
        <v>0.11899999999999999</v>
      </c>
      <c r="I24" s="19">
        <v>0.16300000000000001</v>
      </c>
      <c r="J24" s="19">
        <v>2.7854999999999999</v>
      </c>
      <c r="L24" s="3">
        <v>11.695</v>
      </c>
      <c r="M24" s="5" t="s">
        <v>31</v>
      </c>
      <c r="O24" s="26">
        <v>44138</v>
      </c>
      <c r="P24" s="26">
        <v>44138</v>
      </c>
      <c r="Q24" s="6" t="s">
        <v>52</v>
      </c>
    </row>
    <row r="25" spans="1:17" x14ac:dyDescent="0.2">
      <c r="A25" s="36" t="s">
        <v>45</v>
      </c>
      <c r="B25" s="1">
        <f>C24</f>
        <v>0.7</v>
      </c>
      <c r="C25" s="1">
        <f>B25+D25</f>
        <v>1.2999999999999998</v>
      </c>
      <c r="D25" s="1">
        <v>0.6</v>
      </c>
      <c r="E25" s="5">
        <v>468361</v>
      </c>
      <c r="F25" s="3">
        <v>9.1340000000000003</v>
      </c>
      <c r="G25" s="19">
        <v>0.13900000000000001</v>
      </c>
      <c r="H25" s="19">
        <v>0.11799999999999999</v>
      </c>
      <c r="I25" s="19">
        <v>0.253</v>
      </c>
      <c r="J25" s="19">
        <v>2.86544</v>
      </c>
      <c r="L25" s="3">
        <v>28.529</v>
      </c>
      <c r="M25" s="5" t="s">
        <v>32</v>
      </c>
      <c r="N25" s="25">
        <v>0.6</v>
      </c>
      <c r="O25" s="26">
        <v>44138</v>
      </c>
      <c r="P25" s="26">
        <v>44138</v>
      </c>
      <c r="Q25" s="6" t="s">
        <v>52</v>
      </c>
    </row>
    <row r="26" spans="1:17" x14ac:dyDescent="0.2">
      <c r="A26" s="36" t="s">
        <v>45</v>
      </c>
      <c r="B26" s="1">
        <f t="shared" ref="B26:B27" si="12">C25</f>
        <v>1.2999999999999998</v>
      </c>
      <c r="C26" s="1">
        <f t="shared" ref="C26:C27" si="13">B26+D26</f>
        <v>1.9999999999999998</v>
      </c>
      <c r="D26" s="1">
        <v>0.7</v>
      </c>
      <c r="E26" s="5">
        <v>468362</v>
      </c>
      <c r="F26" s="3">
        <v>19.968</v>
      </c>
      <c r="G26" s="19">
        <v>0.112</v>
      </c>
      <c r="H26" s="19">
        <v>0.29099999999999998</v>
      </c>
      <c r="I26" s="19">
        <v>0.54500000000000004</v>
      </c>
      <c r="J26" s="19">
        <v>2.9088965500000001</v>
      </c>
      <c r="L26" s="3">
        <v>63.164999999999999</v>
      </c>
      <c r="M26" s="5" t="s">
        <v>32</v>
      </c>
      <c r="N26" s="25">
        <v>0.7</v>
      </c>
      <c r="O26" s="26">
        <v>44138</v>
      </c>
      <c r="P26" s="26">
        <v>44138</v>
      </c>
      <c r="Q26" s="6" t="s">
        <v>52</v>
      </c>
    </row>
    <row r="27" spans="1:17" x14ac:dyDescent="0.2">
      <c r="A27" s="36" t="s">
        <v>45</v>
      </c>
      <c r="B27" s="1">
        <f t="shared" si="12"/>
        <v>1.9999999999999998</v>
      </c>
      <c r="C27" s="1">
        <f t="shared" si="13"/>
        <v>3.3999999999999995</v>
      </c>
      <c r="D27" s="1">
        <v>1.4</v>
      </c>
      <c r="E27" s="5">
        <v>468364</v>
      </c>
      <c r="F27" s="3">
        <v>5.0780000000000003</v>
      </c>
      <c r="G27" s="19">
        <v>0.28000000000000003</v>
      </c>
      <c r="H27" s="19">
        <v>3.7999999999999999E-2</v>
      </c>
      <c r="I27" s="19">
        <v>9.7000000000000003E-2</v>
      </c>
      <c r="J27" s="19">
        <v>2.8433000000000002</v>
      </c>
      <c r="L27" s="3">
        <v>18.010999999999999</v>
      </c>
      <c r="M27" s="5" t="s">
        <v>33</v>
      </c>
      <c r="O27" s="26">
        <v>44138</v>
      </c>
      <c r="P27" s="26">
        <v>44138</v>
      </c>
      <c r="Q27" s="6" t="s">
        <v>52</v>
      </c>
    </row>
    <row r="28" spans="1:17" x14ac:dyDescent="0.2">
      <c r="A28" s="36" t="s">
        <v>46</v>
      </c>
      <c r="B28" s="1">
        <v>0</v>
      </c>
      <c r="C28" s="1">
        <f>D28</f>
        <v>1</v>
      </c>
      <c r="D28" s="1">
        <v>1</v>
      </c>
      <c r="E28" s="5">
        <v>468690</v>
      </c>
      <c r="F28" s="3">
        <v>1.5</v>
      </c>
      <c r="G28" s="19">
        <v>0.05</v>
      </c>
      <c r="H28" s="19">
        <v>3.5000000000000003E-2</v>
      </c>
      <c r="I28" s="19">
        <v>0.106</v>
      </c>
      <c r="J28" s="19">
        <v>2.7777777777777821</v>
      </c>
      <c r="L28" s="3">
        <v>7.0789999999999997</v>
      </c>
      <c r="M28" s="5" t="s">
        <v>31</v>
      </c>
      <c r="O28" s="26">
        <v>44140</v>
      </c>
      <c r="P28" s="26">
        <v>44140</v>
      </c>
      <c r="Q28" s="6" t="s">
        <v>53</v>
      </c>
    </row>
    <row r="29" spans="1:17" x14ac:dyDescent="0.2">
      <c r="A29" s="36" t="s">
        <v>46</v>
      </c>
      <c r="B29" s="1">
        <f>C28</f>
        <v>1</v>
      </c>
      <c r="C29" s="1">
        <f>B29+D29</f>
        <v>1.6</v>
      </c>
      <c r="D29" s="1">
        <v>0.6</v>
      </c>
      <c r="E29" s="5">
        <v>468691</v>
      </c>
      <c r="F29" s="3">
        <v>3.7319999999999998</v>
      </c>
      <c r="G29" s="19">
        <v>8.6999999999999994E-2</v>
      </c>
      <c r="H29" s="19">
        <v>0.104</v>
      </c>
      <c r="I29" s="19">
        <v>0.115</v>
      </c>
      <c r="J29" s="19">
        <v>2.8490066225165598</v>
      </c>
      <c r="L29" s="3">
        <v>15.065</v>
      </c>
      <c r="M29" s="5" t="s">
        <v>32</v>
      </c>
      <c r="N29" s="25">
        <v>0.6</v>
      </c>
      <c r="O29" s="26">
        <v>44140</v>
      </c>
      <c r="P29" s="26">
        <v>44140</v>
      </c>
      <c r="Q29" s="6" t="s">
        <v>53</v>
      </c>
    </row>
    <row r="30" spans="1:17" x14ac:dyDescent="0.2">
      <c r="A30" s="36" t="s">
        <v>46</v>
      </c>
      <c r="B30" s="1">
        <f t="shared" ref="B30:B31" si="14">C29</f>
        <v>1.6</v>
      </c>
      <c r="C30" s="1">
        <f t="shared" ref="C30:C31" si="15">B30+D30</f>
        <v>2.4000000000000004</v>
      </c>
      <c r="D30" s="1">
        <v>0.8</v>
      </c>
      <c r="E30" s="5">
        <v>468693</v>
      </c>
      <c r="F30" s="3">
        <v>4.7160000000000002</v>
      </c>
      <c r="G30" s="19">
        <v>0.30399999999999999</v>
      </c>
      <c r="H30" s="19">
        <v>4.2000000000000003E-2</v>
      </c>
      <c r="I30" s="19">
        <v>9.5000000000000001E-2</v>
      </c>
      <c r="J30" s="19">
        <v>2.8573972602739701</v>
      </c>
      <c r="L30" s="3">
        <v>20.521999999999998</v>
      </c>
      <c r="M30" s="5" t="s">
        <v>32</v>
      </c>
      <c r="N30" s="25">
        <v>0.8</v>
      </c>
      <c r="O30" s="26">
        <v>44140</v>
      </c>
      <c r="P30" s="26">
        <v>44140</v>
      </c>
      <c r="Q30" s="6" t="s">
        <v>53</v>
      </c>
    </row>
    <row r="31" spans="1:17" x14ac:dyDescent="0.2">
      <c r="A31" s="36" t="s">
        <v>46</v>
      </c>
      <c r="B31" s="1">
        <f t="shared" si="14"/>
        <v>2.4000000000000004</v>
      </c>
      <c r="C31" s="1">
        <f t="shared" si="15"/>
        <v>4</v>
      </c>
      <c r="D31" s="1">
        <v>1.6</v>
      </c>
      <c r="E31" s="5">
        <v>468694</v>
      </c>
      <c r="F31" s="3">
        <v>3.8</v>
      </c>
      <c r="G31" s="19">
        <v>4.8000000000000001E-2</v>
      </c>
      <c r="H31" s="19">
        <v>6.6000000000000003E-2</v>
      </c>
      <c r="I31" s="19">
        <v>0.13500000000000001</v>
      </c>
      <c r="J31" s="19">
        <v>2.8210884353741399</v>
      </c>
      <c r="L31" s="3">
        <v>16.803999999999998</v>
      </c>
      <c r="M31" s="5" t="s">
        <v>33</v>
      </c>
      <c r="O31" s="26">
        <v>44140</v>
      </c>
      <c r="P31" s="26">
        <v>44140</v>
      </c>
      <c r="Q31" s="6" t="s">
        <v>53</v>
      </c>
    </row>
    <row r="32" spans="1:17" x14ac:dyDescent="0.2">
      <c r="A32" s="36" t="s">
        <v>47</v>
      </c>
      <c r="B32" s="1">
        <v>0</v>
      </c>
      <c r="C32" s="1">
        <f>D32</f>
        <v>1</v>
      </c>
      <c r="D32" s="1">
        <v>1</v>
      </c>
      <c r="E32" s="5">
        <v>469386</v>
      </c>
      <c r="F32" s="3">
        <v>2.1779999999999999</v>
      </c>
      <c r="G32" s="19">
        <v>2.5000000000000001E-2</v>
      </c>
      <c r="H32" s="19">
        <v>1.4999999999999999E-2</v>
      </c>
      <c r="I32" s="19">
        <v>4.3999999999999997E-2</v>
      </c>
      <c r="L32" s="3">
        <v>7.4119999999999999</v>
      </c>
      <c r="M32" s="5" t="s">
        <v>31</v>
      </c>
      <c r="O32" s="26">
        <v>44144</v>
      </c>
      <c r="P32" s="26">
        <v>44144</v>
      </c>
      <c r="Q32" s="6" t="s">
        <v>54</v>
      </c>
    </row>
    <row r="33" spans="1:17" x14ac:dyDescent="0.2">
      <c r="A33" s="36" t="s">
        <v>47</v>
      </c>
      <c r="B33" s="1">
        <f>C32</f>
        <v>1</v>
      </c>
      <c r="C33" s="1">
        <f>B33+D33</f>
        <v>1.6</v>
      </c>
      <c r="D33" s="1">
        <v>0.6</v>
      </c>
      <c r="E33" s="5">
        <v>469387</v>
      </c>
      <c r="F33" s="3">
        <v>1.1879999999999999</v>
      </c>
      <c r="G33" s="19">
        <v>2.8000000000000001E-2</v>
      </c>
      <c r="H33" s="19">
        <v>3.5000000000000003E-2</v>
      </c>
      <c r="I33" s="19">
        <v>7.0999999999999994E-2</v>
      </c>
      <c r="L33" s="3">
        <v>5.069</v>
      </c>
      <c r="M33" s="5" t="s">
        <v>32</v>
      </c>
      <c r="N33" s="25">
        <v>0.6</v>
      </c>
      <c r="O33" s="26">
        <v>44144</v>
      </c>
      <c r="P33" s="26">
        <v>44144</v>
      </c>
      <c r="Q33" s="6" t="s">
        <v>54</v>
      </c>
    </row>
    <row r="34" spans="1:17" x14ac:dyDescent="0.2">
      <c r="A34" s="36" t="s">
        <v>47</v>
      </c>
      <c r="B34" s="1">
        <f t="shared" ref="B34:B35" si="16">C33</f>
        <v>1.6</v>
      </c>
      <c r="C34" s="1">
        <f t="shared" ref="C34:C35" si="17">B34+D34</f>
        <v>2</v>
      </c>
      <c r="D34" s="1">
        <v>0.4</v>
      </c>
      <c r="E34" s="5">
        <v>469388</v>
      </c>
      <c r="F34" s="3">
        <v>4.83</v>
      </c>
      <c r="G34" s="19">
        <v>3.7999999999999999E-2</v>
      </c>
      <c r="H34" s="19">
        <v>0.14499999999999999</v>
      </c>
      <c r="I34" s="19">
        <v>0.32100000000000001</v>
      </c>
      <c r="L34" s="3">
        <v>24.149000000000001</v>
      </c>
      <c r="M34" s="5" t="s">
        <v>32</v>
      </c>
      <c r="N34" s="25">
        <v>0.4</v>
      </c>
      <c r="O34" s="26">
        <v>44144</v>
      </c>
      <c r="P34" s="26">
        <v>44144</v>
      </c>
      <c r="Q34" s="6" t="s">
        <v>54</v>
      </c>
    </row>
    <row r="35" spans="1:17" x14ac:dyDescent="0.2">
      <c r="A35" s="36" t="s">
        <v>47</v>
      </c>
      <c r="B35" s="1">
        <f t="shared" si="16"/>
        <v>2</v>
      </c>
      <c r="C35" s="1">
        <f t="shared" si="17"/>
        <v>3.4</v>
      </c>
      <c r="D35" s="1">
        <v>1.4</v>
      </c>
      <c r="E35" s="5">
        <v>469390</v>
      </c>
      <c r="F35" s="3">
        <v>1.0979999999999999</v>
      </c>
      <c r="G35" s="19">
        <v>0.06</v>
      </c>
      <c r="H35" s="19">
        <v>0.14399999999999999</v>
      </c>
      <c r="I35" s="19">
        <v>0.20899999999999999</v>
      </c>
      <c r="L35" s="3">
        <v>7.2010000000000005</v>
      </c>
      <c r="M35" s="5" t="s">
        <v>33</v>
      </c>
      <c r="O35" s="26">
        <v>44144</v>
      </c>
      <c r="P35" s="26">
        <v>44144</v>
      </c>
      <c r="Q35" s="6" t="s">
        <v>54</v>
      </c>
    </row>
    <row r="36" spans="1:17" x14ac:dyDescent="0.2">
      <c r="A36" s="36" t="s">
        <v>48</v>
      </c>
      <c r="B36" s="1">
        <v>0</v>
      </c>
      <c r="C36" s="1">
        <f>D36</f>
        <v>1</v>
      </c>
      <c r="D36" s="1">
        <v>1</v>
      </c>
      <c r="E36" s="5">
        <v>469523</v>
      </c>
      <c r="F36" s="3">
        <v>0.44799999999999995</v>
      </c>
      <c r="G36" s="19">
        <v>3.0000000000000001E-3</v>
      </c>
      <c r="H36" s="19">
        <v>0.01</v>
      </c>
      <c r="I36" s="19">
        <v>6.0999999999999999E-2</v>
      </c>
      <c r="L36" s="3">
        <v>4.6150000000000002</v>
      </c>
      <c r="M36" s="5" t="s">
        <v>31</v>
      </c>
      <c r="O36" s="26">
        <v>44145</v>
      </c>
      <c r="P36" s="26">
        <v>44145</v>
      </c>
      <c r="Q36" s="6" t="s">
        <v>55</v>
      </c>
    </row>
    <row r="37" spans="1:17" x14ac:dyDescent="0.2">
      <c r="A37" s="36" t="s">
        <v>48</v>
      </c>
      <c r="B37" s="1">
        <f>C36</f>
        <v>1</v>
      </c>
      <c r="C37" s="1">
        <f>B37+D37</f>
        <v>1.5</v>
      </c>
      <c r="D37" s="1">
        <v>0.5</v>
      </c>
      <c r="E37" s="5">
        <v>469524</v>
      </c>
      <c r="F37" s="3">
        <v>2.2480000000000002</v>
      </c>
      <c r="G37" s="19">
        <v>2.3E-2</v>
      </c>
      <c r="H37" s="19">
        <v>3.5999999999999997E-2</v>
      </c>
      <c r="I37" s="19">
        <v>7.5999999999999998E-2</v>
      </c>
      <c r="L37" s="3">
        <v>10.331</v>
      </c>
      <c r="M37" s="5" t="s">
        <v>32</v>
      </c>
      <c r="N37" s="25">
        <v>0.5</v>
      </c>
      <c r="O37" s="26">
        <v>44145</v>
      </c>
      <c r="P37" s="26">
        <v>44145</v>
      </c>
      <c r="Q37" s="6" t="s">
        <v>55</v>
      </c>
    </row>
    <row r="38" spans="1:17" x14ac:dyDescent="0.2">
      <c r="A38" s="36" t="s">
        <v>48</v>
      </c>
      <c r="B38" s="1">
        <f t="shared" ref="B38:B39" si="18">C37</f>
        <v>1.5</v>
      </c>
      <c r="C38" s="1">
        <f t="shared" ref="C38:C39" si="19">B38+D38</f>
        <v>2</v>
      </c>
      <c r="D38" s="1">
        <v>0.5</v>
      </c>
      <c r="E38" s="5">
        <v>469525</v>
      </c>
      <c r="F38" s="3">
        <v>6.378000000000001</v>
      </c>
      <c r="G38" s="19">
        <v>3.5000000000000003E-2</v>
      </c>
      <c r="H38" s="19">
        <v>0.32500000000000001</v>
      </c>
      <c r="I38" s="19">
        <v>0.3</v>
      </c>
      <c r="L38" s="3">
        <v>17.800999999999998</v>
      </c>
      <c r="M38" s="5" t="s">
        <v>32</v>
      </c>
      <c r="N38" s="25">
        <v>0.5</v>
      </c>
      <c r="O38" s="26">
        <v>44145</v>
      </c>
      <c r="P38" s="26">
        <v>44145</v>
      </c>
      <c r="Q38" s="6" t="s">
        <v>55</v>
      </c>
    </row>
    <row r="39" spans="1:17" x14ac:dyDescent="0.2">
      <c r="A39" s="36" t="s">
        <v>48</v>
      </c>
      <c r="B39" s="1">
        <f t="shared" si="18"/>
        <v>2</v>
      </c>
      <c r="C39" s="1">
        <f t="shared" si="19"/>
        <v>3.7</v>
      </c>
      <c r="D39" s="1">
        <v>1.7</v>
      </c>
      <c r="E39" s="5">
        <v>469526</v>
      </c>
      <c r="F39" s="3">
        <v>6.8000000000000005E-2</v>
      </c>
      <c r="G39" s="19">
        <v>8.7999999999999995E-2</v>
      </c>
      <c r="H39" s="19">
        <v>2E-3</v>
      </c>
      <c r="I39" s="19">
        <v>1.6E-2</v>
      </c>
      <c r="L39" s="3">
        <v>1.0900000000000001</v>
      </c>
      <c r="M39" s="5" t="s">
        <v>33</v>
      </c>
      <c r="O39" s="26">
        <v>44145</v>
      </c>
      <c r="P39" s="26">
        <v>44145</v>
      </c>
      <c r="Q39" s="6" t="s">
        <v>55</v>
      </c>
    </row>
    <row r="40" spans="1:17" x14ac:dyDescent="0.2">
      <c r="A40" s="46" t="s">
        <v>56</v>
      </c>
      <c r="F40" s="3"/>
      <c r="L40" s="3"/>
    </row>
    <row r="41" spans="1:17" x14ac:dyDescent="0.2">
      <c r="A41" s="46" t="s">
        <v>57</v>
      </c>
      <c r="F41" s="3"/>
      <c r="L41" s="3"/>
    </row>
    <row r="42" spans="1:17" x14ac:dyDescent="0.2">
      <c r="A42" s="36" t="s">
        <v>58</v>
      </c>
      <c r="B42" s="37">
        <v>0</v>
      </c>
      <c r="C42" s="37">
        <f>D42</f>
        <v>1.6</v>
      </c>
      <c r="D42" s="37">
        <v>1.6</v>
      </c>
      <c r="E42" s="38">
        <v>471367</v>
      </c>
      <c r="F42" s="54">
        <v>2.786</v>
      </c>
      <c r="G42" s="55">
        <v>0.27</v>
      </c>
      <c r="H42" s="55">
        <v>8.0000000000000002E-3</v>
      </c>
      <c r="I42" s="55">
        <v>3.2000000000000001E-2</v>
      </c>
      <c r="J42" s="55">
        <v>2.79522</v>
      </c>
      <c r="K42" s="54"/>
      <c r="L42" s="54">
        <v>7.657</v>
      </c>
      <c r="M42" s="38" t="s">
        <v>31</v>
      </c>
      <c r="N42" s="39"/>
      <c r="O42" s="56">
        <v>44155</v>
      </c>
      <c r="P42" s="56">
        <v>44155</v>
      </c>
      <c r="Q42" s="57" t="s">
        <v>137</v>
      </c>
    </row>
    <row r="43" spans="1:17" x14ac:dyDescent="0.2">
      <c r="A43" s="36" t="s">
        <v>58</v>
      </c>
      <c r="B43" s="37">
        <f>C42</f>
        <v>1.6</v>
      </c>
      <c r="C43" s="37">
        <f>B43+D43</f>
        <v>2.4000000000000004</v>
      </c>
      <c r="D43" s="37">
        <v>0.8</v>
      </c>
      <c r="E43" s="38">
        <v>471368</v>
      </c>
      <c r="F43" s="54">
        <v>1.3719999999999999</v>
      </c>
      <c r="G43" s="55">
        <v>7.0000000000000007E-2</v>
      </c>
      <c r="H43" s="55">
        <v>3.2000000000000001E-2</v>
      </c>
      <c r="I43" s="55">
        <v>9.0999999999999998E-2</v>
      </c>
      <c r="J43" s="55">
        <v>2.7546599999999999</v>
      </c>
      <c r="K43" s="54"/>
      <c r="L43" s="54">
        <v>4.1189999999999998</v>
      </c>
      <c r="M43" s="38" t="s">
        <v>32</v>
      </c>
      <c r="N43" s="39">
        <v>0.8</v>
      </c>
      <c r="O43" s="56">
        <v>44155</v>
      </c>
      <c r="P43" s="56">
        <v>44155</v>
      </c>
      <c r="Q43" s="57" t="s">
        <v>137</v>
      </c>
    </row>
    <row r="44" spans="1:17" x14ac:dyDescent="0.2">
      <c r="A44" s="36" t="s">
        <v>58</v>
      </c>
      <c r="B44" s="37">
        <f t="shared" ref="B44:B45" si="20">C43</f>
        <v>2.4000000000000004</v>
      </c>
      <c r="C44" s="37">
        <f t="shared" ref="C44:C45" si="21">B44+D44</f>
        <v>3.6000000000000005</v>
      </c>
      <c r="D44" s="37">
        <v>1.2</v>
      </c>
      <c r="E44" s="38">
        <v>471369</v>
      </c>
      <c r="F44" s="54">
        <v>2.9759999999999995</v>
      </c>
      <c r="G44" s="55">
        <v>0.254</v>
      </c>
      <c r="H44" s="55">
        <v>8.3000000000000004E-2</v>
      </c>
      <c r="I44" s="55">
        <v>0.26400000000000001</v>
      </c>
      <c r="J44" s="55">
        <v>2.7985500000000001</v>
      </c>
      <c r="K44" s="54"/>
      <c r="L44" s="54">
        <v>11.628</v>
      </c>
      <c r="M44" s="38" t="s">
        <v>32</v>
      </c>
      <c r="N44" s="39">
        <v>1.2</v>
      </c>
      <c r="O44" s="56">
        <v>44155</v>
      </c>
      <c r="P44" s="56">
        <v>44155</v>
      </c>
      <c r="Q44" s="57" t="s">
        <v>137</v>
      </c>
    </row>
    <row r="45" spans="1:17" x14ac:dyDescent="0.2">
      <c r="A45" s="36" t="s">
        <v>58</v>
      </c>
      <c r="B45" s="37">
        <f t="shared" si="20"/>
        <v>3.6000000000000005</v>
      </c>
      <c r="C45" s="37">
        <f t="shared" si="21"/>
        <v>4.0000000000000009</v>
      </c>
      <c r="D45" s="37">
        <v>0.4</v>
      </c>
      <c r="E45" s="38">
        <v>471370</v>
      </c>
      <c r="F45" s="54">
        <v>1.214</v>
      </c>
      <c r="G45" s="55">
        <v>1.9E-2</v>
      </c>
      <c r="H45" s="55">
        <v>0.01</v>
      </c>
      <c r="I45" s="55">
        <v>4.1000000000000002E-2</v>
      </c>
      <c r="J45" s="55">
        <v>2.7655500000000002</v>
      </c>
      <c r="K45" s="54"/>
      <c r="L45" s="54">
        <v>0</v>
      </c>
      <c r="M45" s="38" t="s">
        <v>33</v>
      </c>
      <c r="N45" s="39"/>
      <c r="O45" s="56">
        <v>44155</v>
      </c>
      <c r="P45" s="56">
        <v>44155</v>
      </c>
      <c r="Q45" s="57" t="s">
        <v>137</v>
      </c>
    </row>
    <row r="46" spans="1:17" x14ac:dyDescent="0.2">
      <c r="A46" s="46" t="s">
        <v>59</v>
      </c>
      <c r="F46" s="3"/>
      <c r="L46" s="3"/>
    </row>
    <row r="47" spans="1:17" x14ac:dyDescent="0.2">
      <c r="A47" s="46" t="s">
        <v>60</v>
      </c>
      <c r="F47" s="3"/>
      <c r="L47" s="3"/>
    </row>
    <row r="48" spans="1:17" x14ac:dyDescent="0.2">
      <c r="A48" s="46" t="s">
        <v>61</v>
      </c>
      <c r="F48" s="3"/>
      <c r="L48" s="3"/>
    </row>
    <row r="49" spans="1:17" x14ac:dyDescent="0.2">
      <c r="A49" s="46" t="s">
        <v>62</v>
      </c>
      <c r="F49" s="3"/>
      <c r="L49" s="3"/>
    </row>
    <row r="50" spans="1:17" x14ac:dyDescent="0.2">
      <c r="A50" s="46" t="s">
        <v>63</v>
      </c>
      <c r="F50" s="3"/>
      <c r="L50" s="3"/>
    </row>
    <row r="51" spans="1:17" x14ac:dyDescent="0.2">
      <c r="A51" s="46" t="s">
        <v>64</v>
      </c>
      <c r="F51" s="3"/>
      <c r="L51" s="3"/>
    </row>
    <row r="52" spans="1:17" x14ac:dyDescent="0.2">
      <c r="A52" s="46" t="s">
        <v>65</v>
      </c>
      <c r="B52" s="1">
        <v>0</v>
      </c>
      <c r="C52" s="1">
        <f>D52</f>
        <v>2.6</v>
      </c>
      <c r="D52" s="1">
        <v>2.6</v>
      </c>
      <c r="E52" s="5">
        <v>477236</v>
      </c>
      <c r="F52" s="3">
        <v>0.57399999999999995</v>
      </c>
      <c r="G52" s="19">
        <v>8.0000000000000002E-3</v>
      </c>
      <c r="H52" s="19">
        <v>8.0000000000000002E-3</v>
      </c>
      <c r="I52" s="19">
        <v>0.28799999999999998</v>
      </c>
      <c r="J52" s="19">
        <v>2.68255</v>
      </c>
      <c r="L52" s="3">
        <v>0.109</v>
      </c>
      <c r="M52" s="5" t="s">
        <v>31</v>
      </c>
      <c r="O52" s="26">
        <v>44186</v>
      </c>
      <c r="P52" s="26">
        <v>44186</v>
      </c>
      <c r="Q52" s="6" t="s">
        <v>133</v>
      </c>
    </row>
    <row r="53" spans="1:17" x14ac:dyDescent="0.2">
      <c r="A53" s="46" t="s">
        <v>65</v>
      </c>
      <c r="B53" s="1">
        <f>C52</f>
        <v>2.6</v>
      </c>
      <c r="C53" s="1">
        <f>B53+D53</f>
        <v>3</v>
      </c>
      <c r="D53" s="1">
        <v>0.4</v>
      </c>
      <c r="E53" s="5">
        <v>477237</v>
      </c>
      <c r="F53" s="3">
        <v>0.97600000000000009</v>
      </c>
      <c r="G53" s="19">
        <v>5.0000000000000001E-3</v>
      </c>
      <c r="H53" s="19">
        <v>1.2999999999999999E-2</v>
      </c>
      <c r="I53" s="19">
        <v>5.6000000000000001E-2</v>
      </c>
      <c r="J53" s="19">
        <v>2.7111000000000001</v>
      </c>
      <c r="L53" s="3">
        <v>0.57699999999999996</v>
      </c>
      <c r="M53" s="5" t="s">
        <v>32</v>
      </c>
      <c r="N53" s="25">
        <v>0.4</v>
      </c>
      <c r="O53" s="26">
        <v>44186</v>
      </c>
      <c r="P53" s="26">
        <v>44186</v>
      </c>
      <c r="Q53" s="6" t="s">
        <v>133</v>
      </c>
    </row>
    <row r="54" spans="1:17" x14ac:dyDescent="0.2">
      <c r="A54" s="46" t="s">
        <v>65</v>
      </c>
      <c r="B54" s="1">
        <f t="shared" ref="B54" si="22">C53</f>
        <v>3</v>
      </c>
      <c r="C54" s="1">
        <f t="shared" ref="C54" si="23">B54+D54</f>
        <v>4</v>
      </c>
      <c r="D54" s="1">
        <v>1</v>
      </c>
      <c r="E54" s="5">
        <v>477239</v>
      </c>
      <c r="F54" s="3">
        <v>0.35399999999999998</v>
      </c>
      <c r="G54" s="19">
        <v>2.3E-2</v>
      </c>
      <c r="H54" s="19">
        <v>-2E-3</v>
      </c>
      <c r="I54" s="19">
        <v>6.0999999999999999E-2</v>
      </c>
      <c r="J54" s="19">
        <v>2.68255</v>
      </c>
      <c r="L54" s="3">
        <v>-0.629</v>
      </c>
      <c r="M54" s="5" t="s">
        <v>33</v>
      </c>
      <c r="O54" s="26">
        <v>44186</v>
      </c>
      <c r="P54" s="26">
        <v>44186</v>
      </c>
      <c r="Q54" s="6" t="s">
        <v>133</v>
      </c>
    </row>
    <row r="55" spans="1:17" x14ac:dyDescent="0.2">
      <c r="A55" s="46" t="s">
        <v>66</v>
      </c>
      <c r="B55" s="1">
        <v>0</v>
      </c>
      <c r="C55" s="1">
        <f>D55</f>
        <v>2.2000000000000002</v>
      </c>
      <c r="D55" s="1">
        <v>2.2000000000000002</v>
      </c>
      <c r="E55" s="5">
        <v>478956</v>
      </c>
      <c r="F55" s="3">
        <v>3.3980000000000001</v>
      </c>
      <c r="G55" s="19">
        <v>0.42</v>
      </c>
      <c r="H55" s="19">
        <v>0.191</v>
      </c>
      <c r="I55" s="19">
        <v>0.81499999999999995</v>
      </c>
      <c r="J55" s="19">
        <v>2.819</v>
      </c>
      <c r="L55" s="3">
        <v>8.4440000000000008</v>
      </c>
      <c r="M55" s="5" t="s">
        <v>31</v>
      </c>
      <c r="O55" s="26">
        <v>44200</v>
      </c>
      <c r="P55" s="26">
        <v>44200</v>
      </c>
      <c r="Q55" s="6" t="s">
        <v>134</v>
      </c>
    </row>
    <row r="56" spans="1:17" x14ac:dyDescent="0.2">
      <c r="A56" s="46" t="s">
        <v>66</v>
      </c>
      <c r="B56" s="1">
        <f>C55</f>
        <v>2.2000000000000002</v>
      </c>
      <c r="C56" s="1">
        <f>B56+D56</f>
        <v>2.6</v>
      </c>
      <c r="D56" s="1">
        <v>0.4</v>
      </c>
      <c r="E56" s="5">
        <v>478957</v>
      </c>
      <c r="F56" s="3">
        <v>4.1339999999999995</v>
      </c>
      <c r="G56" s="19">
        <v>5.8000000000000003E-2</v>
      </c>
      <c r="H56" s="19">
        <v>7.1999999999999995E-2</v>
      </c>
      <c r="I56" s="19">
        <v>0.17199999999999999</v>
      </c>
      <c r="J56" s="19">
        <v>2.8342000000000001</v>
      </c>
      <c r="L56" s="3">
        <v>3.4670000000000001</v>
      </c>
      <c r="M56" s="5" t="s">
        <v>32</v>
      </c>
      <c r="N56" s="25">
        <v>0.4</v>
      </c>
      <c r="O56" s="26">
        <v>44200</v>
      </c>
      <c r="P56" s="26">
        <v>44200</v>
      </c>
      <c r="Q56" s="6" t="s">
        <v>134</v>
      </c>
    </row>
    <row r="57" spans="1:17" x14ac:dyDescent="0.2">
      <c r="A57" s="46" t="s">
        <v>66</v>
      </c>
      <c r="B57" s="1">
        <f t="shared" ref="B57" si="24">C56</f>
        <v>2.6</v>
      </c>
      <c r="C57" s="1">
        <f t="shared" ref="C57" si="25">B57+D57</f>
        <v>3.7</v>
      </c>
      <c r="D57" s="1">
        <v>1.1000000000000001</v>
      </c>
      <c r="E57" s="5">
        <v>478958</v>
      </c>
      <c r="F57" s="3">
        <v>0.20800000000000002</v>
      </c>
      <c r="G57" s="19">
        <v>3.3000000000000002E-2</v>
      </c>
      <c r="H57" s="19">
        <v>6.3E-2</v>
      </c>
      <c r="I57" s="19">
        <v>0.13600000000000001</v>
      </c>
      <c r="J57" s="19">
        <v>2.6829999999999998</v>
      </c>
      <c r="L57" s="3">
        <v>0.13200000000000001</v>
      </c>
      <c r="M57" s="5" t="s">
        <v>33</v>
      </c>
      <c r="O57" s="26">
        <v>44200</v>
      </c>
      <c r="P57" s="26">
        <v>44200</v>
      </c>
      <c r="Q57" s="6" t="s">
        <v>134</v>
      </c>
    </row>
    <row r="58" spans="1:17" x14ac:dyDescent="0.2">
      <c r="A58" s="46" t="s">
        <v>67</v>
      </c>
      <c r="B58" s="1">
        <v>0</v>
      </c>
      <c r="C58" s="1">
        <f>D58</f>
        <v>2</v>
      </c>
      <c r="D58" s="1">
        <v>2</v>
      </c>
      <c r="E58" s="5">
        <v>479573</v>
      </c>
      <c r="F58" s="3">
        <v>0.97799999999999998</v>
      </c>
      <c r="G58" s="19">
        <v>6.9000000000000006E-2</v>
      </c>
      <c r="H58" s="19">
        <v>0.14799999999999999</v>
      </c>
      <c r="I58" s="19">
        <v>0.41099999999999998</v>
      </c>
      <c r="J58" s="19">
        <v>2.7124999999999999</v>
      </c>
      <c r="L58" s="3">
        <v>7.6959999999999997</v>
      </c>
      <c r="M58" s="5" t="s">
        <v>31</v>
      </c>
      <c r="O58" s="26">
        <v>44204</v>
      </c>
      <c r="P58" s="26">
        <v>44204</v>
      </c>
      <c r="Q58" s="6" t="s">
        <v>135</v>
      </c>
    </row>
    <row r="59" spans="1:17" x14ac:dyDescent="0.2">
      <c r="A59" s="46" t="s">
        <v>67</v>
      </c>
      <c r="B59" s="1">
        <f>C58</f>
        <v>2</v>
      </c>
      <c r="C59" s="1">
        <f>B59+D59</f>
        <v>2.4</v>
      </c>
      <c r="D59" s="1">
        <v>0.4</v>
      </c>
      <c r="E59" s="5">
        <v>479574</v>
      </c>
      <c r="F59" s="3">
        <v>2.6419999999999999</v>
      </c>
      <c r="G59" s="19">
        <v>4.7E-2</v>
      </c>
      <c r="H59" s="19">
        <v>1.6E-2</v>
      </c>
      <c r="I59" s="19">
        <v>0.14699999999999999</v>
      </c>
      <c r="J59" s="19">
        <v>2.7625000000000002</v>
      </c>
      <c r="L59" s="3">
        <v>4.2750000000000004</v>
      </c>
      <c r="M59" s="5" t="s">
        <v>32</v>
      </c>
      <c r="N59" s="25">
        <v>0.4</v>
      </c>
      <c r="O59" s="26">
        <v>44204</v>
      </c>
      <c r="P59" s="26">
        <v>44204</v>
      </c>
      <c r="Q59" s="6" t="s">
        <v>135</v>
      </c>
    </row>
    <row r="60" spans="1:17" x14ac:dyDescent="0.2">
      <c r="A60" s="46" t="s">
        <v>67</v>
      </c>
      <c r="B60" s="1">
        <f t="shared" ref="B60" si="26">C59</f>
        <v>2.4</v>
      </c>
      <c r="C60" s="1">
        <f t="shared" ref="C60" si="27">B60+D60</f>
        <v>3.4</v>
      </c>
      <c r="D60" s="1">
        <v>1</v>
      </c>
      <c r="E60" s="5">
        <v>479576</v>
      </c>
      <c r="F60" s="3">
        <v>0.44</v>
      </c>
      <c r="G60" s="19">
        <v>5.0999999999999997E-2</v>
      </c>
      <c r="H60" s="19">
        <v>4.1000000000000002E-2</v>
      </c>
      <c r="I60" s="19">
        <v>0.14399999999999999</v>
      </c>
      <c r="J60" s="19">
        <v>2.6892</v>
      </c>
      <c r="L60" s="3">
        <v>1.375</v>
      </c>
      <c r="M60" s="5" t="s">
        <v>33</v>
      </c>
      <c r="O60" s="26">
        <v>44204</v>
      </c>
      <c r="P60" s="26">
        <v>44204</v>
      </c>
      <c r="Q60" s="6" t="s">
        <v>135</v>
      </c>
    </row>
    <row r="61" spans="1:17" x14ac:dyDescent="0.2">
      <c r="A61" s="46" t="s">
        <v>68</v>
      </c>
      <c r="B61" s="1">
        <v>0</v>
      </c>
      <c r="C61" s="1">
        <f>D61</f>
        <v>1.6</v>
      </c>
      <c r="D61" s="1">
        <v>1.6</v>
      </c>
      <c r="E61" s="5">
        <v>480125</v>
      </c>
      <c r="F61" s="3">
        <v>0.46600000000000003</v>
      </c>
      <c r="G61" s="19">
        <v>0.03</v>
      </c>
      <c r="H61" s="19">
        <v>1.2999999999999999E-2</v>
      </c>
      <c r="I61" s="19">
        <v>1.4E-2</v>
      </c>
      <c r="J61" s="19">
        <v>2.68</v>
      </c>
      <c r="L61" s="3">
        <v>1.9430000000000001</v>
      </c>
      <c r="M61" s="5" t="s">
        <v>31</v>
      </c>
      <c r="O61" s="26">
        <v>44208</v>
      </c>
      <c r="P61" s="26">
        <v>44208</v>
      </c>
      <c r="Q61" s="6" t="s">
        <v>136</v>
      </c>
    </row>
    <row r="62" spans="1:17" x14ac:dyDescent="0.2">
      <c r="A62" s="46" t="s">
        <v>68</v>
      </c>
      <c r="B62" s="1">
        <f>C61</f>
        <v>1.6</v>
      </c>
      <c r="C62" s="1">
        <f>B62+D62</f>
        <v>2.1</v>
      </c>
      <c r="D62" s="1">
        <v>0.5</v>
      </c>
      <c r="E62" s="5">
        <v>480126</v>
      </c>
      <c r="F62" s="3">
        <v>1.6320000000000001</v>
      </c>
      <c r="G62" s="19">
        <v>7.0000000000000001E-3</v>
      </c>
      <c r="H62" s="19">
        <v>8.1000000000000003E-2</v>
      </c>
      <c r="I62" s="19">
        <v>9.8000000000000004E-2</v>
      </c>
      <c r="J62" s="19">
        <v>2.7324999999999999</v>
      </c>
      <c r="L62" s="3">
        <v>7.9710000000000001</v>
      </c>
      <c r="M62" s="5" t="s">
        <v>32</v>
      </c>
      <c r="N62" s="25">
        <v>0.5</v>
      </c>
      <c r="O62" s="26">
        <v>44208</v>
      </c>
      <c r="P62" s="26">
        <v>44208</v>
      </c>
      <c r="Q62" s="6" t="s">
        <v>136</v>
      </c>
    </row>
    <row r="63" spans="1:17" x14ac:dyDescent="0.2">
      <c r="A63" s="46" t="s">
        <v>68</v>
      </c>
      <c r="B63" s="1">
        <f t="shared" ref="B63" si="28">C62</f>
        <v>2.1</v>
      </c>
      <c r="C63" s="1">
        <f t="shared" ref="C63" si="29">B63+D63</f>
        <v>3.1</v>
      </c>
      <c r="D63" s="1">
        <v>1</v>
      </c>
      <c r="E63" s="5">
        <v>480128</v>
      </c>
      <c r="F63" s="3">
        <v>0.20600000000000002</v>
      </c>
      <c r="G63" s="19">
        <v>1.0999999999999999E-2</v>
      </c>
      <c r="H63" s="19">
        <v>0.01</v>
      </c>
      <c r="I63" s="19">
        <v>1.0999999999999999E-2</v>
      </c>
      <c r="J63" s="19">
        <v>2.6779999999999999</v>
      </c>
      <c r="L63" s="3">
        <v>0.27099999999999991</v>
      </c>
      <c r="M63" s="5" t="s">
        <v>33</v>
      </c>
      <c r="O63" s="26">
        <v>44208</v>
      </c>
      <c r="P63" s="26">
        <v>44208</v>
      </c>
      <c r="Q63" s="6" t="s">
        <v>136</v>
      </c>
    </row>
    <row r="64" spans="1:17" x14ac:dyDescent="0.2">
      <c r="A64" s="46" t="s">
        <v>69</v>
      </c>
      <c r="B64" s="1">
        <v>0</v>
      </c>
      <c r="C64" s="1">
        <f>D64</f>
        <v>1.3</v>
      </c>
      <c r="D64" s="1">
        <v>1.3</v>
      </c>
      <c r="E64" s="5">
        <v>483208</v>
      </c>
      <c r="F64" s="3">
        <v>0.39199999999999996</v>
      </c>
      <c r="G64" s="19">
        <v>2E-3</v>
      </c>
      <c r="H64" s="19">
        <v>4.0000000000000001E-3</v>
      </c>
      <c r="I64" s="19">
        <v>1.2E-2</v>
      </c>
      <c r="J64" s="19">
        <v>2.6869999999999998</v>
      </c>
      <c r="L64" s="3">
        <v>0</v>
      </c>
      <c r="M64" s="5" t="s">
        <v>31</v>
      </c>
      <c r="O64" s="26">
        <v>44224</v>
      </c>
      <c r="P64" s="26">
        <v>44224</v>
      </c>
      <c r="Q64" s="6" t="s">
        <v>72</v>
      </c>
    </row>
    <row r="65" spans="1:17" x14ac:dyDescent="0.2">
      <c r="A65" s="46" t="s">
        <v>69</v>
      </c>
      <c r="B65" s="1">
        <f>C64</f>
        <v>1.3</v>
      </c>
      <c r="C65" s="1">
        <f>B65+D65</f>
        <v>1.7000000000000002</v>
      </c>
      <c r="D65" s="1">
        <v>0.4</v>
      </c>
      <c r="E65" s="5">
        <v>483209</v>
      </c>
      <c r="F65" s="3">
        <v>2.758</v>
      </c>
      <c r="G65" s="19">
        <v>4.0000000000000001E-3</v>
      </c>
      <c r="H65" s="19">
        <v>4.0000000000000001E-3</v>
      </c>
      <c r="I65" s="19">
        <v>1.4E-2</v>
      </c>
      <c r="J65" s="19">
        <v>2.7839999999999998</v>
      </c>
      <c r="L65" s="3">
        <v>2.532</v>
      </c>
      <c r="M65" s="5" t="s">
        <v>32</v>
      </c>
      <c r="N65" s="25">
        <v>0.4</v>
      </c>
      <c r="O65" s="26">
        <v>44224</v>
      </c>
      <c r="P65" s="26">
        <v>44224</v>
      </c>
      <c r="Q65" s="6" t="s">
        <v>72</v>
      </c>
    </row>
    <row r="66" spans="1:17" x14ac:dyDescent="0.2">
      <c r="A66" s="46" t="s">
        <v>69</v>
      </c>
      <c r="B66" s="1">
        <f t="shared" ref="B66" si="30">C65</f>
        <v>1.7000000000000002</v>
      </c>
      <c r="C66" s="1">
        <f t="shared" ref="C66" si="31">B66+D66</f>
        <v>4.2</v>
      </c>
      <c r="D66" s="1">
        <v>2.5</v>
      </c>
      <c r="E66" s="5">
        <v>483211</v>
      </c>
      <c r="F66" s="3">
        <v>0.93200000000000005</v>
      </c>
      <c r="G66" s="19">
        <v>2E-3</v>
      </c>
      <c r="H66" s="19">
        <v>3.0000000000000001E-3</v>
      </c>
      <c r="I66" s="19">
        <v>8.0000000000000002E-3</v>
      </c>
      <c r="J66" s="19">
        <v>2.698</v>
      </c>
      <c r="L66" s="3">
        <v>0.189</v>
      </c>
      <c r="M66" s="5" t="s">
        <v>33</v>
      </c>
      <c r="O66" s="26">
        <v>44224</v>
      </c>
      <c r="P66" s="26">
        <v>44224</v>
      </c>
      <c r="Q66" s="6" t="s">
        <v>72</v>
      </c>
    </row>
    <row r="67" spans="1:17" x14ac:dyDescent="0.2">
      <c r="A67" s="46" t="s">
        <v>70</v>
      </c>
      <c r="B67" s="1">
        <v>0</v>
      </c>
      <c r="C67" s="1">
        <f>D67</f>
        <v>1.8</v>
      </c>
      <c r="D67" s="1">
        <v>1.8</v>
      </c>
      <c r="E67" s="5">
        <v>484168</v>
      </c>
      <c r="F67" s="3">
        <v>0.45400000000000007</v>
      </c>
      <c r="G67" s="19">
        <v>5.8000000000000003E-2</v>
      </c>
      <c r="H67" s="19">
        <v>2E-3</v>
      </c>
      <c r="I67" s="19">
        <v>0.03</v>
      </c>
      <c r="J67" s="19">
        <v>2.6779999999999999</v>
      </c>
      <c r="L67" s="3">
        <v>1.0760000000000001</v>
      </c>
      <c r="M67" s="5" t="s">
        <v>31</v>
      </c>
      <c r="O67" s="26">
        <v>44231</v>
      </c>
      <c r="P67" s="26">
        <v>44231</v>
      </c>
      <c r="Q67" s="6" t="s">
        <v>73</v>
      </c>
    </row>
    <row r="68" spans="1:17" x14ac:dyDescent="0.2">
      <c r="A68" s="46" t="s">
        <v>70</v>
      </c>
      <c r="B68" s="1">
        <f>C67</f>
        <v>1.8</v>
      </c>
      <c r="C68" s="1">
        <f>B68+D68</f>
        <v>2.1</v>
      </c>
      <c r="D68" s="1">
        <v>0.3</v>
      </c>
      <c r="E68" s="5">
        <v>484169</v>
      </c>
      <c r="F68" s="3">
        <v>5.4060000000000006</v>
      </c>
      <c r="G68" s="19">
        <v>0.17199999999999999</v>
      </c>
      <c r="H68" s="19">
        <v>0.122</v>
      </c>
      <c r="I68" s="19">
        <v>0.38200000000000001</v>
      </c>
      <c r="J68" s="19">
        <v>2.8580000000000001</v>
      </c>
      <c r="L68" s="3">
        <v>18.954999999999998</v>
      </c>
      <c r="M68" s="5" t="s">
        <v>32</v>
      </c>
      <c r="N68" s="25">
        <v>0.3</v>
      </c>
      <c r="O68" s="26">
        <v>44231</v>
      </c>
      <c r="P68" s="26">
        <v>44231</v>
      </c>
      <c r="Q68" s="6" t="s">
        <v>73</v>
      </c>
    </row>
    <row r="69" spans="1:17" x14ac:dyDescent="0.2">
      <c r="A69" s="46" t="s">
        <v>70</v>
      </c>
      <c r="B69" s="1">
        <f t="shared" ref="B69" si="32">C68</f>
        <v>2.1</v>
      </c>
      <c r="C69" s="1">
        <f t="shared" ref="C69" si="33">B69+D69</f>
        <v>4.0999999999999996</v>
      </c>
      <c r="D69" s="1">
        <v>2</v>
      </c>
      <c r="E69" s="5">
        <v>484171</v>
      </c>
      <c r="F69" s="3">
        <v>4.3499999999999996</v>
      </c>
      <c r="G69" s="19">
        <v>0.19500000000000001</v>
      </c>
      <c r="H69" s="19">
        <v>0.46100000000000002</v>
      </c>
      <c r="I69" s="19">
        <v>1.0669999999999999</v>
      </c>
      <c r="J69" s="19">
        <v>2.8452000000000002</v>
      </c>
      <c r="L69" s="3">
        <v>11.552</v>
      </c>
      <c r="M69" s="5" t="s">
        <v>33</v>
      </c>
      <c r="O69" s="26">
        <v>44231</v>
      </c>
      <c r="P69" s="26">
        <v>44231</v>
      </c>
      <c r="Q69" s="6" t="s">
        <v>73</v>
      </c>
    </row>
    <row r="70" spans="1:17" x14ac:dyDescent="0.2">
      <c r="A70" s="46" t="s">
        <v>71</v>
      </c>
      <c r="B70" s="1">
        <v>0</v>
      </c>
      <c r="C70" s="1">
        <f>D70</f>
        <v>2.2999999999999998</v>
      </c>
      <c r="D70" s="1">
        <v>2.2999999999999998</v>
      </c>
      <c r="E70" s="5">
        <v>484496</v>
      </c>
      <c r="F70" s="3">
        <v>1.6619999999999999</v>
      </c>
      <c r="G70" s="19">
        <v>0.15</v>
      </c>
      <c r="H70" s="19">
        <v>4.5999999999999999E-2</v>
      </c>
      <c r="I70" s="19">
        <v>7.2999999999999995E-2</v>
      </c>
      <c r="J70" s="19">
        <v>2.7452000000000001</v>
      </c>
      <c r="L70" s="3">
        <v>5.1269999999999998</v>
      </c>
      <c r="M70" s="5" t="s">
        <v>31</v>
      </c>
      <c r="O70" s="26">
        <v>44232</v>
      </c>
      <c r="P70" s="26">
        <v>44232</v>
      </c>
      <c r="Q70" s="6" t="s">
        <v>74</v>
      </c>
    </row>
    <row r="71" spans="1:17" x14ac:dyDescent="0.2">
      <c r="A71" s="46" t="s">
        <v>71</v>
      </c>
      <c r="B71" s="1">
        <f>C70</f>
        <v>2.2999999999999998</v>
      </c>
      <c r="C71" s="1">
        <f>B71+D71</f>
        <v>3.3</v>
      </c>
      <c r="D71" s="1">
        <v>1</v>
      </c>
      <c r="E71" s="5">
        <v>484497</v>
      </c>
      <c r="F71" s="3">
        <v>10.202</v>
      </c>
      <c r="G71" s="19">
        <v>0.73199999999999998</v>
      </c>
      <c r="H71" s="19">
        <v>0.47799999999999998</v>
      </c>
      <c r="I71" s="19">
        <v>0.94699999999999995</v>
      </c>
      <c r="J71" s="19">
        <v>2.8650000000000002</v>
      </c>
      <c r="L71" s="3">
        <v>21.951000000000001</v>
      </c>
      <c r="M71" s="5" t="s">
        <v>32</v>
      </c>
      <c r="N71" s="25">
        <v>1</v>
      </c>
      <c r="O71" s="26">
        <v>44232</v>
      </c>
      <c r="P71" s="26">
        <v>44232</v>
      </c>
      <c r="Q71" s="6" t="s">
        <v>74</v>
      </c>
    </row>
    <row r="72" spans="1:17" x14ac:dyDescent="0.2">
      <c r="A72" s="46" t="s">
        <v>71</v>
      </c>
      <c r="B72" s="1">
        <f t="shared" ref="B72" si="34">C71</f>
        <v>3.3</v>
      </c>
      <c r="C72" s="1">
        <f t="shared" ref="C72" si="35">B72+D72</f>
        <v>4.5999999999999996</v>
      </c>
      <c r="D72" s="1">
        <v>1.3</v>
      </c>
      <c r="E72" s="5">
        <v>484498</v>
      </c>
      <c r="F72" s="3">
        <v>3.4580000000000002</v>
      </c>
      <c r="G72" s="19">
        <v>5.0999999999999997E-2</v>
      </c>
      <c r="H72" s="19">
        <v>0.13</v>
      </c>
      <c r="I72" s="19">
        <v>0.47</v>
      </c>
      <c r="J72" s="19">
        <v>2.8340000000000001</v>
      </c>
      <c r="L72" s="3">
        <v>14.477</v>
      </c>
      <c r="M72" s="5" t="s">
        <v>33</v>
      </c>
      <c r="O72" s="26">
        <v>44232</v>
      </c>
      <c r="P72" s="26">
        <v>44232</v>
      </c>
      <c r="Q72" s="6" t="s">
        <v>74</v>
      </c>
    </row>
    <row r="73" spans="1:17" x14ac:dyDescent="0.2">
      <c r="A73" s="46" t="s">
        <v>75</v>
      </c>
      <c r="B73" s="1">
        <v>0</v>
      </c>
      <c r="C73" s="1">
        <f>D73</f>
        <v>1</v>
      </c>
      <c r="D73" s="1">
        <v>1</v>
      </c>
      <c r="E73" s="5">
        <v>485259</v>
      </c>
      <c r="F73" s="3">
        <v>0.40800000000000003</v>
      </c>
      <c r="G73" s="19">
        <v>1.7000000000000001E-2</v>
      </c>
      <c r="H73" s="19">
        <v>-3.0000000000000001E-3</v>
      </c>
      <c r="I73" s="19">
        <v>2.8000000000000001E-2</v>
      </c>
      <c r="J73" s="19">
        <v>2.6869999999999998</v>
      </c>
      <c r="L73" s="3">
        <v>2.4660000000000002</v>
      </c>
      <c r="M73" s="5" t="s">
        <v>31</v>
      </c>
      <c r="O73" s="53">
        <v>44236</v>
      </c>
      <c r="P73" s="53">
        <v>44236</v>
      </c>
      <c r="Q73" s="6" t="s">
        <v>79</v>
      </c>
    </row>
    <row r="74" spans="1:17" x14ac:dyDescent="0.2">
      <c r="A74" s="46" t="s">
        <v>75</v>
      </c>
      <c r="B74" s="1">
        <f>C73</f>
        <v>1</v>
      </c>
      <c r="C74" s="1">
        <f>B74+D74</f>
        <v>1.4</v>
      </c>
      <c r="D74" s="1">
        <v>0.4</v>
      </c>
      <c r="E74" s="5">
        <v>485260</v>
      </c>
      <c r="F74" s="3">
        <v>5.1820000000000004</v>
      </c>
      <c r="G74" s="19">
        <v>0.1</v>
      </c>
      <c r="H74" s="19">
        <v>0.19500000000000001</v>
      </c>
      <c r="I74" s="19">
        <v>0.316</v>
      </c>
      <c r="J74" s="19">
        <v>2.8380000000000001</v>
      </c>
      <c r="L74" s="3">
        <v>9.1050000000000004</v>
      </c>
      <c r="M74" s="5" t="s">
        <v>32</v>
      </c>
      <c r="N74" s="25">
        <v>0.4</v>
      </c>
      <c r="O74" s="53">
        <v>44236</v>
      </c>
      <c r="P74" s="53">
        <v>44236</v>
      </c>
      <c r="Q74" s="6" t="s">
        <v>79</v>
      </c>
    </row>
    <row r="75" spans="1:17" x14ac:dyDescent="0.2">
      <c r="A75" s="46" t="s">
        <v>75</v>
      </c>
      <c r="B75" s="1">
        <f t="shared" ref="B75:B76" si="36">C74</f>
        <v>1.4</v>
      </c>
      <c r="C75" s="1">
        <f t="shared" ref="C75:C76" si="37">B75+D75</f>
        <v>2.4</v>
      </c>
      <c r="D75" s="1">
        <v>1</v>
      </c>
      <c r="E75" s="5">
        <v>485261</v>
      </c>
      <c r="F75" s="3">
        <v>5.0439999999999996</v>
      </c>
      <c r="G75" s="19">
        <v>9.5000000000000001E-2</v>
      </c>
      <c r="H75" s="19">
        <v>0.19600000000000001</v>
      </c>
      <c r="I75" s="19">
        <v>0.31</v>
      </c>
      <c r="J75" s="19">
        <v>2.8380000000000001</v>
      </c>
      <c r="L75" s="3">
        <v>9.5399999999999991</v>
      </c>
      <c r="M75" s="5" t="s">
        <v>33</v>
      </c>
      <c r="O75" s="53">
        <v>44236</v>
      </c>
      <c r="P75" s="53">
        <v>44236</v>
      </c>
      <c r="Q75" s="6" t="s">
        <v>79</v>
      </c>
    </row>
    <row r="76" spans="1:17" x14ac:dyDescent="0.2">
      <c r="A76" s="46" t="s">
        <v>75</v>
      </c>
      <c r="B76" s="1">
        <f t="shared" si="36"/>
        <v>2.4</v>
      </c>
      <c r="C76" s="1">
        <f t="shared" si="37"/>
        <v>3.7</v>
      </c>
      <c r="D76" s="1">
        <v>1.3</v>
      </c>
      <c r="E76" s="5">
        <v>485263</v>
      </c>
      <c r="F76" s="3">
        <v>0.46600000000000003</v>
      </c>
      <c r="G76" s="19">
        <v>2.1999999999999999E-2</v>
      </c>
      <c r="H76" s="19">
        <v>1.4E-2</v>
      </c>
      <c r="I76" s="19">
        <v>0.06</v>
      </c>
      <c r="J76" s="19">
        <v>2.698</v>
      </c>
      <c r="L76" s="3">
        <v>3.0990000000000002</v>
      </c>
      <c r="M76" s="5" t="s">
        <v>33</v>
      </c>
      <c r="O76" s="53">
        <v>44236</v>
      </c>
      <c r="P76" s="53">
        <v>44236</v>
      </c>
      <c r="Q76" s="6" t="s">
        <v>79</v>
      </c>
    </row>
    <row r="77" spans="1:17" x14ac:dyDescent="0.2">
      <c r="A77" s="46" t="s">
        <v>76</v>
      </c>
      <c r="B77" s="1">
        <v>0</v>
      </c>
      <c r="C77" s="1">
        <f>D77</f>
        <v>2</v>
      </c>
      <c r="D77" s="1">
        <v>2</v>
      </c>
      <c r="E77" s="5">
        <v>485887</v>
      </c>
      <c r="F77" s="3">
        <v>2.1779999999999999</v>
      </c>
      <c r="G77" s="19">
        <v>0.124</v>
      </c>
      <c r="H77" s="19">
        <v>8.0000000000000002E-3</v>
      </c>
      <c r="I77" s="19">
        <v>0.109</v>
      </c>
      <c r="J77" s="19">
        <v>2.7559999999999998</v>
      </c>
      <c r="L77" s="3">
        <v>4.4059999999999997</v>
      </c>
      <c r="M77" s="5" t="s">
        <v>31</v>
      </c>
      <c r="O77" s="53">
        <v>44240</v>
      </c>
      <c r="P77" s="53">
        <v>44240</v>
      </c>
      <c r="Q77" s="6" t="s">
        <v>80</v>
      </c>
    </row>
    <row r="78" spans="1:17" x14ac:dyDescent="0.2">
      <c r="A78" s="46" t="s">
        <v>76</v>
      </c>
      <c r="B78" s="1">
        <f>C77</f>
        <v>2</v>
      </c>
      <c r="C78" s="1">
        <f>B78+D78</f>
        <v>2.4</v>
      </c>
      <c r="D78" s="1">
        <v>0.4</v>
      </c>
      <c r="E78" s="5">
        <v>485888</v>
      </c>
      <c r="F78" s="3">
        <v>0.54</v>
      </c>
      <c r="G78" s="19">
        <v>4.5999999999999999E-2</v>
      </c>
      <c r="H78" s="19">
        <v>8.9999999999999993E-3</v>
      </c>
      <c r="I78" s="19">
        <v>5.7000000000000002E-2</v>
      </c>
      <c r="J78" s="19">
        <v>2.6869999999999998</v>
      </c>
      <c r="L78" s="3">
        <v>0.189</v>
      </c>
      <c r="M78" s="5" t="s">
        <v>32</v>
      </c>
      <c r="N78" s="25">
        <v>0.4</v>
      </c>
      <c r="O78" s="53">
        <v>44240</v>
      </c>
      <c r="P78" s="53">
        <v>44240</v>
      </c>
      <c r="Q78" s="6" t="s">
        <v>80</v>
      </c>
    </row>
    <row r="79" spans="1:17" x14ac:dyDescent="0.2">
      <c r="A79" s="46" t="s">
        <v>76</v>
      </c>
      <c r="B79" s="1">
        <f t="shared" ref="B79" si="38">C78</f>
        <v>2.4</v>
      </c>
      <c r="C79" s="1">
        <f t="shared" ref="C79" si="39">B79+D79</f>
        <v>4</v>
      </c>
      <c r="D79" s="1">
        <v>1.6</v>
      </c>
      <c r="E79" s="5">
        <v>485889</v>
      </c>
      <c r="F79" s="3">
        <v>0.54800000000000004</v>
      </c>
      <c r="G79" s="19">
        <v>0.03</v>
      </c>
      <c r="H79" s="19">
        <v>-3.0000000000000001E-3</v>
      </c>
      <c r="I79" s="19">
        <v>2.1999999999999999E-2</v>
      </c>
      <c r="J79" s="19">
        <v>2.6869999999999998</v>
      </c>
      <c r="L79" s="3">
        <v>0.19800000000000001</v>
      </c>
      <c r="M79" s="5" t="s">
        <v>33</v>
      </c>
      <c r="O79" s="53">
        <v>44240</v>
      </c>
      <c r="P79" s="53">
        <v>44240</v>
      </c>
      <c r="Q79" s="6" t="s">
        <v>80</v>
      </c>
    </row>
    <row r="80" spans="1:17" x14ac:dyDescent="0.2">
      <c r="A80" s="46" t="s">
        <v>77</v>
      </c>
      <c r="B80" s="1">
        <v>0</v>
      </c>
      <c r="C80" s="1">
        <f>D80</f>
        <v>2</v>
      </c>
      <c r="D80" s="1">
        <v>2</v>
      </c>
      <c r="E80" s="5">
        <v>486432</v>
      </c>
      <c r="F80" s="3">
        <v>0.5</v>
      </c>
      <c r="G80" s="19">
        <v>4.5999999999999999E-2</v>
      </c>
      <c r="H80" s="19">
        <v>5.0999999999999997E-2</v>
      </c>
      <c r="I80" s="19">
        <v>0.184</v>
      </c>
      <c r="J80" s="19">
        <v>2.6869999999999998</v>
      </c>
      <c r="L80" s="3">
        <v>2.7080000000000002</v>
      </c>
      <c r="M80" s="5" t="s">
        <v>31</v>
      </c>
      <c r="O80" s="53">
        <v>44243</v>
      </c>
      <c r="P80" s="53">
        <v>44243</v>
      </c>
      <c r="Q80" s="6" t="s">
        <v>81</v>
      </c>
    </row>
    <row r="81" spans="1:17" x14ac:dyDescent="0.2">
      <c r="A81" s="46" t="s">
        <v>77</v>
      </c>
      <c r="B81" s="1">
        <f>C80</f>
        <v>2</v>
      </c>
      <c r="C81" s="1">
        <f>B81+D81</f>
        <v>2.4</v>
      </c>
      <c r="D81" s="1">
        <v>0.4</v>
      </c>
      <c r="E81" s="5">
        <v>486433</v>
      </c>
      <c r="F81" s="3">
        <v>0.82400000000000007</v>
      </c>
      <c r="G81" s="19">
        <v>5.2999999999999999E-2</v>
      </c>
      <c r="H81" s="19">
        <v>1.7000000000000001E-2</v>
      </c>
      <c r="I81" s="19">
        <v>0.13900000000000001</v>
      </c>
      <c r="J81" s="19">
        <v>2.698</v>
      </c>
      <c r="L81" s="3">
        <v>3.5870000000000002</v>
      </c>
      <c r="M81" s="5" t="s">
        <v>32</v>
      </c>
      <c r="N81" s="25">
        <v>0.4</v>
      </c>
      <c r="O81" s="53">
        <v>44243</v>
      </c>
      <c r="P81" s="53">
        <v>44243</v>
      </c>
      <c r="Q81" s="6" t="s">
        <v>81</v>
      </c>
    </row>
    <row r="82" spans="1:17" x14ac:dyDescent="0.2">
      <c r="A82" s="46" t="s">
        <v>77</v>
      </c>
      <c r="B82" s="1">
        <f t="shared" ref="B82" si="40">C81</f>
        <v>2.4</v>
      </c>
      <c r="C82" s="1">
        <f t="shared" ref="C82" si="41">B82+D82</f>
        <v>3.4</v>
      </c>
      <c r="D82" s="1">
        <v>1</v>
      </c>
      <c r="E82" s="5">
        <v>486434</v>
      </c>
      <c r="F82" s="3">
        <v>0.68</v>
      </c>
      <c r="G82" s="19">
        <v>3.9E-2</v>
      </c>
      <c r="H82" s="19">
        <v>1.6103099999999999E-2</v>
      </c>
      <c r="I82" s="19">
        <v>3.2000000000000001E-2</v>
      </c>
      <c r="J82" s="19">
        <v>2.6779999999999999</v>
      </c>
      <c r="L82" s="3">
        <v>2.7989999999999999</v>
      </c>
      <c r="M82" s="5" t="s">
        <v>33</v>
      </c>
      <c r="O82" s="53">
        <v>44243</v>
      </c>
      <c r="P82" s="53">
        <v>44243</v>
      </c>
      <c r="Q82" s="6" t="s">
        <v>81</v>
      </c>
    </row>
    <row r="83" spans="1:17" x14ac:dyDescent="0.2">
      <c r="A83" s="46" t="s">
        <v>78</v>
      </c>
      <c r="B83" s="1">
        <v>0</v>
      </c>
      <c r="C83" s="1">
        <f>D83</f>
        <v>2.1</v>
      </c>
      <c r="D83" s="1">
        <v>2.1</v>
      </c>
      <c r="E83" s="5">
        <v>486942</v>
      </c>
      <c r="F83" s="3">
        <v>0.91559999999999997</v>
      </c>
      <c r="G83" s="19">
        <v>5.2999999999999999E-2</v>
      </c>
      <c r="H83" s="19">
        <v>8.9999999999999993E-3</v>
      </c>
      <c r="I83" s="19">
        <v>3.9E-2</v>
      </c>
      <c r="J83" s="19">
        <v>2.7029999999999998</v>
      </c>
      <c r="L83" s="3">
        <v>6.0339999999999998</v>
      </c>
      <c r="M83" s="5" t="s">
        <v>31</v>
      </c>
      <c r="O83" s="53">
        <v>44246</v>
      </c>
      <c r="P83" s="53">
        <v>44246</v>
      </c>
      <c r="Q83" s="6" t="s">
        <v>82</v>
      </c>
    </row>
    <row r="84" spans="1:17" x14ac:dyDescent="0.2">
      <c r="A84" s="46" t="s">
        <v>78</v>
      </c>
      <c r="B84" s="1">
        <f>C83</f>
        <v>2.1</v>
      </c>
      <c r="C84" s="1">
        <f>B84+D84</f>
        <v>2.4</v>
      </c>
      <c r="D84" s="1">
        <v>0.3</v>
      </c>
      <c r="E84" s="5">
        <v>486943</v>
      </c>
      <c r="F84" s="3">
        <v>4.0640000000000001</v>
      </c>
      <c r="G84" s="19">
        <v>7.0000000000000007E-2</v>
      </c>
      <c r="H84" s="19">
        <v>0.109</v>
      </c>
      <c r="I84" s="19">
        <v>0.94</v>
      </c>
      <c r="J84" s="19">
        <v>2.8279999999999998</v>
      </c>
      <c r="L84" s="3">
        <v>12.863</v>
      </c>
      <c r="M84" s="5" t="s">
        <v>32</v>
      </c>
      <c r="N84" s="25">
        <v>0.3</v>
      </c>
      <c r="O84" s="53">
        <v>44246</v>
      </c>
      <c r="P84" s="53">
        <v>44246</v>
      </c>
      <c r="Q84" s="6" t="s">
        <v>82</v>
      </c>
    </row>
    <row r="85" spans="1:17" x14ac:dyDescent="0.2">
      <c r="A85" s="46" t="s">
        <v>78</v>
      </c>
      <c r="B85" s="1">
        <f t="shared" ref="B85" si="42">C84</f>
        <v>2.4</v>
      </c>
      <c r="C85" s="1">
        <f t="shared" ref="C85" si="43">B85+D85</f>
        <v>3.7</v>
      </c>
      <c r="D85" s="1">
        <v>1.3</v>
      </c>
      <c r="E85" s="5">
        <v>486944</v>
      </c>
      <c r="F85" s="3">
        <v>1.4480000000000002</v>
      </c>
      <c r="G85" s="19">
        <v>2.8000000000000001E-2</v>
      </c>
      <c r="H85" s="19">
        <v>1.0999999999999999E-2</v>
      </c>
      <c r="I85" s="19">
        <v>0.129</v>
      </c>
      <c r="J85" s="19">
        <v>2.7410000000000001</v>
      </c>
      <c r="L85" s="3">
        <v>4.1500000000000004</v>
      </c>
      <c r="M85" s="5" t="s">
        <v>33</v>
      </c>
      <c r="O85" s="53">
        <v>44246</v>
      </c>
      <c r="P85" s="53">
        <v>44246</v>
      </c>
      <c r="Q85" s="6" t="s">
        <v>82</v>
      </c>
    </row>
    <row r="86" spans="1:17" x14ac:dyDescent="0.2">
      <c r="A86" s="46" t="s">
        <v>159</v>
      </c>
      <c r="B86" s="1">
        <v>0</v>
      </c>
      <c r="C86" s="1">
        <f>D86</f>
        <v>2.1</v>
      </c>
      <c r="D86" s="1">
        <v>2.1</v>
      </c>
      <c r="E86" s="5">
        <v>490137</v>
      </c>
      <c r="F86" s="3">
        <v>0.32800000000000007</v>
      </c>
      <c r="G86" s="19">
        <v>1.9E-2</v>
      </c>
      <c r="H86" s="19">
        <v>3.7999999999999999E-2</v>
      </c>
      <c r="I86" s="19">
        <v>6.3E-2</v>
      </c>
      <c r="J86" s="19">
        <v>2.6779999999999999</v>
      </c>
      <c r="L86" s="3">
        <v>7.0999999999999994E-2</v>
      </c>
      <c r="M86" s="5" t="s">
        <v>31</v>
      </c>
      <c r="O86" s="26">
        <v>44265</v>
      </c>
      <c r="P86" s="26">
        <v>44265</v>
      </c>
      <c r="Q86" s="6" t="s">
        <v>175</v>
      </c>
    </row>
    <row r="87" spans="1:17" x14ac:dyDescent="0.2">
      <c r="A87" s="46" t="s">
        <v>159</v>
      </c>
      <c r="B87" s="1">
        <f>C86</f>
        <v>2.1</v>
      </c>
      <c r="C87" s="1">
        <f>B87+D87</f>
        <v>2.3000000000000003</v>
      </c>
      <c r="D87" s="1">
        <v>0.2</v>
      </c>
      <c r="E87" s="5">
        <v>490139</v>
      </c>
      <c r="F87" s="3">
        <v>0.58599999999999997</v>
      </c>
      <c r="G87" s="19">
        <v>5.8999999999999997E-2</v>
      </c>
      <c r="H87" s="19">
        <v>4.7E-2</v>
      </c>
      <c r="I87" s="19">
        <v>9.5000000000000001E-2</v>
      </c>
      <c r="J87" s="19">
        <v>2.698</v>
      </c>
      <c r="L87" s="3">
        <v>1.19</v>
      </c>
      <c r="M87" s="5" t="s">
        <v>32</v>
      </c>
      <c r="N87" s="25">
        <v>0.2</v>
      </c>
      <c r="O87" s="26">
        <v>44265</v>
      </c>
      <c r="P87" s="26">
        <v>44265</v>
      </c>
      <c r="Q87" s="6" t="s">
        <v>175</v>
      </c>
    </row>
    <row r="88" spans="1:17" x14ac:dyDescent="0.2">
      <c r="A88" s="46" t="s">
        <v>159</v>
      </c>
      <c r="B88" s="1">
        <f t="shared" ref="B88" si="44">C87</f>
        <v>2.3000000000000003</v>
      </c>
      <c r="C88" s="1">
        <f t="shared" ref="C88" si="45">B88+D88</f>
        <v>3.6000000000000005</v>
      </c>
      <c r="D88" s="1">
        <v>1.3</v>
      </c>
      <c r="E88" s="5">
        <v>490140</v>
      </c>
      <c r="F88" s="3">
        <v>1.4059999999999999</v>
      </c>
      <c r="G88" s="19">
        <v>2.5000000000000001E-2</v>
      </c>
      <c r="H88" s="19">
        <v>0.375</v>
      </c>
      <c r="I88" s="19">
        <v>0.64800000000000002</v>
      </c>
      <c r="J88" s="19">
        <v>2.7410000000000001</v>
      </c>
      <c r="L88" s="3">
        <v>2.2080000000000002</v>
      </c>
      <c r="M88" s="5" t="s">
        <v>33</v>
      </c>
      <c r="O88" s="26">
        <v>44265</v>
      </c>
      <c r="P88" s="26">
        <v>44265</v>
      </c>
      <c r="Q88" s="6" t="s">
        <v>175</v>
      </c>
    </row>
    <row r="89" spans="1:17" x14ac:dyDescent="0.2">
      <c r="A89" s="46" t="s">
        <v>160</v>
      </c>
      <c r="B89" s="1">
        <v>0</v>
      </c>
      <c r="C89" s="1">
        <f>D89</f>
        <v>2</v>
      </c>
      <c r="D89" s="1">
        <v>2</v>
      </c>
      <c r="E89" s="5">
        <v>490585</v>
      </c>
      <c r="F89" s="3">
        <v>0.45199999999999996</v>
      </c>
      <c r="G89" s="19">
        <v>2.9000000000000001E-2</v>
      </c>
      <c r="H89" s="19">
        <v>3.5999999999999997E-2</v>
      </c>
      <c r="I89" s="19">
        <v>6.8000000000000005E-2</v>
      </c>
      <c r="J89" s="19">
        <v>2.6869999999999998</v>
      </c>
      <c r="L89" s="3">
        <v>0.48799999999999999</v>
      </c>
      <c r="M89" s="5" t="s">
        <v>31</v>
      </c>
      <c r="O89" s="26">
        <v>44267</v>
      </c>
      <c r="P89" s="26">
        <v>44267</v>
      </c>
      <c r="Q89" s="6" t="s">
        <v>176</v>
      </c>
    </row>
    <row r="90" spans="1:17" x14ac:dyDescent="0.2">
      <c r="A90" s="46" t="s">
        <v>160</v>
      </c>
      <c r="B90" s="1">
        <f>C89</f>
        <v>2</v>
      </c>
      <c r="C90" s="1">
        <f>B90+D90</f>
        <v>2.2999999999999998</v>
      </c>
      <c r="D90" s="1">
        <v>0.3</v>
      </c>
      <c r="E90" s="5">
        <v>490586</v>
      </c>
      <c r="F90" s="3">
        <v>7.1</v>
      </c>
      <c r="G90" s="19">
        <v>2.3E-2</v>
      </c>
      <c r="H90" s="19">
        <v>6.3E-2</v>
      </c>
      <c r="I90" s="19">
        <v>0.122</v>
      </c>
      <c r="J90" s="19">
        <v>2.8479999999999999</v>
      </c>
      <c r="L90" s="3">
        <v>2.8759999999999999</v>
      </c>
      <c r="M90" s="5" t="s">
        <v>32</v>
      </c>
      <c r="N90" s="25">
        <v>0.3</v>
      </c>
      <c r="O90" s="26">
        <v>44267</v>
      </c>
      <c r="P90" s="26">
        <v>44267</v>
      </c>
      <c r="Q90" s="6" t="s">
        <v>176</v>
      </c>
    </row>
    <row r="91" spans="1:17" x14ac:dyDescent="0.2">
      <c r="A91" s="46" t="s">
        <v>160</v>
      </c>
      <c r="B91" s="1">
        <f t="shared" ref="B91:B92" si="46">C90</f>
        <v>2.2999999999999998</v>
      </c>
      <c r="C91" s="1">
        <f t="shared" ref="C91:C92" si="47">B91+D91</f>
        <v>2.8</v>
      </c>
      <c r="D91" s="1">
        <v>0.5</v>
      </c>
      <c r="E91" s="5">
        <v>490587</v>
      </c>
      <c r="F91" s="3">
        <v>1.76</v>
      </c>
      <c r="G91" s="19">
        <v>5.8999999999999997E-2</v>
      </c>
      <c r="H91" s="19">
        <v>0.71199999999999997</v>
      </c>
      <c r="I91" s="19">
        <v>1.0449999999999999</v>
      </c>
      <c r="J91" s="19">
        <v>2.7480000000000002</v>
      </c>
      <c r="L91" s="3">
        <v>7.8719999999999999</v>
      </c>
      <c r="M91" s="5" t="s">
        <v>33</v>
      </c>
      <c r="O91" s="26">
        <v>44267</v>
      </c>
      <c r="P91" s="26">
        <v>44267</v>
      </c>
      <c r="Q91" s="6" t="s">
        <v>176</v>
      </c>
    </row>
    <row r="92" spans="1:17" x14ac:dyDescent="0.2">
      <c r="A92" s="46" t="s">
        <v>160</v>
      </c>
      <c r="B92" s="1">
        <f t="shared" si="46"/>
        <v>2.8</v>
      </c>
      <c r="C92" s="1">
        <f t="shared" si="47"/>
        <v>3.8</v>
      </c>
      <c r="D92" s="1">
        <v>1</v>
      </c>
      <c r="E92" s="5">
        <v>490588</v>
      </c>
      <c r="F92" s="3">
        <v>0.56840000000000002</v>
      </c>
      <c r="G92" s="19">
        <v>0.65100000000000002</v>
      </c>
      <c r="H92" s="19">
        <v>2.3E-2</v>
      </c>
      <c r="I92" s="19">
        <v>4.7E-2</v>
      </c>
      <c r="J92" s="19">
        <v>2.6869999999999998</v>
      </c>
      <c r="L92" s="3">
        <v>48.154000000000003</v>
      </c>
      <c r="M92" s="5" t="s">
        <v>33</v>
      </c>
      <c r="O92" s="26">
        <v>44267</v>
      </c>
      <c r="P92" s="26">
        <v>44267</v>
      </c>
      <c r="Q92" s="6" t="s">
        <v>176</v>
      </c>
    </row>
    <row r="93" spans="1:17" x14ac:dyDescent="0.2">
      <c r="A93" s="46" t="s">
        <v>161</v>
      </c>
      <c r="B93" s="1">
        <v>0</v>
      </c>
      <c r="C93" s="1">
        <f>D93</f>
        <v>1.6</v>
      </c>
      <c r="D93" s="1">
        <v>1.6</v>
      </c>
      <c r="E93" s="5">
        <v>491520</v>
      </c>
      <c r="F93" s="3">
        <v>0.51800000000000002</v>
      </c>
      <c r="G93" s="19">
        <v>2.1999999999999999E-2</v>
      </c>
      <c r="H93" s="19">
        <v>6.6000000000000003E-2</v>
      </c>
      <c r="I93" s="19">
        <v>0.10100000000000001</v>
      </c>
      <c r="J93" s="19">
        <v>2.6869999999999998</v>
      </c>
      <c r="L93" s="3">
        <v>1.7909999999999999</v>
      </c>
      <c r="M93" s="5" t="s">
        <v>31</v>
      </c>
      <c r="O93" s="26">
        <v>44274</v>
      </c>
      <c r="P93" s="26">
        <v>44274</v>
      </c>
      <c r="Q93" s="6" t="s">
        <v>177</v>
      </c>
    </row>
    <row r="94" spans="1:17" x14ac:dyDescent="0.2">
      <c r="A94" s="46" t="s">
        <v>161</v>
      </c>
      <c r="B94" s="1">
        <f>C93</f>
        <v>1.6</v>
      </c>
      <c r="C94" s="1">
        <f>B94+D94</f>
        <v>2.6</v>
      </c>
      <c r="D94" s="1">
        <v>1</v>
      </c>
      <c r="E94" s="5">
        <v>491521</v>
      </c>
      <c r="F94" s="3">
        <v>1.986</v>
      </c>
      <c r="G94" s="19">
        <v>0.16900000000000001</v>
      </c>
      <c r="H94" s="19">
        <v>9.2999999999999999E-2</v>
      </c>
      <c r="I94" s="19">
        <v>0.19500000000000001</v>
      </c>
      <c r="J94" s="19">
        <v>2.7480000000000002</v>
      </c>
      <c r="L94" s="3">
        <v>11.103999999999999</v>
      </c>
      <c r="M94" s="5" t="s">
        <v>32</v>
      </c>
      <c r="N94" s="25">
        <v>1</v>
      </c>
      <c r="O94" s="26">
        <v>44274</v>
      </c>
      <c r="P94" s="26">
        <v>44274</v>
      </c>
      <c r="Q94" s="6" t="s">
        <v>177</v>
      </c>
    </row>
    <row r="95" spans="1:17" x14ac:dyDescent="0.2">
      <c r="A95" s="46" t="s">
        <v>161</v>
      </c>
      <c r="B95" s="1">
        <f t="shared" ref="B95" si="48">C94</f>
        <v>2.6</v>
      </c>
      <c r="C95" s="1">
        <f t="shared" ref="C95" si="49">B95+D95</f>
        <v>3.1</v>
      </c>
      <c r="D95" s="1">
        <v>0.5</v>
      </c>
      <c r="E95" s="5">
        <v>491522</v>
      </c>
      <c r="F95" s="3">
        <v>3.552</v>
      </c>
      <c r="G95" s="19">
        <v>7.6999999999999999E-2</v>
      </c>
      <c r="H95" s="19">
        <v>0.98799999999999999</v>
      </c>
      <c r="I95" s="19">
        <v>1.339</v>
      </c>
      <c r="J95" s="19">
        <v>2.831</v>
      </c>
      <c r="L95" s="3">
        <v>19.050999999999998</v>
      </c>
      <c r="M95" s="5" t="s">
        <v>33</v>
      </c>
      <c r="O95" s="26">
        <v>44274</v>
      </c>
      <c r="P95" s="26">
        <v>44274</v>
      </c>
      <c r="Q95" s="6" t="s">
        <v>177</v>
      </c>
    </row>
    <row r="96" spans="1:17" x14ac:dyDescent="0.2">
      <c r="A96" s="46" t="s">
        <v>162</v>
      </c>
      <c r="B96" s="1">
        <v>0</v>
      </c>
      <c r="C96" s="1">
        <f>D96</f>
        <v>1.3</v>
      </c>
      <c r="D96" s="1">
        <v>1.3</v>
      </c>
      <c r="E96" s="5">
        <v>493387</v>
      </c>
      <c r="F96" s="3">
        <v>1.9</v>
      </c>
      <c r="G96" s="19">
        <v>1.7000000000000001E-2</v>
      </c>
      <c r="H96" s="19">
        <v>2.7E-2</v>
      </c>
      <c r="I96" s="19">
        <v>4.1000000000000002E-2</v>
      </c>
      <c r="J96" s="19">
        <v>2.758</v>
      </c>
      <c r="L96" s="3">
        <v>9.9440000000000008</v>
      </c>
      <c r="M96" s="5" t="s">
        <v>31</v>
      </c>
      <c r="O96" s="26">
        <v>44284</v>
      </c>
      <c r="P96" s="26">
        <v>44284</v>
      </c>
      <c r="Q96" s="6" t="s">
        <v>178</v>
      </c>
    </row>
    <row r="97" spans="1:17" x14ac:dyDescent="0.2">
      <c r="A97" s="46" t="s">
        <v>162</v>
      </c>
      <c r="B97" s="1">
        <f>C96</f>
        <v>1.3</v>
      </c>
      <c r="C97" s="1">
        <f>B97+D97</f>
        <v>1.9</v>
      </c>
      <c r="D97" s="1">
        <v>0.6</v>
      </c>
      <c r="E97" s="5">
        <v>493388</v>
      </c>
      <c r="F97" s="3">
        <v>5.8279999999999994</v>
      </c>
      <c r="G97" s="19">
        <v>0.312</v>
      </c>
      <c r="H97" s="19">
        <v>0.13300000000000001</v>
      </c>
      <c r="I97" s="19">
        <v>0.28199999999999997</v>
      </c>
      <c r="J97" s="19">
        <v>2.8479999999999999</v>
      </c>
      <c r="L97" s="3">
        <v>23.085999999999999</v>
      </c>
      <c r="M97" s="5" t="s">
        <v>31</v>
      </c>
      <c r="O97" s="26">
        <v>44284</v>
      </c>
      <c r="P97" s="26">
        <v>44284</v>
      </c>
      <c r="Q97" s="6" t="s">
        <v>178</v>
      </c>
    </row>
    <row r="98" spans="1:17" x14ac:dyDescent="0.2">
      <c r="A98" s="46" t="s">
        <v>162</v>
      </c>
      <c r="B98" s="1">
        <f t="shared" ref="B98:B99" si="50">C97</f>
        <v>1.9</v>
      </c>
      <c r="C98" s="1">
        <f t="shared" ref="C98:C99" si="51">B98+D98</f>
        <v>2.7</v>
      </c>
      <c r="D98" s="1">
        <v>0.8</v>
      </c>
      <c r="E98" s="5">
        <v>493389</v>
      </c>
      <c r="F98" s="3">
        <v>4.1900000000000004</v>
      </c>
      <c r="G98" s="19">
        <v>0.56499999999999995</v>
      </c>
      <c r="H98" s="19">
        <v>0.27200000000000002</v>
      </c>
      <c r="I98" s="19">
        <v>0.59099999999999997</v>
      </c>
      <c r="J98" s="19">
        <v>2.8380000000000001</v>
      </c>
      <c r="L98" s="3">
        <v>18.465</v>
      </c>
      <c r="M98" s="5" t="s">
        <v>32</v>
      </c>
      <c r="N98" s="25">
        <v>0.8</v>
      </c>
      <c r="O98" s="26">
        <v>44284</v>
      </c>
      <c r="P98" s="26">
        <v>44284</v>
      </c>
      <c r="Q98" s="6" t="s">
        <v>178</v>
      </c>
    </row>
    <row r="99" spans="1:17" x14ac:dyDescent="0.2">
      <c r="A99" s="46" t="s">
        <v>162</v>
      </c>
      <c r="B99" s="1">
        <f t="shared" si="50"/>
        <v>2.7</v>
      </c>
      <c r="C99" s="1">
        <f t="shared" si="51"/>
        <v>3.7</v>
      </c>
      <c r="D99" s="1">
        <v>1</v>
      </c>
      <c r="E99" s="5">
        <v>493390</v>
      </c>
      <c r="F99" s="3">
        <v>0.63600000000000001</v>
      </c>
      <c r="G99" s="19">
        <v>1.0999999999999999E-2</v>
      </c>
      <c r="H99" s="19">
        <v>3.4000000000000002E-2</v>
      </c>
      <c r="I99" s="19">
        <v>5.7000000000000002E-2</v>
      </c>
      <c r="J99" s="19">
        <v>2.698</v>
      </c>
      <c r="L99" s="3">
        <v>0.64800000000000002</v>
      </c>
      <c r="M99" s="5" t="s">
        <v>33</v>
      </c>
      <c r="O99" s="26">
        <v>44284</v>
      </c>
      <c r="P99" s="26">
        <v>44284</v>
      </c>
      <c r="Q99" s="6" t="s">
        <v>178</v>
      </c>
    </row>
    <row r="100" spans="1:17" x14ac:dyDescent="0.2">
      <c r="A100" s="46" t="s">
        <v>163</v>
      </c>
      <c r="B100" s="1">
        <v>0</v>
      </c>
      <c r="C100" s="1">
        <f>D100</f>
        <v>0.7</v>
      </c>
      <c r="D100" s="1">
        <v>0.7</v>
      </c>
      <c r="E100" s="5">
        <v>494707</v>
      </c>
      <c r="F100" s="3">
        <v>0.6419999999999999</v>
      </c>
      <c r="G100" s="19">
        <v>5.2999999999999999E-2</v>
      </c>
      <c r="H100" s="19">
        <v>5.1999999999999998E-2</v>
      </c>
      <c r="I100" s="19">
        <v>0.112</v>
      </c>
      <c r="J100" s="19">
        <v>2.6779999999999999</v>
      </c>
      <c r="L100" s="3">
        <v>1.9159999999999999</v>
      </c>
      <c r="M100" s="5" t="s">
        <v>31</v>
      </c>
      <c r="O100" s="26">
        <v>44291</v>
      </c>
      <c r="P100" s="26">
        <v>44291</v>
      </c>
      <c r="Q100" s="6" t="s">
        <v>179</v>
      </c>
    </row>
    <row r="101" spans="1:17" x14ac:dyDescent="0.2">
      <c r="A101" s="46" t="s">
        <v>163</v>
      </c>
      <c r="B101" s="1">
        <f>C100</f>
        <v>0.7</v>
      </c>
      <c r="C101" s="1">
        <f>B101+D101</f>
        <v>1</v>
      </c>
      <c r="D101" s="1">
        <v>0.3</v>
      </c>
      <c r="E101" s="5">
        <v>494708</v>
      </c>
      <c r="F101" s="3">
        <v>4.42</v>
      </c>
      <c r="G101" s="19">
        <v>0.12</v>
      </c>
      <c r="H101" s="19">
        <v>0.41799999999999998</v>
      </c>
      <c r="I101" s="19">
        <v>0.435</v>
      </c>
      <c r="J101" s="19">
        <v>2.8479999999999999</v>
      </c>
      <c r="L101" s="3">
        <v>18.558</v>
      </c>
      <c r="M101" s="5" t="s">
        <v>31</v>
      </c>
      <c r="O101" s="26">
        <v>44291</v>
      </c>
      <c r="P101" s="26">
        <v>44291</v>
      </c>
      <c r="Q101" s="6" t="s">
        <v>179</v>
      </c>
    </row>
    <row r="102" spans="1:17" x14ac:dyDescent="0.2">
      <c r="A102" s="46" t="s">
        <v>163</v>
      </c>
      <c r="B102" s="1">
        <f t="shared" ref="B102:B103" si="52">C101</f>
        <v>1</v>
      </c>
      <c r="C102" s="1">
        <f t="shared" ref="C102:C103" si="53">B102+D102</f>
        <v>2</v>
      </c>
      <c r="D102" s="1">
        <v>1</v>
      </c>
      <c r="E102" s="5">
        <v>494709</v>
      </c>
      <c r="F102" s="3">
        <v>1.724</v>
      </c>
      <c r="G102" s="19">
        <v>0.11700000000000001</v>
      </c>
      <c r="H102" s="19">
        <v>1.7000000000000001E-2</v>
      </c>
      <c r="I102" s="19">
        <v>0.04</v>
      </c>
      <c r="J102" s="19">
        <v>2.7650000000000001</v>
      </c>
      <c r="L102" s="3">
        <v>9.0399999999999991</v>
      </c>
      <c r="M102" s="5" t="s">
        <v>31</v>
      </c>
      <c r="O102" s="26">
        <v>44291</v>
      </c>
      <c r="P102" s="26">
        <v>44291</v>
      </c>
      <c r="Q102" s="6" t="s">
        <v>179</v>
      </c>
    </row>
    <row r="103" spans="1:17" x14ac:dyDescent="0.2">
      <c r="A103" s="46" t="s">
        <v>163</v>
      </c>
      <c r="B103" s="1">
        <f t="shared" si="52"/>
        <v>2</v>
      </c>
      <c r="C103" s="1">
        <f t="shared" si="53"/>
        <v>2.2999999999999998</v>
      </c>
      <c r="D103" s="1">
        <v>0.3</v>
      </c>
      <c r="E103" s="5">
        <v>494710</v>
      </c>
      <c r="F103" s="3">
        <v>4.3319999999999999</v>
      </c>
      <c r="G103" s="19">
        <v>8.1000000000000003E-2</v>
      </c>
      <c r="H103" s="19">
        <v>0.52100000000000002</v>
      </c>
      <c r="I103" s="19">
        <v>0.84399999999999997</v>
      </c>
      <c r="J103" s="19">
        <v>2.8479999999999999</v>
      </c>
      <c r="L103" s="3">
        <v>9.7089999999999996</v>
      </c>
      <c r="M103" s="5" t="s">
        <v>32</v>
      </c>
      <c r="N103" s="25">
        <v>0.3</v>
      </c>
      <c r="O103" s="26">
        <v>44291</v>
      </c>
      <c r="P103" s="26">
        <v>44291</v>
      </c>
      <c r="Q103" s="6" t="s">
        <v>179</v>
      </c>
    </row>
    <row r="104" spans="1:17" x14ac:dyDescent="0.2">
      <c r="A104" s="46" t="s">
        <v>163</v>
      </c>
      <c r="B104" s="1">
        <f t="shared" ref="B104" si="54">C103</f>
        <v>2.2999999999999998</v>
      </c>
      <c r="C104" s="1">
        <f t="shared" ref="C104" si="55">B104+D104</f>
        <v>3.3</v>
      </c>
      <c r="D104" s="1">
        <v>1</v>
      </c>
      <c r="E104" s="5">
        <v>494711</v>
      </c>
      <c r="F104" s="3">
        <v>0.55000000000000004</v>
      </c>
      <c r="G104" s="19">
        <v>1.7999999999999999E-2</v>
      </c>
      <c r="H104" s="19">
        <v>1.9E-2</v>
      </c>
      <c r="I104" s="19">
        <v>7.1999999999999995E-2</v>
      </c>
      <c r="J104" s="19">
        <v>2.6869999999999998</v>
      </c>
      <c r="L104" s="3">
        <v>1.44</v>
      </c>
      <c r="M104" s="5" t="s">
        <v>33</v>
      </c>
      <c r="O104" s="26">
        <v>44291</v>
      </c>
      <c r="P104" s="26">
        <v>44291</v>
      </c>
      <c r="Q104" s="6" t="s">
        <v>179</v>
      </c>
    </row>
    <row r="105" spans="1:17" x14ac:dyDescent="0.2">
      <c r="A105" s="46" t="s">
        <v>164</v>
      </c>
      <c r="B105" s="1">
        <v>0</v>
      </c>
      <c r="C105" s="1">
        <f>D105</f>
        <v>1</v>
      </c>
      <c r="D105" s="1">
        <v>1</v>
      </c>
      <c r="E105" s="5">
        <v>495315</v>
      </c>
      <c r="F105" s="3">
        <v>1.3239999999999998</v>
      </c>
      <c r="G105" s="19">
        <v>0.106</v>
      </c>
      <c r="H105" s="19">
        <v>0.01</v>
      </c>
      <c r="I105" s="19">
        <v>1.7000000000000001E-2</v>
      </c>
      <c r="J105" s="19">
        <v>2.7309999999999999</v>
      </c>
      <c r="L105" s="3">
        <v>3.34</v>
      </c>
      <c r="M105" s="5" t="s">
        <v>31</v>
      </c>
      <c r="O105" s="26">
        <v>44294</v>
      </c>
      <c r="P105" s="26">
        <v>44294</v>
      </c>
      <c r="Q105" s="6" t="s">
        <v>180</v>
      </c>
    </row>
    <row r="106" spans="1:17" x14ac:dyDescent="0.2">
      <c r="A106" s="46" t="s">
        <v>164</v>
      </c>
      <c r="B106" s="1">
        <f>C105</f>
        <v>1</v>
      </c>
      <c r="C106" s="1">
        <f>B106+D106</f>
        <v>1.5</v>
      </c>
      <c r="D106" s="1">
        <v>0.5</v>
      </c>
      <c r="E106" s="5">
        <v>495316</v>
      </c>
      <c r="F106" s="3">
        <v>143.124</v>
      </c>
      <c r="G106" s="19">
        <v>0.20200000000000001</v>
      </c>
      <c r="H106" s="19">
        <v>0.47899999999999998</v>
      </c>
      <c r="I106" s="19">
        <v>0.92800000000000005</v>
      </c>
      <c r="J106" s="19">
        <v>2.984</v>
      </c>
      <c r="L106" s="3">
        <v>276.37099999999998</v>
      </c>
      <c r="M106" s="5" t="s">
        <v>31</v>
      </c>
      <c r="O106" s="26">
        <v>44294</v>
      </c>
      <c r="P106" s="26">
        <v>44294</v>
      </c>
      <c r="Q106" s="6" t="s">
        <v>180</v>
      </c>
    </row>
    <row r="107" spans="1:17" x14ac:dyDescent="0.2">
      <c r="A107" s="46" t="s">
        <v>164</v>
      </c>
      <c r="B107" s="1">
        <f t="shared" ref="B107:B108" si="56">C106</f>
        <v>1.5</v>
      </c>
      <c r="C107" s="1">
        <f t="shared" ref="C107:C108" si="57">B107+D107</f>
        <v>2.5</v>
      </c>
      <c r="D107" s="1">
        <v>1</v>
      </c>
      <c r="E107" s="5">
        <v>495317</v>
      </c>
      <c r="F107" s="3">
        <v>3.2919999999999998</v>
      </c>
      <c r="G107" s="19">
        <v>4.2999999999999997E-2</v>
      </c>
      <c r="H107" s="19">
        <v>3.9E-2</v>
      </c>
      <c r="I107" s="19">
        <v>3.2000000000000001E-2</v>
      </c>
      <c r="J107" s="19">
        <v>2.8479999999999999</v>
      </c>
      <c r="L107" s="3">
        <v>12.975</v>
      </c>
      <c r="M107" s="5" t="s">
        <v>31</v>
      </c>
      <c r="O107" s="26">
        <v>44294</v>
      </c>
      <c r="P107" s="26">
        <v>44294</v>
      </c>
      <c r="Q107" s="6" t="s">
        <v>180</v>
      </c>
    </row>
    <row r="108" spans="1:17" x14ac:dyDescent="0.2">
      <c r="A108" s="46" t="s">
        <v>164</v>
      </c>
      <c r="B108" s="1">
        <f t="shared" si="56"/>
        <v>2.5</v>
      </c>
      <c r="C108" s="1">
        <f t="shared" si="57"/>
        <v>3.3</v>
      </c>
      <c r="D108" s="1">
        <v>0.8</v>
      </c>
      <c r="E108" s="5">
        <v>495319</v>
      </c>
      <c r="F108" s="3">
        <v>4.6020000000000003</v>
      </c>
      <c r="G108" s="19">
        <v>0.40200000000000002</v>
      </c>
      <c r="H108" s="19">
        <v>0.14799999999999999</v>
      </c>
      <c r="I108" s="19">
        <v>0.32200000000000001</v>
      </c>
      <c r="J108" s="19">
        <v>2.8359999999999999</v>
      </c>
      <c r="L108" s="3">
        <v>39.017000000000003</v>
      </c>
      <c r="M108" s="5" t="s">
        <v>32</v>
      </c>
      <c r="N108" s="25">
        <v>0.8</v>
      </c>
      <c r="O108" s="26">
        <v>44294</v>
      </c>
      <c r="P108" s="26">
        <v>44294</v>
      </c>
      <c r="Q108" s="6" t="s">
        <v>180</v>
      </c>
    </row>
    <row r="109" spans="1:17" x14ac:dyDescent="0.2">
      <c r="A109" s="46" t="s">
        <v>165</v>
      </c>
      <c r="B109" s="1">
        <v>0</v>
      </c>
      <c r="C109" s="1">
        <f>D109</f>
        <v>1.7</v>
      </c>
      <c r="D109" s="1">
        <v>1.7</v>
      </c>
      <c r="E109" s="5">
        <v>496599</v>
      </c>
      <c r="F109" s="3">
        <v>3.7680000000000002</v>
      </c>
      <c r="G109" s="19">
        <v>9.4E-2</v>
      </c>
      <c r="H109" s="19">
        <v>0.21199999999999999</v>
      </c>
      <c r="I109" s="19">
        <v>0.39300000000000002</v>
      </c>
      <c r="J109" s="19">
        <v>2.8180000000000001</v>
      </c>
      <c r="L109" s="3">
        <v>16.585000000000001</v>
      </c>
      <c r="M109" s="5" t="s">
        <v>31</v>
      </c>
      <c r="O109" s="26">
        <v>44302</v>
      </c>
      <c r="P109" s="26">
        <v>44302</v>
      </c>
      <c r="Q109" s="6" t="s">
        <v>169</v>
      </c>
    </row>
    <row r="110" spans="1:17" x14ac:dyDescent="0.2">
      <c r="A110" s="46" t="s">
        <v>165</v>
      </c>
      <c r="B110" s="1">
        <f>C109</f>
        <v>1.7</v>
      </c>
      <c r="C110" s="1">
        <f>B110+D110</f>
        <v>2.5</v>
      </c>
      <c r="D110" s="1">
        <v>0.8</v>
      </c>
      <c r="E110" s="5">
        <v>496600</v>
      </c>
      <c r="F110" s="3">
        <v>2.98</v>
      </c>
      <c r="G110" s="19">
        <v>0.155</v>
      </c>
      <c r="H110" s="19">
        <v>0.23599999999999999</v>
      </c>
      <c r="I110" s="19">
        <v>0.53300000000000003</v>
      </c>
      <c r="J110" s="19">
        <v>2.8029999999999999</v>
      </c>
      <c r="L110" s="3">
        <v>19.283000000000001</v>
      </c>
      <c r="M110" s="5" t="s">
        <v>32</v>
      </c>
      <c r="N110" s="25">
        <v>0.8</v>
      </c>
      <c r="O110" s="26">
        <v>44302</v>
      </c>
      <c r="P110" s="26">
        <v>44302</v>
      </c>
      <c r="Q110" s="6" t="s">
        <v>169</v>
      </c>
    </row>
    <row r="111" spans="1:17" x14ac:dyDescent="0.2">
      <c r="A111" s="46" t="s">
        <v>165</v>
      </c>
      <c r="B111" s="1">
        <f t="shared" ref="B111" si="58">C110</f>
        <v>2.5</v>
      </c>
      <c r="C111" s="1">
        <f t="shared" ref="C111" si="59">B111+D111</f>
        <v>3.2</v>
      </c>
      <c r="D111" s="1">
        <v>0.7</v>
      </c>
      <c r="E111" s="5">
        <v>496602</v>
      </c>
      <c r="F111" s="3">
        <v>0.44600000000000001</v>
      </c>
      <c r="G111" s="19">
        <v>0.11700000000000001</v>
      </c>
      <c r="H111" s="19">
        <v>3.0000000000000001E-3</v>
      </c>
      <c r="I111" s="19">
        <v>6.0999999999999999E-2</v>
      </c>
      <c r="J111" s="19">
        <v>2.6779999999999999</v>
      </c>
      <c r="L111" s="3">
        <v>1.7110000000000001</v>
      </c>
      <c r="M111" s="5" t="s">
        <v>32</v>
      </c>
      <c r="N111" s="25">
        <v>0.7</v>
      </c>
      <c r="O111" s="26">
        <v>44302</v>
      </c>
      <c r="P111" s="26">
        <v>44302</v>
      </c>
      <c r="Q111" s="6" t="s">
        <v>169</v>
      </c>
    </row>
    <row r="112" spans="1:17" x14ac:dyDescent="0.2">
      <c r="A112" s="46" t="s">
        <v>166</v>
      </c>
      <c r="B112" s="1">
        <v>0</v>
      </c>
      <c r="C112" s="1">
        <f>D112</f>
        <v>3</v>
      </c>
      <c r="D112" s="1">
        <v>3</v>
      </c>
      <c r="E112" s="5">
        <v>499038</v>
      </c>
      <c r="F112" s="3">
        <v>16.416</v>
      </c>
      <c r="G112" s="19">
        <v>7.9000000000000001E-2</v>
      </c>
      <c r="H112" s="19">
        <v>0.23100000000000001</v>
      </c>
      <c r="I112" s="19">
        <v>0.58499999999999996</v>
      </c>
      <c r="J112" s="19">
        <v>2.867</v>
      </c>
      <c r="L112" s="3">
        <v>65.725999999999999</v>
      </c>
      <c r="M112" s="5" t="s">
        <v>31</v>
      </c>
      <c r="O112" s="26">
        <v>44316</v>
      </c>
      <c r="P112" s="26">
        <v>44316</v>
      </c>
      <c r="Q112" s="6" t="s">
        <v>170</v>
      </c>
    </row>
    <row r="113" spans="1:17" x14ac:dyDescent="0.2">
      <c r="A113" s="46" t="s">
        <v>166</v>
      </c>
      <c r="B113" s="1">
        <f>C112</f>
        <v>3</v>
      </c>
      <c r="C113" s="1">
        <f>B113+D113</f>
        <v>3.4</v>
      </c>
      <c r="D113" s="1">
        <v>0.4</v>
      </c>
      <c r="E113" s="5">
        <v>499039</v>
      </c>
      <c r="F113" s="3">
        <v>7.8020000000000005</v>
      </c>
      <c r="G113" s="19">
        <v>0.40899999999999997</v>
      </c>
      <c r="H113" s="19">
        <v>0.67200000000000004</v>
      </c>
      <c r="I113" s="19">
        <v>1.1399999999999999</v>
      </c>
      <c r="J113" s="19">
        <v>2.8479999999999999</v>
      </c>
      <c r="L113" s="3">
        <v>22.815000000000001</v>
      </c>
      <c r="M113" s="5" t="s">
        <v>32</v>
      </c>
      <c r="N113" s="25">
        <v>0.4</v>
      </c>
      <c r="O113" s="26">
        <v>44316</v>
      </c>
      <c r="P113" s="26">
        <v>44316</v>
      </c>
      <c r="Q113" s="6" t="s">
        <v>170</v>
      </c>
    </row>
    <row r="114" spans="1:17" x14ac:dyDescent="0.2">
      <c r="A114" s="46" t="s">
        <v>166</v>
      </c>
      <c r="B114" s="1">
        <f t="shared" ref="B114" si="60">C113</f>
        <v>3.4</v>
      </c>
      <c r="C114" s="1">
        <f t="shared" ref="C114" si="61">B114+D114</f>
        <v>4.2</v>
      </c>
      <c r="D114" s="1">
        <v>0.8</v>
      </c>
      <c r="E114" s="5">
        <v>499041</v>
      </c>
      <c r="F114" s="3">
        <v>5.9460000000000006</v>
      </c>
      <c r="G114" s="19">
        <v>2.8000000000000001E-2</v>
      </c>
      <c r="H114" s="19">
        <v>5.3999999999999999E-2</v>
      </c>
      <c r="I114" s="19">
        <v>0.317</v>
      </c>
      <c r="J114" s="19">
        <v>2.831</v>
      </c>
      <c r="L114" s="3">
        <v>-0.29799999999999999</v>
      </c>
      <c r="M114" s="5" t="s">
        <v>33</v>
      </c>
      <c r="O114" s="26">
        <v>44316</v>
      </c>
      <c r="P114" s="26">
        <v>44316</v>
      </c>
      <c r="Q114" s="6" t="s">
        <v>170</v>
      </c>
    </row>
    <row r="115" spans="1:17" x14ac:dyDescent="0.2">
      <c r="A115" s="46" t="s">
        <v>167</v>
      </c>
      <c r="B115" s="1">
        <v>0</v>
      </c>
      <c r="C115" s="1">
        <f>D115</f>
        <v>2</v>
      </c>
      <c r="D115" s="1">
        <v>2</v>
      </c>
      <c r="E115" s="5">
        <v>500375</v>
      </c>
      <c r="F115" s="3">
        <v>1.236</v>
      </c>
      <c r="G115" s="19">
        <v>1.2E-2</v>
      </c>
      <c r="H115" s="19">
        <v>2.7E-2</v>
      </c>
      <c r="I115" s="19">
        <v>9.9000000000000005E-2</v>
      </c>
      <c r="J115" s="19">
        <v>2.746</v>
      </c>
      <c r="L115" s="3">
        <v>3.4420000000000002</v>
      </c>
      <c r="M115" s="5" t="s">
        <v>31</v>
      </c>
      <c r="O115" s="26">
        <v>44323</v>
      </c>
      <c r="P115" s="26">
        <v>44323</v>
      </c>
      <c r="Q115" s="6" t="s">
        <v>171</v>
      </c>
    </row>
    <row r="116" spans="1:17" x14ac:dyDescent="0.2">
      <c r="A116" s="46" t="s">
        <v>167</v>
      </c>
      <c r="B116" s="1">
        <f>C115</f>
        <v>2</v>
      </c>
      <c r="C116" s="1">
        <f>B116+D116</f>
        <v>3</v>
      </c>
      <c r="D116" s="1">
        <v>1</v>
      </c>
      <c r="E116" s="5">
        <v>500376</v>
      </c>
      <c r="F116" s="3">
        <v>3.5780000000000003</v>
      </c>
      <c r="G116" s="19">
        <v>0.85099999999999998</v>
      </c>
      <c r="H116" s="19">
        <v>0.32300000000000001</v>
      </c>
      <c r="I116" s="19">
        <v>0.81</v>
      </c>
      <c r="J116" s="19">
        <v>2.8460000000000001</v>
      </c>
      <c r="L116" s="3">
        <v>12.749000000000001</v>
      </c>
      <c r="M116" s="5" t="s">
        <v>31</v>
      </c>
      <c r="O116" s="26">
        <v>44323</v>
      </c>
      <c r="P116" s="26">
        <v>44323</v>
      </c>
      <c r="Q116" s="6" t="s">
        <v>171</v>
      </c>
    </row>
    <row r="117" spans="1:17" x14ac:dyDescent="0.2">
      <c r="A117" s="46" t="s">
        <v>167</v>
      </c>
      <c r="B117" s="1">
        <f t="shared" ref="B117" si="62">C116</f>
        <v>3</v>
      </c>
      <c r="C117" s="1">
        <f t="shared" ref="C117" si="63">B117+D117</f>
        <v>3.6</v>
      </c>
      <c r="D117" s="1">
        <v>0.6</v>
      </c>
      <c r="E117" s="5">
        <v>500377</v>
      </c>
      <c r="F117" s="3">
        <v>8.6939999999999991</v>
      </c>
      <c r="G117" s="19">
        <v>0.96299999999999997</v>
      </c>
      <c r="H117" s="19">
        <v>0.61799999999999999</v>
      </c>
      <c r="I117" s="19">
        <v>1.095</v>
      </c>
      <c r="J117" s="19">
        <v>2.8769999999999998</v>
      </c>
      <c r="L117" s="3">
        <v>33.317999999999998</v>
      </c>
      <c r="M117" s="5" t="s">
        <v>32</v>
      </c>
      <c r="N117" s="25">
        <v>0.6</v>
      </c>
      <c r="O117" s="26">
        <v>44323</v>
      </c>
      <c r="P117" s="26">
        <v>44323</v>
      </c>
      <c r="Q117" s="6" t="s">
        <v>171</v>
      </c>
    </row>
    <row r="118" spans="1:17" x14ac:dyDescent="0.2">
      <c r="A118" s="46" t="s">
        <v>168</v>
      </c>
      <c r="B118" s="1">
        <v>0</v>
      </c>
      <c r="C118" s="1">
        <f>D118</f>
        <v>2</v>
      </c>
      <c r="D118" s="1">
        <v>2</v>
      </c>
      <c r="E118" s="5">
        <v>501105</v>
      </c>
      <c r="F118" s="3">
        <v>1.5079999999999998</v>
      </c>
      <c r="G118" s="19">
        <v>5.8000000000000003E-2</v>
      </c>
      <c r="H118" s="19">
        <v>0.01</v>
      </c>
      <c r="I118" s="19">
        <v>0.123</v>
      </c>
      <c r="J118" s="19">
        <v>2.7410000000000001</v>
      </c>
      <c r="L118" s="3">
        <v>1.522</v>
      </c>
      <c r="M118" s="5" t="s">
        <v>31</v>
      </c>
      <c r="O118" s="26">
        <v>44327</v>
      </c>
      <c r="P118" s="26">
        <v>44327</v>
      </c>
      <c r="Q118" s="6" t="s">
        <v>172</v>
      </c>
    </row>
    <row r="119" spans="1:17" x14ac:dyDescent="0.2">
      <c r="A119" s="46" t="s">
        <v>168</v>
      </c>
      <c r="B119" s="1">
        <f>C118</f>
        <v>2</v>
      </c>
      <c r="C119" s="1">
        <f>B119+D119</f>
        <v>3.5</v>
      </c>
      <c r="D119" s="1">
        <v>1.5</v>
      </c>
      <c r="E119" s="5">
        <v>501106</v>
      </c>
      <c r="F119" s="3">
        <v>0.77200000000000002</v>
      </c>
      <c r="G119" s="19">
        <v>0.01</v>
      </c>
      <c r="H119" s="19">
        <v>3.2000000000000001E-2</v>
      </c>
      <c r="I119" s="19">
        <v>7.6999999999999999E-2</v>
      </c>
      <c r="J119" s="19">
        <v>2.6869999999999998</v>
      </c>
      <c r="L119" s="3">
        <v>2.1440000000000001</v>
      </c>
      <c r="M119" s="5" t="s">
        <v>32</v>
      </c>
      <c r="N119" s="25">
        <v>1.5</v>
      </c>
      <c r="O119" s="26">
        <v>44327</v>
      </c>
      <c r="P119" s="26">
        <v>44327</v>
      </c>
      <c r="Q119" s="6" t="s">
        <v>172</v>
      </c>
    </row>
    <row r="120" spans="1:17" x14ac:dyDescent="0.2">
      <c r="A120" s="46" t="s">
        <v>174</v>
      </c>
      <c r="B120" s="1">
        <v>0</v>
      </c>
      <c r="C120" s="1">
        <f>D120</f>
        <v>2.8</v>
      </c>
      <c r="D120" s="1">
        <v>2.8</v>
      </c>
      <c r="E120" s="5">
        <v>503283</v>
      </c>
      <c r="F120" s="3">
        <v>0.878</v>
      </c>
      <c r="G120" s="19">
        <v>3.4000000000000002E-2</v>
      </c>
      <c r="H120" s="19">
        <v>3.0000000000000001E-3</v>
      </c>
      <c r="I120" s="19">
        <v>2.7E-2</v>
      </c>
      <c r="J120" s="19">
        <v>2.7029999999999998</v>
      </c>
      <c r="L120" s="3">
        <v>-0.47299999999999998</v>
      </c>
      <c r="M120" s="5" t="s">
        <v>31</v>
      </c>
      <c r="O120" s="26">
        <v>44340</v>
      </c>
      <c r="P120" s="26">
        <v>44340</v>
      </c>
      <c r="Q120" s="6" t="s">
        <v>181</v>
      </c>
    </row>
    <row r="121" spans="1:17" x14ac:dyDescent="0.2">
      <c r="A121" s="46" t="s">
        <v>174</v>
      </c>
      <c r="B121" s="1">
        <f>C120</f>
        <v>2.8</v>
      </c>
      <c r="C121" s="1">
        <f>B121+D121</f>
        <v>3.5</v>
      </c>
      <c r="D121" s="1">
        <v>0.7</v>
      </c>
      <c r="E121" s="5">
        <v>503284</v>
      </c>
      <c r="F121" s="3">
        <v>0.40200000000000002</v>
      </c>
      <c r="G121" s="19">
        <v>2.4E-2</v>
      </c>
      <c r="H121" s="19">
        <v>0.03</v>
      </c>
      <c r="I121" s="19">
        <v>0.114</v>
      </c>
      <c r="J121" s="19">
        <v>2.6880000000000002</v>
      </c>
      <c r="L121" s="3">
        <v>-0.32200000000000001</v>
      </c>
      <c r="M121" s="5" t="s">
        <v>33</v>
      </c>
      <c r="O121" s="26">
        <v>44340</v>
      </c>
      <c r="P121" s="26">
        <v>44340</v>
      </c>
      <c r="Q121" s="6" t="s">
        <v>181</v>
      </c>
    </row>
    <row r="122" spans="1:17" x14ac:dyDescent="0.2">
      <c r="A122" s="46" t="s">
        <v>192</v>
      </c>
      <c r="F122" s="3"/>
      <c r="L122" s="3"/>
    </row>
    <row r="123" spans="1:17" x14ac:dyDescent="0.2">
      <c r="A123" s="46" t="s">
        <v>198</v>
      </c>
      <c r="B123" s="1">
        <v>0</v>
      </c>
      <c r="C123" s="1">
        <f>D123</f>
        <v>0.6</v>
      </c>
      <c r="D123" s="1">
        <v>0.6</v>
      </c>
      <c r="E123" s="5">
        <v>553966</v>
      </c>
      <c r="F123" s="3">
        <v>0.498</v>
      </c>
      <c r="G123" s="19">
        <v>0.04</v>
      </c>
      <c r="H123" s="19">
        <v>0</v>
      </c>
      <c r="I123" s="19">
        <v>0.02</v>
      </c>
      <c r="L123" s="3">
        <v>2.9409999999999998</v>
      </c>
      <c r="M123" s="5" t="s">
        <v>31</v>
      </c>
      <c r="O123" s="51">
        <v>44606</v>
      </c>
      <c r="P123" s="51">
        <v>44606</v>
      </c>
      <c r="Q123" s="6" t="s">
        <v>215</v>
      </c>
    </row>
    <row r="124" spans="1:17" x14ac:dyDescent="0.2">
      <c r="A124" s="46" t="s">
        <v>198</v>
      </c>
      <c r="B124" s="1">
        <f>C123</f>
        <v>0.6</v>
      </c>
      <c r="C124" s="1">
        <f>B124+D124</f>
        <v>2.4</v>
      </c>
      <c r="D124" s="1">
        <v>1.8</v>
      </c>
      <c r="E124" s="5">
        <v>553967</v>
      </c>
      <c r="F124" s="3">
        <v>6.1880000000000006</v>
      </c>
      <c r="G124" s="19">
        <v>0.13900000000000001</v>
      </c>
      <c r="H124" s="19">
        <v>0.54700000000000004</v>
      </c>
      <c r="I124" s="19">
        <v>0.92600000000000005</v>
      </c>
      <c r="L124" s="3">
        <v>27.692</v>
      </c>
      <c r="M124" s="5" t="s">
        <v>32</v>
      </c>
      <c r="N124" s="25">
        <v>1.8</v>
      </c>
      <c r="O124" s="51">
        <v>44606</v>
      </c>
      <c r="P124" s="51">
        <v>44606</v>
      </c>
      <c r="Q124" s="6" t="s">
        <v>215</v>
      </c>
    </row>
    <row r="125" spans="1:17" x14ac:dyDescent="0.2">
      <c r="A125" s="46" t="s">
        <v>198</v>
      </c>
      <c r="B125" s="1">
        <f t="shared" ref="B125" si="64">C124</f>
        <v>2.4</v>
      </c>
      <c r="C125" s="1">
        <f t="shared" ref="C125" si="65">B125+D125</f>
        <v>3.4</v>
      </c>
      <c r="D125" s="1">
        <v>1</v>
      </c>
      <c r="E125" s="5">
        <v>553968</v>
      </c>
      <c r="F125" s="3">
        <v>3.9260000000000002</v>
      </c>
      <c r="G125" s="19">
        <v>0.66200000000000003</v>
      </c>
      <c r="H125" s="19">
        <v>0.183</v>
      </c>
      <c r="I125" s="19">
        <v>0.52700000000000002</v>
      </c>
      <c r="L125" s="3">
        <v>14.952999999999999</v>
      </c>
      <c r="M125" s="5" t="s">
        <v>33</v>
      </c>
      <c r="O125" s="51">
        <v>44606</v>
      </c>
      <c r="P125" s="51">
        <v>44606</v>
      </c>
      <c r="Q125" s="6" t="s">
        <v>215</v>
      </c>
    </row>
    <row r="126" spans="1:17" x14ac:dyDescent="0.2">
      <c r="A126" s="46" t="s">
        <v>199</v>
      </c>
      <c r="B126" s="1">
        <v>0</v>
      </c>
      <c r="C126" s="1">
        <f>D126</f>
        <v>3</v>
      </c>
      <c r="D126" s="1">
        <v>3</v>
      </c>
      <c r="E126" s="5">
        <v>555933</v>
      </c>
      <c r="F126" s="3">
        <v>6.4980000000000011</v>
      </c>
      <c r="G126" s="19">
        <v>0.36199999999999999</v>
      </c>
      <c r="H126" s="19">
        <v>0.14899999999999999</v>
      </c>
      <c r="I126" s="19">
        <v>0.32500000000000001</v>
      </c>
      <c r="L126" s="3">
        <v>51.021999999999998</v>
      </c>
      <c r="M126" s="5" t="s">
        <v>31</v>
      </c>
      <c r="O126" s="51">
        <v>44614</v>
      </c>
      <c r="P126" s="51">
        <v>44614</v>
      </c>
      <c r="Q126" s="6" t="s">
        <v>216</v>
      </c>
    </row>
    <row r="127" spans="1:17" x14ac:dyDescent="0.2">
      <c r="A127" s="46" t="s">
        <v>199</v>
      </c>
      <c r="B127" s="1">
        <f>C126</f>
        <v>3</v>
      </c>
      <c r="C127" s="1">
        <f>B127+D127</f>
        <v>3.7</v>
      </c>
      <c r="D127" s="1">
        <v>0.7</v>
      </c>
      <c r="E127" s="5">
        <v>555935</v>
      </c>
      <c r="F127" s="3">
        <v>4.8120000000000003</v>
      </c>
      <c r="G127" s="19">
        <v>1.091</v>
      </c>
      <c r="H127" s="19">
        <v>0.46</v>
      </c>
      <c r="I127" s="19">
        <v>0.97399999999999998</v>
      </c>
      <c r="L127" s="3">
        <v>92.611000000000004</v>
      </c>
      <c r="M127" s="5" t="s">
        <v>32</v>
      </c>
      <c r="N127" s="25">
        <v>0.7</v>
      </c>
      <c r="O127" s="51">
        <v>44614</v>
      </c>
      <c r="P127" s="51">
        <v>44614</v>
      </c>
      <c r="Q127" s="6" t="s">
        <v>216</v>
      </c>
    </row>
    <row r="128" spans="1:17" x14ac:dyDescent="0.2">
      <c r="A128" s="46" t="s">
        <v>199</v>
      </c>
      <c r="B128" s="1">
        <f t="shared" ref="B128:B129" si="66">C127</f>
        <v>3.7</v>
      </c>
      <c r="C128" s="1">
        <f t="shared" ref="C128:C129" si="67">B128+D128</f>
        <v>4.7</v>
      </c>
      <c r="D128" s="1">
        <v>1</v>
      </c>
      <c r="E128" s="5">
        <v>555936</v>
      </c>
      <c r="F128" s="3">
        <v>4.1980000000000004</v>
      </c>
      <c r="G128" s="19">
        <v>7.0999999999999994E-2</v>
      </c>
      <c r="H128" s="19">
        <v>0.21099999999999999</v>
      </c>
      <c r="I128" s="19">
        <v>0.19400000000000001</v>
      </c>
      <c r="L128" s="3">
        <v>20.385000000000002</v>
      </c>
      <c r="M128" s="5" t="s">
        <v>33</v>
      </c>
      <c r="O128" s="51">
        <v>44614</v>
      </c>
      <c r="P128" s="51">
        <v>44614</v>
      </c>
      <c r="Q128" s="6" t="s">
        <v>216</v>
      </c>
    </row>
    <row r="129" spans="1:17" x14ac:dyDescent="0.2">
      <c r="A129" s="46" t="s">
        <v>199</v>
      </c>
      <c r="B129" s="1">
        <f t="shared" si="66"/>
        <v>4.7</v>
      </c>
      <c r="C129" s="1">
        <f t="shared" si="67"/>
        <v>6.7</v>
      </c>
      <c r="D129" s="1">
        <v>2</v>
      </c>
      <c r="E129" s="5">
        <v>555937</v>
      </c>
      <c r="F129" s="3">
        <v>1.206</v>
      </c>
      <c r="G129" s="19">
        <v>6.3E-2</v>
      </c>
      <c r="H129" s="19">
        <v>9.8000000000000004E-2</v>
      </c>
      <c r="I129" s="19">
        <v>0.39900000000000002</v>
      </c>
      <c r="L129" s="3">
        <v>6.0529999999999999</v>
      </c>
      <c r="M129" s="5" t="s">
        <v>33</v>
      </c>
      <c r="O129" s="51">
        <v>44614</v>
      </c>
      <c r="P129" s="51">
        <v>44614</v>
      </c>
      <c r="Q129" s="6" t="s">
        <v>216</v>
      </c>
    </row>
    <row r="130" spans="1:17" x14ac:dyDescent="0.2">
      <c r="A130" s="46" t="s">
        <v>200</v>
      </c>
      <c r="B130" s="1">
        <v>0</v>
      </c>
      <c r="C130" s="1">
        <f>D130</f>
        <v>1.3</v>
      </c>
      <c r="D130" s="1">
        <v>1.3</v>
      </c>
      <c r="E130" s="5">
        <v>556785</v>
      </c>
      <c r="F130" s="3">
        <v>1.96</v>
      </c>
      <c r="G130" s="19">
        <v>9.5000000000000001E-2</v>
      </c>
      <c r="H130" s="19">
        <v>0.81599999999999995</v>
      </c>
      <c r="I130" s="19">
        <v>3.984</v>
      </c>
      <c r="L130" s="3">
        <v>6.0330000000000004</v>
      </c>
      <c r="M130" s="5" t="s">
        <v>31</v>
      </c>
      <c r="O130" s="51">
        <v>44618</v>
      </c>
      <c r="P130" s="51">
        <v>44618</v>
      </c>
      <c r="Q130" s="6" t="s">
        <v>217</v>
      </c>
    </row>
    <row r="131" spans="1:17" x14ac:dyDescent="0.2">
      <c r="A131" s="46" t="s">
        <v>200</v>
      </c>
      <c r="B131" s="1">
        <f>C130</f>
        <v>1.3</v>
      </c>
      <c r="C131" s="1">
        <f>B131+D131</f>
        <v>1.9</v>
      </c>
      <c r="D131" s="1">
        <v>0.6</v>
      </c>
      <c r="E131" s="5">
        <v>556786</v>
      </c>
      <c r="F131" s="3">
        <v>4.0640000000000001</v>
      </c>
      <c r="G131" s="19">
        <v>0.192</v>
      </c>
      <c r="H131" s="19">
        <v>0.03</v>
      </c>
      <c r="I131" s="19">
        <v>1.0529999999999999</v>
      </c>
      <c r="L131" s="3">
        <v>2.7480000000000002</v>
      </c>
      <c r="M131" s="5" t="s">
        <v>32</v>
      </c>
      <c r="N131" s="1">
        <v>0.6</v>
      </c>
      <c r="O131" s="51">
        <v>44618</v>
      </c>
      <c r="P131" s="51">
        <v>44618</v>
      </c>
      <c r="Q131" s="6" t="s">
        <v>217</v>
      </c>
    </row>
    <row r="132" spans="1:17" x14ac:dyDescent="0.2">
      <c r="A132" s="46" t="s">
        <v>200</v>
      </c>
      <c r="B132" s="1">
        <f t="shared" ref="B132:B133" si="68">C131</f>
        <v>1.9</v>
      </c>
      <c r="C132" s="1">
        <f t="shared" ref="C132:C133" si="69">B132+D132</f>
        <v>2.2999999999999998</v>
      </c>
      <c r="D132" s="1">
        <v>0.4</v>
      </c>
      <c r="E132" s="5">
        <v>556787</v>
      </c>
      <c r="F132" s="3">
        <v>18.391999999999999</v>
      </c>
      <c r="G132" s="19">
        <v>0.66800000000000004</v>
      </c>
      <c r="H132" s="19">
        <v>0.67800000000000005</v>
      </c>
      <c r="I132" s="19">
        <v>3.9649999999999999</v>
      </c>
      <c r="L132" s="3">
        <v>95.385000000000005</v>
      </c>
      <c r="M132" s="5" t="s">
        <v>32</v>
      </c>
      <c r="N132" s="1">
        <v>0.4</v>
      </c>
      <c r="O132" s="51">
        <v>44618</v>
      </c>
      <c r="P132" s="51">
        <v>44618</v>
      </c>
      <c r="Q132" s="6" t="s">
        <v>217</v>
      </c>
    </row>
    <row r="133" spans="1:17" x14ac:dyDescent="0.2">
      <c r="A133" s="46" t="s">
        <v>200</v>
      </c>
      <c r="B133" s="1">
        <f t="shared" si="68"/>
        <v>2.2999999999999998</v>
      </c>
      <c r="C133" s="1">
        <f t="shared" si="69"/>
        <v>5</v>
      </c>
      <c r="D133" s="1">
        <v>2.7</v>
      </c>
      <c r="E133" s="5">
        <v>556788</v>
      </c>
      <c r="F133" s="3">
        <v>4.734</v>
      </c>
      <c r="G133" s="19">
        <v>3.7999999999999999E-2</v>
      </c>
      <c r="H133" s="19">
        <v>0.03</v>
      </c>
      <c r="I133" s="19">
        <v>0.183</v>
      </c>
      <c r="L133" s="3">
        <v>0.74299999999999999</v>
      </c>
      <c r="M133" s="5" t="s">
        <v>33</v>
      </c>
      <c r="O133" s="51">
        <v>44618</v>
      </c>
      <c r="P133" s="51">
        <v>44618</v>
      </c>
      <c r="Q133" s="6" t="s">
        <v>217</v>
      </c>
    </row>
    <row r="134" spans="1:17" x14ac:dyDescent="0.2">
      <c r="A134" s="46" t="s">
        <v>201</v>
      </c>
      <c r="B134" s="1">
        <v>0</v>
      </c>
      <c r="C134" s="1">
        <f>D134</f>
        <v>1</v>
      </c>
      <c r="D134" s="1">
        <v>1</v>
      </c>
      <c r="E134" s="5">
        <v>557397</v>
      </c>
      <c r="F134" s="3">
        <v>1.7519999999999998</v>
      </c>
      <c r="G134" s="19">
        <v>3.9E-2</v>
      </c>
      <c r="H134" s="19">
        <v>0.45100000000000001</v>
      </c>
      <c r="I134" s="19">
        <v>0.91900000000000004</v>
      </c>
      <c r="L134" s="3">
        <v>9.8179999999999996</v>
      </c>
      <c r="M134" s="5" t="s">
        <v>31</v>
      </c>
      <c r="O134" s="51">
        <v>44621</v>
      </c>
      <c r="P134" s="51">
        <v>44621</v>
      </c>
      <c r="Q134" s="6" t="s">
        <v>218</v>
      </c>
    </row>
    <row r="135" spans="1:17" x14ac:dyDescent="0.2">
      <c r="A135" s="46" t="s">
        <v>201</v>
      </c>
      <c r="B135" s="1">
        <f>C134</f>
        <v>1</v>
      </c>
      <c r="C135" s="1">
        <f>B135+D135</f>
        <v>1.8</v>
      </c>
      <c r="D135" s="1">
        <v>0.8</v>
      </c>
      <c r="E135" s="5">
        <v>557398</v>
      </c>
      <c r="F135" s="3">
        <v>4.2939999999999996</v>
      </c>
      <c r="G135" s="19">
        <v>0.49</v>
      </c>
      <c r="H135" s="19">
        <v>0.32600000000000001</v>
      </c>
      <c r="I135" s="19">
        <v>1.0309999999999999</v>
      </c>
      <c r="L135" s="3">
        <v>39.868000000000002</v>
      </c>
      <c r="M135" s="5" t="s">
        <v>32</v>
      </c>
      <c r="N135" s="1">
        <v>0.8</v>
      </c>
      <c r="O135" s="51">
        <v>44621</v>
      </c>
      <c r="P135" s="51">
        <v>44621</v>
      </c>
      <c r="Q135" s="6" t="s">
        <v>218</v>
      </c>
    </row>
    <row r="136" spans="1:17" x14ac:dyDescent="0.2">
      <c r="A136" s="46" t="s">
        <v>201</v>
      </c>
      <c r="B136" s="1">
        <f t="shared" ref="B136:B137" si="70">C135</f>
        <v>1.8</v>
      </c>
      <c r="C136" s="1">
        <f t="shared" ref="C136:C137" si="71">B136+D136</f>
        <v>2.5</v>
      </c>
      <c r="D136" s="1">
        <v>0.7</v>
      </c>
      <c r="E136" s="5">
        <v>557399</v>
      </c>
      <c r="F136" s="3">
        <v>20.154</v>
      </c>
      <c r="G136" s="19">
        <v>0.73899999999999999</v>
      </c>
      <c r="H136" s="19">
        <v>0.628</v>
      </c>
      <c r="I136" s="19">
        <v>1.0389999999999999</v>
      </c>
      <c r="L136" s="3">
        <v>67.927999999999997</v>
      </c>
      <c r="M136" s="5" t="s">
        <v>32</v>
      </c>
      <c r="N136" s="1">
        <v>0.7</v>
      </c>
      <c r="O136" s="51">
        <v>44621</v>
      </c>
      <c r="P136" s="51">
        <v>44621</v>
      </c>
      <c r="Q136" s="6" t="s">
        <v>218</v>
      </c>
    </row>
    <row r="137" spans="1:17" x14ac:dyDescent="0.2">
      <c r="A137" s="46" t="s">
        <v>201</v>
      </c>
      <c r="B137" s="1">
        <f t="shared" si="70"/>
        <v>2.5</v>
      </c>
      <c r="C137" s="1">
        <f t="shared" si="71"/>
        <v>4.2</v>
      </c>
      <c r="D137" s="1">
        <v>1.7</v>
      </c>
      <c r="E137" s="5">
        <v>557400</v>
      </c>
      <c r="F137" s="3">
        <v>20.188000000000002</v>
      </c>
      <c r="G137" s="19">
        <v>0.78500000000000003</v>
      </c>
      <c r="H137" s="19">
        <v>0.64100000000000001</v>
      </c>
      <c r="I137" s="19">
        <v>1.0329999999999999</v>
      </c>
      <c r="L137" s="3">
        <v>68.597999999999999</v>
      </c>
      <c r="M137" s="5" t="s">
        <v>33</v>
      </c>
      <c r="O137" s="51">
        <v>44621</v>
      </c>
      <c r="P137" s="51">
        <v>44621</v>
      </c>
      <c r="Q137" s="6" t="s">
        <v>218</v>
      </c>
    </row>
    <row r="138" spans="1:17" x14ac:dyDescent="0.2">
      <c r="A138" s="46" t="s">
        <v>202</v>
      </c>
      <c r="B138" s="1">
        <v>0</v>
      </c>
      <c r="C138" s="1">
        <f>D138</f>
        <v>0.8</v>
      </c>
      <c r="D138" s="1">
        <v>0.8</v>
      </c>
      <c r="E138" s="5">
        <v>557821</v>
      </c>
      <c r="F138" s="3">
        <v>27.79</v>
      </c>
      <c r="G138" s="19">
        <v>0.29199999999999998</v>
      </c>
      <c r="H138" s="19">
        <v>1E-3</v>
      </c>
      <c r="I138" s="19">
        <v>3.2749999999999999</v>
      </c>
      <c r="L138" s="3">
        <v>79.671999999999997</v>
      </c>
      <c r="M138" s="5" t="s">
        <v>32</v>
      </c>
      <c r="N138" s="1">
        <v>0.8</v>
      </c>
      <c r="O138" s="51">
        <v>44623</v>
      </c>
      <c r="P138" s="51">
        <v>44623</v>
      </c>
      <c r="Q138" s="6" t="s">
        <v>219</v>
      </c>
    </row>
    <row r="139" spans="1:17" x14ac:dyDescent="0.2">
      <c r="A139" s="46" t="s">
        <v>202</v>
      </c>
      <c r="B139" s="1">
        <f>C138</f>
        <v>0.8</v>
      </c>
      <c r="C139" s="1">
        <f>B139+D139</f>
        <v>1.5</v>
      </c>
      <c r="D139" s="1">
        <v>0.7</v>
      </c>
      <c r="E139" s="5">
        <v>557822</v>
      </c>
      <c r="F139" s="3">
        <v>23.774000000000001</v>
      </c>
      <c r="G139" s="19">
        <v>0.13900000000000001</v>
      </c>
      <c r="H139" s="19">
        <v>0.26200000000000001</v>
      </c>
      <c r="I139" s="19">
        <v>0.92300000000000004</v>
      </c>
      <c r="L139" s="3">
        <v>48.43</v>
      </c>
      <c r="M139" s="5" t="s">
        <v>32</v>
      </c>
      <c r="N139" s="1">
        <v>0.7</v>
      </c>
      <c r="O139" s="51">
        <v>44623</v>
      </c>
      <c r="P139" s="51">
        <v>44623</v>
      </c>
      <c r="Q139" s="6" t="s">
        <v>219</v>
      </c>
    </row>
    <row r="140" spans="1:17" x14ac:dyDescent="0.2">
      <c r="A140" s="46" t="s">
        <v>202</v>
      </c>
      <c r="B140" s="1">
        <f t="shared" ref="B140:B141" si="72">C139</f>
        <v>1.5</v>
      </c>
      <c r="C140" s="1">
        <f t="shared" ref="C140:C141" si="73">B140+D140</f>
        <v>2.9</v>
      </c>
      <c r="D140" s="1">
        <v>1.4</v>
      </c>
      <c r="E140" s="5">
        <v>557824</v>
      </c>
      <c r="F140" s="3">
        <v>12.837999999999999</v>
      </c>
      <c r="G140" s="19">
        <v>0.06</v>
      </c>
      <c r="H140" s="19">
        <v>8.3000000000000004E-2</v>
      </c>
      <c r="I140" s="19">
        <v>0.312</v>
      </c>
      <c r="L140" s="3">
        <v>28.905999999999999</v>
      </c>
      <c r="M140" s="5" t="s">
        <v>32</v>
      </c>
      <c r="N140" s="1">
        <v>1.4</v>
      </c>
      <c r="O140" s="51">
        <v>44623</v>
      </c>
      <c r="P140" s="51">
        <v>44623</v>
      </c>
      <c r="Q140" s="6" t="s">
        <v>219</v>
      </c>
    </row>
    <row r="141" spans="1:17" x14ac:dyDescent="0.2">
      <c r="A141" s="46" t="s">
        <v>202</v>
      </c>
      <c r="B141" s="1">
        <f t="shared" si="72"/>
        <v>2.9</v>
      </c>
      <c r="C141" s="1">
        <f t="shared" si="73"/>
        <v>4.0999999999999996</v>
      </c>
      <c r="D141" s="1">
        <v>1.2</v>
      </c>
      <c r="E141" s="5">
        <v>557825</v>
      </c>
      <c r="F141" s="3">
        <v>19.994</v>
      </c>
      <c r="G141" s="19">
        <v>0.25700000000000001</v>
      </c>
      <c r="H141" s="19">
        <v>0.75700000000000001</v>
      </c>
      <c r="I141" s="19">
        <v>0.97299999999999998</v>
      </c>
      <c r="L141" s="3">
        <v>81.245999999999995</v>
      </c>
      <c r="M141" s="5" t="s">
        <v>33</v>
      </c>
      <c r="O141" s="51">
        <v>44623</v>
      </c>
      <c r="P141" s="51">
        <v>44623</v>
      </c>
      <c r="Q141" s="6" t="s">
        <v>219</v>
      </c>
    </row>
    <row r="142" spans="1:17" x14ac:dyDescent="0.2">
      <c r="A142" s="46" t="s">
        <v>203</v>
      </c>
      <c r="B142" s="1">
        <v>0</v>
      </c>
      <c r="C142" s="1">
        <f>D142</f>
        <v>0.7</v>
      </c>
      <c r="D142" s="1">
        <v>0.7</v>
      </c>
      <c r="E142" s="5">
        <v>558295</v>
      </c>
      <c r="F142" s="3">
        <v>5.0280000000000005</v>
      </c>
      <c r="G142" s="19">
        <v>0.69599999999999995</v>
      </c>
      <c r="H142" s="19">
        <v>2.0329999999999999</v>
      </c>
      <c r="I142" s="19">
        <v>10.157999999999999</v>
      </c>
      <c r="L142" s="3">
        <v>35.966999999999999</v>
      </c>
      <c r="M142" s="5" t="s">
        <v>32</v>
      </c>
      <c r="N142" s="1">
        <v>0.7</v>
      </c>
      <c r="O142" s="51">
        <v>44625</v>
      </c>
      <c r="P142" s="51">
        <v>44625</v>
      </c>
      <c r="Q142" s="6" t="s">
        <v>220</v>
      </c>
    </row>
    <row r="143" spans="1:17" x14ac:dyDescent="0.2">
      <c r="A143" s="46" t="s">
        <v>203</v>
      </c>
      <c r="B143" s="1">
        <f>C142</f>
        <v>0.7</v>
      </c>
      <c r="C143" s="1">
        <f>B143+D143</f>
        <v>1.5</v>
      </c>
      <c r="D143" s="1">
        <v>0.8</v>
      </c>
      <c r="E143" s="5">
        <v>558296</v>
      </c>
      <c r="F143" s="3">
        <v>4.8</v>
      </c>
      <c r="G143" s="19">
        <v>0.59299999999999997</v>
      </c>
      <c r="H143" s="19">
        <v>1.88</v>
      </c>
      <c r="I143" s="19">
        <v>9.8320000000000007</v>
      </c>
      <c r="L143" s="3">
        <v>35.869999999999997</v>
      </c>
      <c r="M143" s="5" t="s">
        <v>32</v>
      </c>
      <c r="N143" s="1">
        <v>0.8</v>
      </c>
      <c r="O143" s="51">
        <v>44625</v>
      </c>
      <c r="P143" s="51">
        <v>44625</v>
      </c>
      <c r="Q143" s="6" t="s">
        <v>220</v>
      </c>
    </row>
    <row r="144" spans="1:17" x14ac:dyDescent="0.2">
      <c r="A144" s="46" t="s">
        <v>203</v>
      </c>
      <c r="B144" s="1">
        <f t="shared" ref="B144:B145" si="74">C143</f>
        <v>1.5</v>
      </c>
      <c r="C144" s="1">
        <f t="shared" ref="C144:C145" si="75">B144+D144</f>
        <v>2.8</v>
      </c>
      <c r="D144" s="1">
        <v>1.3</v>
      </c>
      <c r="E144" s="5">
        <v>558297</v>
      </c>
      <c r="F144" s="3">
        <v>4.7240000000000002</v>
      </c>
      <c r="G144" s="19">
        <v>0.496</v>
      </c>
      <c r="H144" s="19">
        <v>1.768</v>
      </c>
      <c r="I144" s="19">
        <v>3.7229999999999999</v>
      </c>
      <c r="L144" s="3">
        <v>25.009</v>
      </c>
      <c r="M144" s="5" t="s">
        <v>32</v>
      </c>
      <c r="N144" s="1">
        <v>1.3</v>
      </c>
      <c r="O144" s="51">
        <v>44625</v>
      </c>
      <c r="P144" s="51">
        <v>44625</v>
      </c>
      <c r="Q144" s="6" t="s">
        <v>220</v>
      </c>
    </row>
    <row r="145" spans="1:17" x14ac:dyDescent="0.2">
      <c r="A145" s="46" t="s">
        <v>203</v>
      </c>
      <c r="B145" s="1">
        <f t="shared" si="74"/>
        <v>2.8</v>
      </c>
      <c r="C145" s="1">
        <f t="shared" si="75"/>
        <v>4.0999999999999996</v>
      </c>
      <c r="D145" s="1">
        <v>1.3</v>
      </c>
      <c r="E145" s="5">
        <v>558298</v>
      </c>
      <c r="F145" s="3">
        <v>4.8280000000000003</v>
      </c>
      <c r="G145" s="19">
        <v>0.46800000000000003</v>
      </c>
      <c r="H145" s="19">
        <v>2.0219999999999998</v>
      </c>
      <c r="I145" s="19">
        <v>3.8170000000000002</v>
      </c>
      <c r="L145" s="3">
        <v>21.844000000000001</v>
      </c>
      <c r="M145" s="5" t="s">
        <v>33</v>
      </c>
      <c r="O145" s="51">
        <v>44625</v>
      </c>
      <c r="P145" s="51">
        <v>44625</v>
      </c>
      <c r="Q145" s="6" t="s">
        <v>220</v>
      </c>
    </row>
    <row r="146" spans="1:17" x14ac:dyDescent="0.2">
      <c r="A146" s="46" t="s">
        <v>204</v>
      </c>
      <c r="B146" s="1">
        <v>0</v>
      </c>
      <c r="C146" s="1">
        <f>D146</f>
        <v>1</v>
      </c>
      <c r="D146" s="1">
        <v>1</v>
      </c>
      <c r="E146" s="5">
        <v>559082</v>
      </c>
      <c r="F146" s="3">
        <v>5.0419999999999998</v>
      </c>
      <c r="G146" s="19">
        <v>0.21299999999999999</v>
      </c>
      <c r="H146" s="19">
        <v>0.58499999999999996</v>
      </c>
      <c r="I146" s="19">
        <v>0.81299999999999994</v>
      </c>
      <c r="L146" s="3">
        <v>18.137</v>
      </c>
      <c r="M146" s="5" t="s">
        <v>32</v>
      </c>
      <c r="N146" s="1">
        <v>1</v>
      </c>
      <c r="O146" s="51">
        <v>44629</v>
      </c>
      <c r="P146" s="51">
        <v>44629</v>
      </c>
      <c r="Q146" s="6" t="s">
        <v>221</v>
      </c>
    </row>
    <row r="147" spans="1:17" x14ac:dyDescent="0.2">
      <c r="A147" s="46" t="s">
        <v>204</v>
      </c>
      <c r="B147" s="1">
        <f>C146</f>
        <v>1</v>
      </c>
      <c r="C147" s="1">
        <f>B147+D147</f>
        <v>1.9</v>
      </c>
      <c r="D147" s="1">
        <v>0.9</v>
      </c>
      <c r="E147" s="5">
        <v>559083</v>
      </c>
      <c r="F147" s="3">
        <v>4.1059999999999999</v>
      </c>
      <c r="G147" s="19">
        <v>7.5999999999999998E-2</v>
      </c>
      <c r="H147" s="19">
        <v>0.14899999999999999</v>
      </c>
      <c r="I147" s="19">
        <v>0.95699999999999996</v>
      </c>
      <c r="L147" s="3">
        <v>12.891999999999999</v>
      </c>
      <c r="M147" s="5" t="s">
        <v>32</v>
      </c>
      <c r="N147" s="1">
        <v>0.9</v>
      </c>
      <c r="O147" s="51">
        <v>44629</v>
      </c>
      <c r="P147" s="51">
        <v>44629</v>
      </c>
      <c r="Q147" s="6" t="s">
        <v>221</v>
      </c>
    </row>
    <row r="148" spans="1:17" x14ac:dyDescent="0.2">
      <c r="A148" s="46" t="s">
        <v>204</v>
      </c>
      <c r="B148" s="1">
        <f t="shared" ref="B148" si="76">C147</f>
        <v>1.9</v>
      </c>
      <c r="C148" s="1">
        <f t="shared" ref="C148" si="77">B148+D148</f>
        <v>3.5</v>
      </c>
      <c r="D148" s="1">
        <v>1.6</v>
      </c>
      <c r="E148" s="5">
        <v>559084</v>
      </c>
      <c r="F148" s="3">
        <v>2.0939999999999999</v>
      </c>
      <c r="G148" s="19">
        <v>0.23799999999999999</v>
      </c>
      <c r="H148" s="19">
        <v>0.23400000000000001</v>
      </c>
      <c r="I148" s="19">
        <v>0.62</v>
      </c>
      <c r="L148" s="3">
        <v>7.8159999999999998</v>
      </c>
      <c r="M148" s="5" t="s">
        <v>33</v>
      </c>
      <c r="O148" s="51">
        <v>44629</v>
      </c>
      <c r="P148" s="51">
        <v>44629</v>
      </c>
      <c r="Q148" s="6" t="s">
        <v>221</v>
      </c>
    </row>
    <row r="149" spans="1:17" x14ac:dyDescent="0.2">
      <c r="A149" s="46" t="s">
        <v>205</v>
      </c>
      <c r="B149" s="1">
        <v>0</v>
      </c>
      <c r="C149" s="1">
        <f>D149</f>
        <v>0.4</v>
      </c>
      <c r="D149" s="1">
        <v>0.4</v>
      </c>
      <c r="E149" s="5">
        <v>559515</v>
      </c>
      <c r="F149" s="3">
        <v>8.35</v>
      </c>
      <c r="G149" s="19">
        <v>0.83299999999999996</v>
      </c>
      <c r="H149" s="19">
        <v>0.20899999999999999</v>
      </c>
      <c r="I149" s="19">
        <v>0.72</v>
      </c>
      <c r="L149" s="3">
        <v>42.794000000000004</v>
      </c>
      <c r="M149" s="5" t="s">
        <v>31</v>
      </c>
      <c r="O149" s="51">
        <v>44631</v>
      </c>
      <c r="P149" s="51">
        <v>44631</v>
      </c>
      <c r="Q149" s="6" t="s">
        <v>222</v>
      </c>
    </row>
    <row r="150" spans="1:17" x14ac:dyDescent="0.2">
      <c r="A150" s="46" t="s">
        <v>205</v>
      </c>
      <c r="B150" s="1">
        <f>C149</f>
        <v>0.4</v>
      </c>
      <c r="C150" s="1">
        <f>B150+D150</f>
        <v>1.2000000000000002</v>
      </c>
      <c r="D150" s="1">
        <v>0.8</v>
      </c>
      <c r="E150" s="5">
        <v>559516</v>
      </c>
      <c r="F150" s="3">
        <v>8.3559999999999999</v>
      </c>
      <c r="G150" s="19">
        <v>0.94799999999999995</v>
      </c>
      <c r="H150" s="19">
        <v>0.22500000000000001</v>
      </c>
      <c r="I150" s="19">
        <v>0.80900000000000005</v>
      </c>
      <c r="L150" s="3">
        <v>46.410000000000004</v>
      </c>
      <c r="M150" s="5" t="s">
        <v>32</v>
      </c>
      <c r="N150" s="25">
        <v>0.8</v>
      </c>
      <c r="O150" s="51">
        <v>44631</v>
      </c>
      <c r="P150" s="51">
        <v>44631</v>
      </c>
      <c r="Q150" s="6" t="s">
        <v>222</v>
      </c>
    </row>
    <row r="151" spans="1:17" x14ac:dyDescent="0.2">
      <c r="A151" s="46" t="s">
        <v>205</v>
      </c>
      <c r="B151" s="1">
        <f t="shared" ref="B151:B152" si="78">C150</f>
        <v>1.2000000000000002</v>
      </c>
      <c r="C151" s="1">
        <f t="shared" ref="C151:C152" si="79">B151+D151</f>
        <v>1.8000000000000003</v>
      </c>
      <c r="D151" s="1">
        <v>0.6</v>
      </c>
      <c r="E151" s="5">
        <v>559517</v>
      </c>
      <c r="F151" s="3">
        <v>11.04</v>
      </c>
      <c r="G151" s="19">
        <v>0.79300000000000004</v>
      </c>
      <c r="H151" s="19">
        <v>0.28100000000000003</v>
      </c>
      <c r="I151" s="19">
        <v>0.77400000000000002</v>
      </c>
      <c r="L151" s="3">
        <v>35.035000000000004</v>
      </c>
      <c r="M151" s="5" t="s">
        <v>32</v>
      </c>
      <c r="N151" s="25">
        <v>0.6</v>
      </c>
      <c r="O151" s="51">
        <v>44631</v>
      </c>
      <c r="P151" s="51">
        <v>44631</v>
      </c>
      <c r="Q151" s="6" t="s">
        <v>222</v>
      </c>
    </row>
    <row r="152" spans="1:17" x14ac:dyDescent="0.2">
      <c r="A152" s="46" t="s">
        <v>205</v>
      </c>
      <c r="B152" s="1">
        <f t="shared" si="78"/>
        <v>1.8000000000000003</v>
      </c>
      <c r="C152" s="1">
        <f t="shared" si="79"/>
        <v>2.2000000000000002</v>
      </c>
      <c r="D152" s="1">
        <v>0.4</v>
      </c>
      <c r="E152" s="5">
        <v>559519</v>
      </c>
      <c r="F152" s="3">
        <v>6.76</v>
      </c>
      <c r="G152" s="19">
        <v>0.76400000000000001</v>
      </c>
      <c r="H152" s="19">
        <v>0.24</v>
      </c>
      <c r="I152" s="19">
        <v>0.77400000000000002</v>
      </c>
      <c r="L152" s="3">
        <v>35.152000000000001</v>
      </c>
      <c r="M152" s="5" t="s">
        <v>32</v>
      </c>
      <c r="N152" s="25">
        <v>0.4</v>
      </c>
      <c r="O152" s="51">
        <v>44631</v>
      </c>
      <c r="P152" s="51">
        <v>44631</v>
      </c>
      <c r="Q152" s="6" t="s">
        <v>222</v>
      </c>
    </row>
    <row r="153" spans="1:17" x14ac:dyDescent="0.2">
      <c r="A153" s="46" t="s">
        <v>205</v>
      </c>
      <c r="B153" s="1">
        <f t="shared" ref="B153" si="80">C152</f>
        <v>2.2000000000000002</v>
      </c>
      <c r="C153" s="1">
        <f t="shared" ref="C153" si="81">B153+D153</f>
        <v>4.7</v>
      </c>
      <c r="D153" s="1">
        <v>2.5</v>
      </c>
      <c r="E153" s="5">
        <v>559520</v>
      </c>
      <c r="F153" s="3">
        <v>6.4080000000000004</v>
      </c>
      <c r="G153" s="19">
        <v>0.71199999999999997</v>
      </c>
      <c r="H153" s="19">
        <v>0.22800000000000001</v>
      </c>
      <c r="I153" s="19">
        <v>0.89500000000000002</v>
      </c>
      <c r="L153" s="3">
        <v>34.632000000000005</v>
      </c>
      <c r="M153" s="5" t="s">
        <v>33</v>
      </c>
      <c r="O153" s="51">
        <v>44631</v>
      </c>
      <c r="P153" s="51">
        <v>44631</v>
      </c>
      <c r="Q153" s="6" t="s">
        <v>222</v>
      </c>
    </row>
    <row r="154" spans="1:17" x14ac:dyDescent="0.2">
      <c r="A154" s="46" t="s">
        <v>206</v>
      </c>
      <c r="B154" s="1">
        <v>0</v>
      </c>
      <c r="C154" s="1">
        <f>D154</f>
        <v>0.7</v>
      </c>
      <c r="D154" s="1">
        <v>0.7</v>
      </c>
      <c r="E154" s="5">
        <v>560035</v>
      </c>
      <c r="F154" s="3">
        <v>2.5181999999999998</v>
      </c>
      <c r="G154" s="19">
        <v>0.25900000000000001</v>
      </c>
      <c r="H154" s="19">
        <v>1</v>
      </c>
      <c r="I154" s="19">
        <v>3.1930000000000001</v>
      </c>
      <c r="L154" s="3">
        <v>23.66</v>
      </c>
      <c r="M154" s="5" t="s">
        <v>31</v>
      </c>
      <c r="O154" s="51">
        <v>44634</v>
      </c>
      <c r="P154" s="51">
        <v>44634</v>
      </c>
      <c r="Q154" s="6" t="s">
        <v>223</v>
      </c>
    </row>
    <row r="155" spans="1:17" x14ac:dyDescent="0.2">
      <c r="A155" s="46" t="s">
        <v>206</v>
      </c>
      <c r="B155" s="1">
        <f>C154</f>
        <v>0.7</v>
      </c>
      <c r="C155" s="1">
        <f>B155+D155</f>
        <v>1.7</v>
      </c>
      <c r="D155" s="1">
        <v>1</v>
      </c>
      <c r="E155" s="5">
        <v>560036</v>
      </c>
      <c r="F155" s="3">
        <v>5.6720000000000006</v>
      </c>
      <c r="G155" s="19">
        <v>7.1999999999999995E-2</v>
      </c>
      <c r="H155" s="19">
        <v>0.59699999999999998</v>
      </c>
      <c r="I155" s="19">
        <v>3.7360000000000002</v>
      </c>
      <c r="L155" s="3">
        <v>30.614000000000001</v>
      </c>
      <c r="M155" s="5" t="s">
        <v>32</v>
      </c>
      <c r="N155" s="25">
        <v>1</v>
      </c>
      <c r="O155" s="51">
        <v>44634</v>
      </c>
      <c r="P155" s="51">
        <v>44634</v>
      </c>
      <c r="Q155" s="6" t="s">
        <v>223</v>
      </c>
    </row>
    <row r="156" spans="1:17" x14ac:dyDescent="0.2">
      <c r="A156" s="46" t="s">
        <v>206</v>
      </c>
      <c r="B156" s="1">
        <f t="shared" ref="B156" si="82">C155</f>
        <v>1.7</v>
      </c>
      <c r="C156" s="1">
        <f t="shared" ref="C156" si="83">B156+D156</f>
        <v>4.7</v>
      </c>
      <c r="D156" s="1">
        <v>3</v>
      </c>
      <c r="E156" s="5">
        <v>560038</v>
      </c>
      <c r="F156" s="3">
        <v>96.623999999999995</v>
      </c>
      <c r="G156" s="19">
        <v>0.249</v>
      </c>
      <c r="H156" s="19">
        <v>0.84199999999999997</v>
      </c>
      <c r="I156" s="19">
        <v>2.42</v>
      </c>
      <c r="K156" s="3">
        <v>99.922000000000011</v>
      </c>
      <c r="L156" s="3">
        <v>102.652</v>
      </c>
      <c r="M156" s="5" t="s">
        <v>33</v>
      </c>
      <c r="O156" s="51">
        <v>44634</v>
      </c>
      <c r="P156" s="51">
        <v>44634</v>
      </c>
      <c r="Q156" s="6" t="s">
        <v>223</v>
      </c>
    </row>
    <row r="157" spans="1:17" x14ac:dyDescent="0.2">
      <c r="A157" s="46" t="s">
        <v>207</v>
      </c>
      <c r="B157" s="1">
        <v>0</v>
      </c>
      <c r="C157" s="1">
        <f>D157</f>
        <v>1</v>
      </c>
      <c r="D157" s="1">
        <v>1</v>
      </c>
      <c r="E157" s="5">
        <v>560886</v>
      </c>
      <c r="F157" s="3">
        <v>0.92</v>
      </c>
      <c r="G157" s="19">
        <v>2.3E-2</v>
      </c>
      <c r="H157" s="19">
        <v>6.0000000000000001E-3</v>
      </c>
      <c r="I157" s="19">
        <v>0.20200000000000001</v>
      </c>
      <c r="L157" s="3">
        <v>0.38300000000000001</v>
      </c>
      <c r="M157" s="5" t="s">
        <v>31</v>
      </c>
      <c r="O157" s="51">
        <v>44638</v>
      </c>
      <c r="P157" s="51">
        <v>44638</v>
      </c>
      <c r="Q157" s="6" t="s">
        <v>224</v>
      </c>
    </row>
    <row r="158" spans="1:17" x14ac:dyDescent="0.2">
      <c r="A158" s="46" t="s">
        <v>207</v>
      </c>
      <c r="B158" s="1">
        <f>C157</f>
        <v>1</v>
      </c>
      <c r="C158" s="1">
        <f>B158+D158</f>
        <v>1.5</v>
      </c>
      <c r="D158" s="1">
        <v>0.5</v>
      </c>
      <c r="E158" s="5">
        <v>560887</v>
      </c>
      <c r="F158" s="3">
        <v>1.1140000000000001</v>
      </c>
      <c r="G158" s="19">
        <v>0.10299999999999999</v>
      </c>
      <c r="H158" s="19">
        <v>0.112</v>
      </c>
      <c r="I158" s="19">
        <v>1.2889999999999999</v>
      </c>
      <c r="L158" s="3">
        <v>3.8210000000000002</v>
      </c>
      <c r="M158" s="5" t="s">
        <v>31</v>
      </c>
      <c r="O158" s="51">
        <v>44638</v>
      </c>
      <c r="P158" s="51">
        <v>44638</v>
      </c>
      <c r="Q158" s="6" t="s">
        <v>224</v>
      </c>
    </row>
    <row r="159" spans="1:17" x14ac:dyDescent="0.2">
      <c r="A159" s="46" t="s">
        <v>207</v>
      </c>
      <c r="B159" s="1">
        <f t="shared" ref="B159:B160" si="84">C158</f>
        <v>1.5</v>
      </c>
      <c r="C159" s="1">
        <f t="shared" ref="C159:C160" si="85">B159+D159</f>
        <v>3.5</v>
      </c>
      <c r="D159" s="1">
        <v>2</v>
      </c>
      <c r="E159" s="5">
        <v>560889</v>
      </c>
      <c r="F159" s="3">
        <v>0.79600000000000004</v>
      </c>
      <c r="G159" s="19">
        <v>6.8000000000000005E-2</v>
      </c>
      <c r="H159" s="19">
        <v>0.51200000000000001</v>
      </c>
      <c r="I159" s="19">
        <v>1.4379999999999999</v>
      </c>
      <c r="L159" s="3">
        <v>5.6669999999999998</v>
      </c>
      <c r="M159" s="5" t="s">
        <v>31</v>
      </c>
      <c r="O159" s="51">
        <v>44638</v>
      </c>
      <c r="P159" s="51">
        <v>44638</v>
      </c>
      <c r="Q159" s="6" t="s">
        <v>224</v>
      </c>
    </row>
    <row r="160" spans="1:17" x14ac:dyDescent="0.2">
      <c r="A160" s="46" t="s">
        <v>207</v>
      </c>
      <c r="B160" s="1">
        <f t="shared" si="84"/>
        <v>3.5</v>
      </c>
      <c r="C160" s="1">
        <f t="shared" si="85"/>
        <v>4.0999999999999996</v>
      </c>
      <c r="D160" s="1">
        <v>0.6</v>
      </c>
      <c r="E160" s="5">
        <v>560890</v>
      </c>
      <c r="F160" s="3">
        <v>2.31</v>
      </c>
      <c r="G160" s="19">
        <v>0.39700000000000002</v>
      </c>
      <c r="H160" s="19">
        <v>6.8000000000000005E-2</v>
      </c>
      <c r="I160" s="19">
        <v>0.39400000000000002</v>
      </c>
      <c r="L160" s="3">
        <v>15.363</v>
      </c>
      <c r="M160" s="5" t="s">
        <v>32</v>
      </c>
      <c r="N160" s="25">
        <v>0.6</v>
      </c>
      <c r="O160" s="51">
        <v>44638</v>
      </c>
      <c r="P160" s="51">
        <v>44638</v>
      </c>
      <c r="Q160" s="6" t="s">
        <v>224</v>
      </c>
    </row>
    <row r="161" spans="1:17" x14ac:dyDescent="0.2">
      <c r="A161" s="46" t="s">
        <v>208</v>
      </c>
      <c r="B161" s="1">
        <v>0</v>
      </c>
      <c r="C161" s="1">
        <f>D161</f>
        <v>0.7</v>
      </c>
      <c r="D161" s="1">
        <v>0.7</v>
      </c>
      <c r="E161" s="5">
        <v>562448</v>
      </c>
      <c r="F161" s="3">
        <v>5.468</v>
      </c>
      <c r="G161" s="19">
        <v>0.379</v>
      </c>
      <c r="H161" s="19">
        <v>3.2709999999999999</v>
      </c>
      <c r="I161" s="19">
        <v>3.56</v>
      </c>
      <c r="L161" s="3">
        <v>22.661000000000001</v>
      </c>
      <c r="M161" s="5" t="s">
        <v>31</v>
      </c>
      <c r="O161" s="51">
        <v>44646</v>
      </c>
      <c r="P161" s="51">
        <v>44646</v>
      </c>
      <c r="Q161" s="6" t="s">
        <v>225</v>
      </c>
    </row>
    <row r="162" spans="1:17" x14ac:dyDescent="0.2">
      <c r="A162" s="46" t="s">
        <v>208</v>
      </c>
      <c r="B162" s="1">
        <f>C161</f>
        <v>0.7</v>
      </c>
      <c r="C162" s="1">
        <f>B162+D162</f>
        <v>3.5</v>
      </c>
      <c r="D162" s="1">
        <v>2.8</v>
      </c>
      <c r="E162" s="5">
        <v>562450</v>
      </c>
      <c r="F162" s="3">
        <v>3.202</v>
      </c>
      <c r="G162" s="19">
        <v>0.21299999999999999</v>
      </c>
      <c r="H162" s="19">
        <v>1.05</v>
      </c>
      <c r="I162" s="19">
        <v>3.355</v>
      </c>
      <c r="L162" s="3">
        <v>14.983000000000001</v>
      </c>
      <c r="M162" s="5" t="s">
        <v>31</v>
      </c>
      <c r="O162" s="51">
        <v>44646</v>
      </c>
      <c r="P162" s="51">
        <v>44646</v>
      </c>
      <c r="Q162" s="6" t="s">
        <v>225</v>
      </c>
    </row>
    <row r="163" spans="1:17" x14ac:dyDescent="0.2">
      <c r="A163" s="46" t="s">
        <v>208</v>
      </c>
      <c r="B163" s="1">
        <f t="shared" ref="B163" si="86">C162</f>
        <v>3.5</v>
      </c>
      <c r="C163" s="1">
        <f t="shared" ref="C163" si="87">B163+D163</f>
        <v>3.9</v>
      </c>
      <c r="D163" s="1">
        <v>0.4</v>
      </c>
      <c r="E163" s="5">
        <v>562451</v>
      </c>
      <c r="F163" s="3">
        <v>3.5880000000000001</v>
      </c>
      <c r="G163" s="19">
        <v>0.245</v>
      </c>
      <c r="H163" s="19">
        <v>1.546</v>
      </c>
      <c r="I163" s="19">
        <v>2.0739999999999998</v>
      </c>
      <c r="L163" s="3">
        <v>15.004</v>
      </c>
      <c r="M163" s="5" t="s">
        <v>32</v>
      </c>
      <c r="N163" s="25">
        <v>0.4</v>
      </c>
      <c r="O163" s="51">
        <v>44646</v>
      </c>
      <c r="P163" s="51">
        <v>44646</v>
      </c>
      <c r="Q163" s="6" t="s">
        <v>225</v>
      </c>
    </row>
    <row r="164" spans="1:17" x14ac:dyDescent="0.2">
      <c r="A164" s="46" t="s">
        <v>209</v>
      </c>
      <c r="B164" s="1">
        <v>0</v>
      </c>
      <c r="C164" s="1">
        <f>D164</f>
        <v>1</v>
      </c>
      <c r="D164" s="1">
        <v>1</v>
      </c>
      <c r="E164" s="5">
        <v>563236</v>
      </c>
      <c r="F164" s="3">
        <v>0.93799999999999994</v>
      </c>
      <c r="G164" s="19">
        <v>4.2999999999999997E-2</v>
      </c>
      <c r="H164" s="19">
        <v>0.13400000000000001</v>
      </c>
      <c r="I164" s="19">
        <v>0.38300000000000001</v>
      </c>
      <c r="L164" s="3">
        <v>1.679</v>
      </c>
      <c r="M164" s="5" t="s">
        <v>31</v>
      </c>
      <c r="O164" s="51">
        <v>44650</v>
      </c>
      <c r="P164" s="51">
        <v>44650</v>
      </c>
      <c r="Q164" s="6" t="s">
        <v>226</v>
      </c>
    </row>
    <row r="165" spans="1:17" x14ac:dyDescent="0.2">
      <c r="A165" s="46" t="s">
        <v>209</v>
      </c>
      <c r="B165" s="1">
        <f>C164</f>
        <v>1</v>
      </c>
      <c r="C165" s="1">
        <f>B165+D165</f>
        <v>4.7</v>
      </c>
      <c r="D165" s="1">
        <v>3.7</v>
      </c>
      <c r="E165" s="5">
        <v>563237</v>
      </c>
      <c r="F165" s="3">
        <v>0.49399999999999999</v>
      </c>
      <c r="G165" s="19">
        <v>2E-3</v>
      </c>
      <c r="H165" s="19">
        <v>8.2000000000000003E-2</v>
      </c>
      <c r="I165" s="19">
        <v>0.128</v>
      </c>
      <c r="L165" s="3">
        <v>1.8939999999999999</v>
      </c>
      <c r="M165" s="5" t="s">
        <v>31</v>
      </c>
      <c r="O165" s="51">
        <v>44650</v>
      </c>
      <c r="P165" s="51">
        <v>44650</v>
      </c>
      <c r="Q165" s="6" t="s">
        <v>226</v>
      </c>
    </row>
    <row r="166" spans="1:17" x14ac:dyDescent="0.2">
      <c r="A166" s="46" t="s">
        <v>209</v>
      </c>
      <c r="B166" s="1">
        <f t="shared" ref="B166" si="88">C165</f>
        <v>4.7</v>
      </c>
      <c r="C166" s="1">
        <f t="shared" ref="C166" si="89">B166+D166</f>
        <v>4.9000000000000004</v>
      </c>
      <c r="D166" s="1">
        <v>0.2</v>
      </c>
      <c r="E166" s="5">
        <v>563238</v>
      </c>
      <c r="F166" s="3">
        <v>3.5019999999999998</v>
      </c>
      <c r="G166" s="19">
        <v>1.9E-2</v>
      </c>
      <c r="H166" s="19">
        <v>0.91500000000000004</v>
      </c>
      <c r="I166" s="19">
        <v>1.375</v>
      </c>
      <c r="L166" s="3">
        <v>13.38</v>
      </c>
      <c r="M166" s="5" t="s">
        <v>32</v>
      </c>
      <c r="N166" s="25">
        <v>0.2</v>
      </c>
      <c r="O166" s="51">
        <v>44650</v>
      </c>
      <c r="P166" s="51">
        <v>44650</v>
      </c>
      <c r="Q166" s="6" t="s">
        <v>226</v>
      </c>
    </row>
    <row r="167" spans="1:17" x14ac:dyDescent="0.2">
      <c r="A167" s="46" t="s">
        <v>210</v>
      </c>
      <c r="B167" s="1">
        <v>0</v>
      </c>
      <c r="C167" s="1">
        <f>D167</f>
        <v>0.5</v>
      </c>
      <c r="D167" s="1">
        <v>0.5</v>
      </c>
      <c r="E167" s="5">
        <v>565002</v>
      </c>
      <c r="F167" s="3">
        <v>1.7860000000000003</v>
      </c>
      <c r="G167" s="19">
        <v>0.05</v>
      </c>
      <c r="H167" s="19">
        <v>0.16600000000000001</v>
      </c>
      <c r="I167" s="19">
        <v>3.0139999999999998</v>
      </c>
      <c r="L167" s="3">
        <v>9.2620000000000005</v>
      </c>
      <c r="M167" s="5" t="s">
        <v>31</v>
      </c>
      <c r="O167" s="51">
        <v>44658</v>
      </c>
      <c r="P167" s="51">
        <v>44658</v>
      </c>
      <c r="Q167" s="6" t="s">
        <v>227</v>
      </c>
    </row>
    <row r="168" spans="1:17" x14ac:dyDescent="0.2">
      <c r="A168" s="46" t="s">
        <v>210</v>
      </c>
      <c r="B168" s="1">
        <f>C167</f>
        <v>0.5</v>
      </c>
      <c r="C168" s="1">
        <f>B168+D168</f>
        <v>1.1000000000000001</v>
      </c>
      <c r="D168" s="1">
        <v>0.6</v>
      </c>
      <c r="E168" s="5">
        <v>565003</v>
      </c>
      <c r="F168" s="3">
        <v>3.3260000000000001</v>
      </c>
      <c r="G168" s="19">
        <v>5.8000000000000003E-2</v>
      </c>
      <c r="H168" s="19">
        <v>0.999</v>
      </c>
      <c r="I168" s="19">
        <v>3.343</v>
      </c>
      <c r="L168" s="3">
        <v>8.0150000000000006</v>
      </c>
      <c r="M168" s="5" t="s">
        <v>31</v>
      </c>
      <c r="O168" s="51">
        <v>44658</v>
      </c>
      <c r="P168" s="51">
        <v>44658</v>
      </c>
      <c r="Q168" s="6" t="s">
        <v>227</v>
      </c>
    </row>
    <row r="169" spans="1:17" x14ac:dyDescent="0.2">
      <c r="A169" s="46" t="s">
        <v>210</v>
      </c>
      <c r="B169" s="1">
        <f t="shared" ref="B169" si="90">C168</f>
        <v>1.1000000000000001</v>
      </c>
      <c r="C169" s="1">
        <f t="shared" ref="C169" si="91">B169+D169</f>
        <v>3.4</v>
      </c>
      <c r="D169" s="1">
        <v>2.2999999999999998</v>
      </c>
      <c r="E169" s="5">
        <v>565004</v>
      </c>
      <c r="F169" s="3">
        <v>44.244000000000007</v>
      </c>
      <c r="G169" s="19">
        <v>0.38300000000000001</v>
      </c>
      <c r="H169" s="19">
        <v>5.5209999999999999</v>
      </c>
      <c r="I169" s="19">
        <v>5.8529999999999998</v>
      </c>
      <c r="L169" s="3">
        <v>116.154</v>
      </c>
      <c r="M169" s="5" t="s">
        <v>32</v>
      </c>
      <c r="N169" s="25">
        <v>2.2999999999999998</v>
      </c>
      <c r="O169" s="51">
        <v>44658</v>
      </c>
      <c r="P169" s="51">
        <v>44658</v>
      </c>
      <c r="Q169" s="6" t="s">
        <v>227</v>
      </c>
    </row>
    <row r="170" spans="1:17" x14ac:dyDescent="0.2">
      <c r="A170" s="46" t="s">
        <v>211</v>
      </c>
      <c r="B170" s="1">
        <v>0</v>
      </c>
      <c r="C170" s="1">
        <f>D170</f>
        <v>2</v>
      </c>
      <c r="D170" s="1">
        <v>2</v>
      </c>
      <c r="E170" s="5">
        <v>565798</v>
      </c>
      <c r="F170" s="3">
        <v>0.42599999999999999</v>
      </c>
      <c r="G170" s="19">
        <v>2.8000000000000001E-2</v>
      </c>
      <c r="H170" s="19">
        <v>3.1E-2</v>
      </c>
      <c r="I170" s="19">
        <v>0.115</v>
      </c>
      <c r="L170" s="3">
        <v>1.5680000000000001</v>
      </c>
      <c r="M170" s="5" t="s">
        <v>32</v>
      </c>
      <c r="N170" s="1">
        <v>2</v>
      </c>
      <c r="O170" s="51">
        <v>44662</v>
      </c>
      <c r="P170" s="51">
        <v>44662</v>
      </c>
      <c r="Q170" s="6" t="s">
        <v>228</v>
      </c>
    </row>
    <row r="171" spans="1:17" x14ac:dyDescent="0.2">
      <c r="A171" s="46" t="s">
        <v>211</v>
      </c>
      <c r="B171" s="1">
        <f>C170</f>
        <v>2</v>
      </c>
      <c r="C171" s="1">
        <f>B171+D171</f>
        <v>2.5</v>
      </c>
      <c r="D171" s="1">
        <v>0.5</v>
      </c>
      <c r="E171" s="5">
        <v>565799</v>
      </c>
      <c r="F171" s="3">
        <v>0.90599999999999992</v>
      </c>
      <c r="G171" s="19">
        <v>6.6000000000000003E-2</v>
      </c>
      <c r="H171" s="19">
        <v>0.68600000000000005</v>
      </c>
      <c r="I171" s="19">
        <v>0.98799999999999999</v>
      </c>
      <c r="L171" s="3">
        <v>4.9000000000000004</v>
      </c>
      <c r="M171" s="5" t="s">
        <v>32</v>
      </c>
      <c r="N171" s="1">
        <v>0.5</v>
      </c>
      <c r="O171" s="51">
        <v>44662</v>
      </c>
      <c r="P171" s="51">
        <v>44662</v>
      </c>
      <c r="Q171" s="6" t="s">
        <v>228</v>
      </c>
    </row>
    <row r="172" spans="1:17" x14ac:dyDescent="0.2">
      <c r="A172" s="46" t="s">
        <v>212</v>
      </c>
      <c r="B172" s="1">
        <v>0</v>
      </c>
      <c r="C172" s="1">
        <f>D172</f>
        <v>1</v>
      </c>
      <c r="D172" s="1">
        <v>1</v>
      </c>
      <c r="E172" s="5">
        <v>567405</v>
      </c>
      <c r="F172" s="3">
        <v>2.052</v>
      </c>
      <c r="G172" s="19">
        <v>0.06</v>
      </c>
      <c r="H172" s="19">
        <v>0.193</v>
      </c>
      <c r="I172" s="19">
        <v>1.1040000000000001</v>
      </c>
      <c r="L172" s="3">
        <v>9.0500000000000007</v>
      </c>
      <c r="M172" s="5" t="s">
        <v>31</v>
      </c>
      <c r="O172" s="26">
        <v>44670</v>
      </c>
      <c r="P172" s="26">
        <v>44670</v>
      </c>
      <c r="Q172" s="6" t="s">
        <v>229</v>
      </c>
    </row>
    <row r="173" spans="1:17" x14ac:dyDescent="0.2">
      <c r="A173" s="46" t="s">
        <v>212</v>
      </c>
      <c r="B173" s="1">
        <f>C172</f>
        <v>1</v>
      </c>
      <c r="C173" s="1">
        <f>B173+D173</f>
        <v>2.5</v>
      </c>
      <c r="D173" s="1">
        <v>1.5</v>
      </c>
      <c r="E173" s="5">
        <v>567406</v>
      </c>
      <c r="F173" s="3">
        <v>0.53600000000000003</v>
      </c>
      <c r="G173" s="19">
        <v>1.4999999999999999E-2</v>
      </c>
      <c r="H173" s="19">
        <v>0.05</v>
      </c>
      <c r="I173" s="19">
        <v>0.83199999999999996</v>
      </c>
      <c r="L173" s="3">
        <v>0.57599999999999996</v>
      </c>
      <c r="M173" s="5" t="s">
        <v>31</v>
      </c>
      <c r="O173" s="26">
        <v>44670</v>
      </c>
      <c r="P173" s="26">
        <v>44670</v>
      </c>
      <c r="Q173" s="6" t="s">
        <v>229</v>
      </c>
    </row>
    <row r="174" spans="1:17" x14ac:dyDescent="0.2">
      <c r="A174" s="46" t="s">
        <v>212</v>
      </c>
      <c r="B174" s="1">
        <f t="shared" ref="B174" si="92">C173</f>
        <v>2.5</v>
      </c>
      <c r="C174" s="1">
        <f t="shared" ref="C174" si="93">B174+D174</f>
        <v>4.5</v>
      </c>
      <c r="D174" s="1">
        <v>2</v>
      </c>
      <c r="E174" s="5">
        <v>567408</v>
      </c>
      <c r="F174" s="3">
        <v>3.1579999999999999</v>
      </c>
      <c r="G174" s="19">
        <v>5.8999999999999997E-2</v>
      </c>
      <c r="H174" s="19">
        <v>0.217</v>
      </c>
      <c r="I174" s="19">
        <v>2.6850000000000001</v>
      </c>
      <c r="L174" s="3">
        <v>3.7570000000000001</v>
      </c>
      <c r="M174" s="5" t="s">
        <v>32</v>
      </c>
      <c r="N174" s="25">
        <v>2</v>
      </c>
      <c r="O174" s="26">
        <v>44670</v>
      </c>
      <c r="P174" s="26">
        <v>44670</v>
      </c>
      <c r="Q174" s="6" t="s">
        <v>229</v>
      </c>
    </row>
    <row r="175" spans="1:17" x14ac:dyDescent="0.2">
      <c r="A175" s="46" t="s">
        <v>213</v>
      </c>
      <c r="B175" s="1">
        <v>0</v>
      </c>
      <c r="C175" s="1">
        <f>D175</f>
        <v>1</v>
      </c>
      <c r="D175" s="1">
        <v>1</v>
      </c>
      <c r="E175" s="5">
        <v>567680</v>
      </c>
      <c r="F175" s="3">
        <v>0.37400000000000005</v>
      </c>
      <c r="G175" s="19">
        <v>1.4999999999999999E-2</v>
      </c>
      <c r="H175" s="19">
        <v>4.7E-2</v>
      </c>
      <c r="I175" s="19">
        <v>0.33900000000000002</v>
      </c>
      <c r="L175" s="3">
        <v>3.6259999999999999</v>
      </c>
      <c r="M175" s="5" t="s">
        <v>31</v>
      </c>
      <c r="O175" s="26">
        <v>44671</v>
      </c>
      <c r="P175" s="26">
        <v>44671</v>
      </c>
      <c r="Q175" s="6" t="s">
        <v>230</v>
      </c>
    </row>
    <row r="176" spans="1:17" x14ac:dyDescent="0.2">
      <c r="A176" s="46" t="s">
        <v>213</v>
      </c>
      <c r="B176" s="1">
        <f>C175</f>
        <v>1</v>
      </c>
      <c r="C176" s="1">
        <f>B176+D176</f>
        <v>3.2</v>
      </c>
      <c r="D176" s="1">
        <v>2.2000000000000002</v>
      </c>
      <c r="E176" s="5">
        <v>567681</v>
      </c>
      <c r="F176" s="3">
        <v>0.43799999999999994</v>
      </c>
      <c r="G176" s="19">
        <v>1.4999999999999999E-2</v>
      </c>
      <c r="H176" s="19">
        <v>0.11</v>
      </c>
      <c r="I176" s="19">
        <v>0.28399999999999997</v>
      </c>
      <c r="L176" s="3">
        <v>1.7150000000000001</v>
      </c>
      <c r="M176" s="5" t="s">
        <v>31</v>
      </c>
      <c r="O176" s="26">
        <v>44671</v>
      </c>
      <c r="P176" s="26">
        <v>44671</v>
      </c>
      <c r="Q176" s="6" t="s">
        <v>230</v>
      </c>
    </row>
    <row r="177" spans="1:17" x14ac:dyDescent="0.2">
      <c r="A177" s="46" t="s">
        <v>213</v>
      </c>
      <c r="B177" s="1">
        <f t="shared" ref="B177" si="94">C176</f>
        <v>3.2</v>
      </c>
      <c r="C177" s="1">
        <f t="shared" ref="C177" si="95">B177+D177</f>
        <v>4.5</v>
      </c>
      <c r="D177" s="1">
        <v>1.3</v>
      </c>
      <c r="E177" s="5">
        <v>567682</v>
      </c>
      <c r="F177" s="3">
        <v>2.4179999999999997</v>
      </c>
      <c r="G177" s="19">
        <v>7.2999999999999995E-2</v>
      </c>
      <c r="H177" s="19">
        <v>0.27</v>
      </c>
      <c r="I177" s="19">
        <v>0.68300000000000005</v>
      </c>
      <c r="L177" s="3">
        <v>14.363</v>
      </c>
      <c r="M177" s="5" t="s">
        <v>32</v>
      </c>
      <c r="N177" s="25">
        <v>1.3</v>
      </c>
      <c r="O177" s="26">
        <v>44671</v>
      </c>
      <c r="P177" s="26">
        <v>44671</v>
      </c>
      <c r="Q177" s="6" t="s">
        <v>230</v>
      </c>
    </row>
    <row r="178" spans="1:17" x14ac:dyDescent="0.2">
      <c r="F178" s="3"/>
      <c r="L178" s="3"/>
    </row>
    <row r="179" spans="1:17" x14ac:dyDescent="0.2">
      <c r="F179" s="3"/>
      <c r="L179" s="3"/>
    </row>
    <row r="180" spans="1:17" x14ac:dyDescent="0.2">
      <c r="F180" s="3"/>
      <c r="L180" s="3"/>
    </row>
    <row r="181" spans="1:17" x14ac:dyDescent="0.2">
      <c r="F181" s="3"/>
      <c r="L181" s="3"/>
    </row>
    <row r="182" spans="1:17" x14ac:dyDescent="0.2">
      <c r="F182" s="3"/>
      <c r="L182" s="3"/>
    </row>
    <row r="183" spans="1:17" x14ac:dyDescent="0.2">
      <c r="F183" s="3"/>
      <c r="L183" s="3"/>
    </row>
    <row r="184" spans="1:17" x14ac:dyDescent="0.2">
      <c r="F184" s="3"/>
      <c r="L184" s="3"/>
    </row>
    <row r="185" spans="1:17" x14ac:dyDescent="0.2">
      <c r="F185" s="3"/>
      <c r="L185" s="3"/>
    </row>
    <row r="186" spans="1:17" x14ac:dyDescent="0.2">
      <c r="F186" s="3"/>
      <c r="L186" s="3"/>
    </row>
    <row r="187" spans="1:17" x14ac:dyDescent="0.2">
      <c r="F187" s="3"/>
      <c r="L187" s="3"/>
    </row>
    <row r="188" spans="1:17" x14ac:dyDescent="0.2">
      <c r="F188" s="3"/>
      <c r="L188" s="3"/>
    </row>
    <row r="189" spans="1:17" x14ac:dyDescent="0.2">
      <c r="F189" s="3"/>
      <c r="L189" s="3"/>
    </row>
    <row r="190" spans="1:17" x14ac:dyDescent="0.2">
      <c r="F190" s="3"/>
      <c r="L190" s="3"/>
    </row>
    <row r="191" spans="1:17" x14ac:dyDescent="0.2">
      <c r="F191" s="3"/>
      <c r="L191" s="3"/>
    </row>
    <row r="192" spans="1:17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</row>
    <row r="214" spans="6:12" x14ac:dyDescent="0.2">
      <c r="F214" s="3"/>
    </row>
    <row r="215" spans="6:12" x14ac:dyDescent="0.2">
      <c r="F215" s="3"/>
    </row>
    <row r="216" spans="6:12" x14ac:dyDescent="0.2">
      <c r="F216" s="3"/>
    </row>
    <row r="217" spans="6:12" x14ac:dyDescent="0.2">
      <c r="F217" s="3"/>
    </row>
    <row r="218" spans="6:12" x14ac:dyDescent="0.2">
      <c r="F218" s="3"/>
    </row>
    <row r="219" spans="6:12" x14ac:dyDescent="0.2">
      <c r="F219" s="3"/>
    </row>
    <row r="220" spans="6:12" x14ac:dyDescent="0.2">
      <c r="F220" s="3"/>
    </row>
    <row r="221" spans="6:12" x14ac:dyDescent="0.2">
      <c r="F221" s="3"/>
    </row>
    <row r="222" spans="6:12" x14ac:dyDescent="0.2">
      <c r="F222" s="3"/>
    </row>
    <row r="223" spans="6:12" x14ac:dyDescent="0.2">
      <c r="F223" s="3"/>
    </row>
    <row r="224" spans="6:12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</sheetData>
  <protectedRanges>
    <protectedRange sqref="E2:E5" name="Range1_9_2_1_1_15"/>
    <protectedRange sqref="G2:J5" name="Range27_30"/>
    <protectedRange sqref="G2:J5" name="Range1_16"/>
    <protectedRange sqref="G2:J5" name="Range26_15"/>
    <protectedRange sqref="L2:L5" name="Range27_31"/>
    <protectedRange sqref="L2:L5" name="Range1_8_1_14"/>
    <protectedRange sqref="L2:L5" name="Range28_15"/>
  </protectedRanges>
  <sortState ref="A2:U34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4"/>
  <sheetViews>
    <sheetView tabSelected="1" zoomScaleNormal="100" workbookViewId="0">
      <pane ySplit="1" topLeftCell="A23" activePane="bottomLeft" state="frozen"/>
      <selection pane="bottomLeft" activeCell="N41" sqref="N4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36" t="s">
        <v>35</v>
      </c>
      <c r="B2" s="37">
        <v>0</v>
      </c>
      <c r="C2" s="37">
        <v>48.23</v>
      </c>
      <c r="D2" s="37">
        <v>0</v>
      </c>
    </row>
    <row r="3" spans="1:4" x14ac:dyDescent="0.2">
      <c r="A3" s="36" t="s">
        <v>37</v>
      </c>
      <c r="B3" s="37">
        <v>0</v>
      </c>
      <c r="C3" s="37">
        <v>51.5</v>
      </c>
      <c r="D3" s="37">
        <v>0</v>
      </c>
    </row>
    <row r="4" spans="1:4" x14ac:dyDescent="0.2">
      <c r="A4" s="36" t="s">
        <v>38</v>
      </c>
      <c r="B4" s="37">
        <v>0</v>
      </c>
      <c r="C4" s="37">
        <v>46.61</v>
      </c>
      <c r="D4" s="37">
        <v>0</v>
      </c>
    </row>
    <row r="5" spans="1:4" x14ac:dyDescent="0.2">
      <c r="A5" s="36" t="s">
        <v>39</v>
      </c>
      <c r="B5" s="37">
        <v>0</v>
      </c>
      <c r="C5" s="37">
        <v>37.590000000000003</v>
      </c>
      <c r="D5" s="37">
        <v>0</v>
      </c>
    </row>
    <row r="6" spans="1:4" x14ac:dyDescent="0.2">
      <c r="A6" s="36" t="s">
        <v>43</v>
      </c>
      <c r="B6" s="37">
        <v>0</v>
      </c>
      <c r="C6" s="37">
        <v>16.46</v>
      </c>
      <c r="D6" s="37">
        <v>0</v>
      </c>
    </row>
    <row r="7" spans="1:4" x14ac:dyDescent="0.2">
      <c r="A7" s="36" t="s">
        <v>44</v>
      </c>
      <c r="B7" s="37">
        <v>0</v>
      </c>
      <c r="C7" s="37">
        <v>15.84</v>
      </c>
      <c r="D7" s="37">
        <v>0</v>
      </c>
    </row>
    <row r="8" spans="1:4" x14ac:dyDescent="0.2">
      <c r="A8" s="36" t="s">
        <v>45</v>
      </c>
      <c r="B8" s="37">
        <v>0</v>
      </c>
      <c r="C8" s="37">
        <v>19.97</v>
      </c>
      <c r="D8" s="37">
        <v>0</v>
      </c>
    </row>
    <row r="9" spans="1:4" x14ac:dyDescent="0.2">
      <c r="A9" s="36" t="s">
        <v>46</v>
      </c>
      <c r="B9" s="37">
        <v>0</v>
      </c>
      <c r="C9" s="37">
        <v>21.16</v>
      </c>
      <c r="D9" s="37">
        <v>0</v>
      </c>
    </row>
    <row r="10" spans="1:4" x14ac:dyDescent="0.2">
      <c r="A10" s="36" t="s">
        <v>47</v>
      </c>
      <c r="B10" s="37">
        <v>0</v>
      </c>
      <c r="C10" s="37">
        <v>32.090000000000003</v>
      </c>
      <c r="D10" s="37">
        <v>0</v>
      </c>
    </row>
    <row r="11" spans="1:4" x14ac:dyDescent="0.2">
      <c r="A11" s="36" t="s">
        <v>48</v>
      </c>
      <c r="B11" s="37">
        <v>0</v>
      </c>
      <c r="C11" s="37">
        <v>22.72</v>
      </c>
      <c r="D11" s="37">
        <v>0</v>
      </c>
    </row>
    <row r="12" spans="1:4" x14ac:dyDescent="0.2">
      <c r="A12" s="36" t="s">
        <v>56</v>
      </c>
      <c r="B12" s="37">
        <v>0</v>
      </c>
      <c r="C12" s="37">
        <v>27.32</v>
      </c>
      <c r="D12" s="37">
        <v>0</v>
      </c>
    </row>
    <row r="13" spans="1:4" x14ac:dyDescent="0.2">
      <c r="A13" s="36" t="s">
        <v>57</v>
      </c>
      <c r="B13" s="37">
        <v>0</v>
      </c>
      <c r="C13" s="37">
        <v>41.72</v>
      </c>
      <c r="D13" s="37">
        <v>0</v>
      </c>
    </row>
    <row r="14" spans="1:4" x14ac:dyDescent="0.2">
      <c r="A14" s="36" t="s">
        <v>58</v>
      </c>
      <c r="B14" s="37">
        <v>0</v>
      </c>
      <c r="C14" s="37">
        <v>49.77</v>
      </c>
      <c r="D14" s="37">
        <v>0</v>
      </c>
    </row>
    <row r="15" spans="1:4" ht="15" x14ac:dyDescent="0.25">
      <c r="A15" s="46" t="s">
        <v>59</v>
      </c>
      <c r="B15" s="37">
        <v>0</v>
      </c>
      <c r="C15" s="52" t="s">
        <v>117</v>
      </c>
      <c r="D15" s="37">
        <v>0</v>
      </c>
    </row>
    <row r="16" spans="1:4" ht="15" x14ac:dyDescent="0.25">
      <c r="A16" s="46" t="s">
        <v>60</v>
      </c>
      <c r="B16" s="37">
        <v>0</v>
      </c>
      <c r="C16" s="52" t="s">
        <v>118</v>
      </c>
      <c r="D16" s="37">
        <v>0</v>
      </c>
    </row>
    <row r="17" spans="1:4" ht="15" x14ac:dyDescent="0.25">
      <c r="A17" s="46" t="s">
        <v>61</v>
      </c>
      <c r="B17" s="37">
        <v>0</v>
      </c>
      <c r="C17" s="52" t="s">
        <v>119</v>
      </c>
      <c r="D17" s="37">
        <v>0</v>
      </c>
    </row>
    <row r="18" spans="1:4" ht="15" x14ac:dyDescent="0.25">
      <c r="A18" s="46" t="s">
        <v>62</v>
      </c>
      <c r="B18" s="37">
        <v>0</v>
      </c>
      <c r="C18" s="52" t="s">
        <v>120</v>
      </c>
      <c r="D18" s="37">
        <v>0</v>
      </c>
    </row>
    <row r="19" spans="1:4" ht="15" x14ac:dyDescent="0.25">
      <c r="A19" s="46" t="s">
        <v>63</v>
      </c>
      <c r="B19" s="37">
        <v>0</v>
      </c>
      <c r="C19" s="52" t="s">
        <v>121</v>
      </c>
      <c r="D19" s="37">
        <v>0</v>
      </c>
    </row>
    <row r="20" spans="1:4" ht="15" x14ac:dyDescent="0.25">
      <c r="A20" s="46" t="s">
        <v>64</v>
      </c>
      <c r="B20" s="37">
        <v>0</v>
      </c>
      <c r="C20" s="52" t="s">
        <v>122</v>
      </c>
      <c r="D20" s="37">
        <v>0</v>
      </c>
    </row>
    <row r="21" spans="1:4" ht="15" x14ac:dyDescent="0.25">
      <c r="A21" s="46" t="s">
        <v>65</v>
      </c>
      <c r="B21" s="37">
        <v>0</v>
      </c>
      <c r="C21" s="52" t="s">
        <v>123</v>
      </c>
      <c r="D21" s="37">
        <v>0</v>
      </c>
    </row>
    <row r="22" spans="1:4" ht="15" x14ac:dyDescent="0.25">
      <c r="A22" s="46" t="s">
        <v>66</v>
      </c>
      <c r="B22" s="37">
        <v>0</v>
      </c>
      <c r="C22" s="52" t="s">
        <v>124</v>
      </c>
      <c r="D22" s="37">
        <v>0</v>
      </c>
    </row>
    <row r="23" spans="1:4" ht="15" x14ac:dyDescent="0.25">
      <c r="A23" s="46" t="s">
        <v>67</v>
      </c>
      <c r="B23" s="37">
        <v>0</v>
      </c>
      <c r="C23" s="52" t="s">
        <v>125</v>
      </c>
      <c r="D23" s="37">
        <v>0</v>
      </c>
    </row>
    <row r="24" spans="1:4" ht="15" x14ac:dyDescent="0.25">
      <c r="A24" s="46" t="s">
        <v>68</v>
      </c>
      <c r="B24" s="37">
        <v>0</v>
      </c>
      <c r="C24" s="52" t="s">
        <v>126</v>
      </c>
      <c r="D24" s="37">
        <v>0</v>
      </c>
    </row>
    <row r="25" spans="1:4" ht="15" x14ac:dyDescent="0.25">
      <c r="A25" s="46" t="s">
        <v>69</v>
      </c>
      <c r="B25" s="37">
        <v>0</v>
      </c>
      <c r="C25" s="52" t="s">
        <v>127</v>
      </c>
      <c r="D25" s="37">
        <v>0</v>
      </c>
    </row>
    <row r="26" spans="1:4" ht="15" x14ac:dyDescent="0.25">
      <c r="A26" s="46" t="s">
        <v>70</v>
      </c>
      <c r="B26" s="37">
        <v>0</v>
      </c>
      <c r="C26" s="52" t="s">
        <v>128</v>
      </c>
      <c r="D26" s="37">
        <v>0</v>
      </c>
    </row>
    <row r="27" spans="1:4" ht="15" x14ac:dyDescent="0.25">
      <c r="A27" s="46" t="s">
        <v>71</v>
      </c>
      <c r="B27" s="37">
        <v>0</v>
      </c>
      <c r="C27" s="52" t="s">
        <v>129</v>
      </c>
      <c r="D27" s="37">
        <v>0</v>
      </c>
    </row>
    <row r="28" spans="1:4" ht="15" x14ac:dyDescent="0.25">
      <c r="A28" s="46" t="s">
        <v>75</v>
      </c>
      <c r="B28" s="37">
        <v>0</v>
      </c>
      <c r="C28" s="52" t="s">
        <v>121</v>
      </c>
      <c r="D28" s="37">
        <v>0</v>
      </c>
    </row>
    <row r="29" spans="1:4" ht="15" x14ac:dyDescent="0.25">
      <c r="A29" s="46" t="s">
        <v>76</v>
      </c>
      <c r="B29" s="37">
        <v>0</v>
      </c>
      <c r="C29" s="52" t="s">
        <v>130</v>
      </c>
      <c r="D29" s="37">
        <v>0</v>
      </c>
    </row>
    <row r="30" spans="1:4" ht="15" x14ac:dyDescent="0.25">
      <c r="A30" s="46" t="s">
        <v>77</v>
      </c>
      <c r="B30" s="37">
        <v>0</v>
      </c>
      <c r="C30" s="52" t="s">
        <v>131</v>
      </c>
      <c r="D30" s="37">
        <v>0</v>
      </c>
    </row>
    <row r="31" spans="1:4" ht="15" x14ac:dyDescent="0.25">
      <c r="A31" s="46" t="s">
        <v>78</v>
      </c>
      <c r="B31" s="37">
        <v>0</v>
      </c>
      <c r="C31" s="52" t="s">
        <v>132</v>
      </c>
      <c r="D31" s="37">
        <v>0</v>
      </c>
    </row>
    <row r="32" spans="1:4" ht="15" x14ac:dyDescent="0.25">
      <c r="A32" s="46" t="s">
        <v>159</v>
      </c>
      <c r="B32" s="37">
        <v>0</v>
      </c>
      <c r="C32" s="58" t="s">
        <v>152</v>
      </c>
      <c r="D32" s="37">
        <v>0</v>
      </c>
    </row>
    <row r="33" spans="1:4" ht="15" x14ac:dyDescent="0.25">
      <c r="A33" s="46" t="s">
        <v>160</v>
      </c>
      <c r="B33" s="37">
        <v>0</v>
      </c>
      <c r="C33" s="58" t="s">
        <v>153</v>
      </c>
      <c r="D33" s="37">
        <v>0</v>
      </c>
    </row>
    <row r="34" spans="1:4" ht="15" x14ac:dyDescent="0.25">
      <c r="A34" s="46" t="s">
        <v>161</v>
      </c>
      <c r="B34" s="37">
        <v>0</v>
      </c>
      <c r="C34" s="58" t="s">
        <v>154</v>
      </c>
      <c r="D34" s="37">
        <v>0</v>
      </c>
    </row>
    <row r="35" spans="1:4" ht="15" x14ac:dyDescent="0.25">
      <c r="A35" s="46" t="s">
        <v>162</v>
      </c>
      <c r="B35" s="37">
        <v>0</v>
      </c>
      <c r="C35" s="58" t="s">
        <v>155</v>
      </c>
      <c r="D35" s="37">
        <v>0</v>
      </c>
    </row>
    <row r="36" spans="1:4" ht="15" x14ac:dyDescent="0.25">
      <c r="A36" s="46" t="s">
        <v>163</v>
      </c>
      <c r="B36" s="37">
        <v>0</v>
      </c>
      <c r="C36" s="58" t="s">
        <v>156</v>
      </c>
      <c r="D36" s="37">
        <v>0</v>
      </c>
    </row>
    <row r="37" spans="1:4" ht="15" x14ac:dyDescent="0.25">
      <c r="A37" s="46" t="s">
        <v>164</v>
      </c>
      <c r="B37" s="37">
        <v>0</v>
      </c>
      <c r="C37" s="58" t="s">
        <v>157</v>
      </c>
      <c r="D37" s="37">
        <v>0</v>
      </c>
    </row>
    <row r="38" spans="1:4" ht="15" x14ac:dyDescent="0.25">
      <c r="A38" s="46" t="s">
        <v>165</v>
      </c>
      <c r="B38" s="37">
        <v>0</v>
      </c>
      <c r="C38" s="58" t="s">
        <v>158</v>
      </c>
      <c r="D38" s="37">
        <v>0</v>
      </c>
    </row>
    <row r="39" spans="1:4" ht="15" x14ac:dyDescent="0.25">
      <c r="A39" s="46" t="s">
        <v>166</v>
      </c>
      <c r="B39" s="37">
        <v>0</v>
      </c>
      <c r="C39" s="58" t="s">
        <v>193</v>
      </c>
      <c r="D39" s="37">
        <v>0</v>
      </c>
    </row>
    <row r="40" spans="1:4" ht="15" x14ac:dyDescent="0.25">
      <c r="A40" s="46" t="s">
        <v>167</v>
      </c>
      <c r="B40" s="37">
        <v>0</v>
      </c>
      <c r="C40" s="58" t="s">
        <v>194</v>
      </c>
      <c r="D40" s="37">
        <v>0</v>
      </c>
    </row>
    <row r="41" spans="1:4" ht="15" x14ac:dyDescent="0.25">
      <c r="A41" s="46" t="s">
        <v>168</v>
      </c>
      <c r="B41" s="37">
        <v>0</v>
      </c>
      <c r="C41" s="58" t="s">
        <v>195</v>
      </c>
      <c r="D41" s="37">
        <v>0</v>
      </c>
    </row>
    <row r="42" spans="1:4" ht="15" x14ac:dyDescent="0.25">
      <c r="A42" s="46" t="s">
        <v>174</v>
      </c>
      <c r="B42" s="37">
        <v>0</v>
      </c>
      <c r="C42" s="58" t="s">
        <v>196</v>
      </c>
      <c r="D42" s="37">
        <v>0</v>
      </c>
    </row>
    <row r="43" spans="1:4" ht="15" x14ac:dyDescent="0.25">
      <c r="A43" s="46" t="s">
        <v>192</v>
      </c>
      <c r="B43" s="37">
        <v>0</v>
      </c>
      <c r="C43" s="58" t="s">
        <v>197</v>
      </c>
      <c r="D43" s="37">
        <v>0</v>
      </c>
    </row>
    <row r="44" spans="1:4" x14ac:dyDescent="0.2">
      <c r="A44" s="46" t="s">
        <v>198</v>
      </c>
      <c r="B44" s="37">
        <v>0</v>
      </c>
      <c r="C44" s="37"/>
      <c r="D44" s="37">
        <v>0</v>
      </c>
    </row>
    <row r="45" spans="1:4" x14ac:dyDescent="0.2">
      <c r="A45" s="46" t="s">
        <v>199</v>
      </c>
      <c r="B45" s="37">
        <v>0</v>
      </c>
      <c r="C45" s="37"/>
      <c r="D45" s="37">
        <v>0</v>
      </c>
    </row>
    <row r="46" spans="1:4" x14ac:dyDescent="0.2">
      <c r="A46" s="46" t="s">
        <v>200</v>
      </c>
      <c r="B46" s="37">
        <v>0</v>
      </c>
      <c r="C46" s="37"/>
      <c r="D46" s="37">
        <v>0</v>
      </c>
    </row>
    <row r="47" spans="1:4" x14ac:dyDescent="0.2">
      <c r="A47" s="46" t="s">
        <v>201</v>
      </c>
      <c r="B47" s="37">
        <v>0</v>
      </c>
      <c r="C47" s="37"/>
      <c r="D47" s="37">
        <v>0</v>
      </c>
    </row>
    <row r="48" spans="1:4" x14ac:dyDescent="0.2">
      <c r="A48" s="46" t="s">
        <v>202</v>
      </c>
      <c r="B48" s="37">
        <v>0</v>
      </c>
      <c r="C48" s="37"/>
      <c r="D48" s="37">
        <v>0</v>
      </c>
    </row>
    <row r="49" spans="1:4" x14ac:dyDescent="0.2">
      <c r="A49" s="46" t="s">
        <v>203</v>
      </c>
      <c r="B49" s="37">
        <v>0</v>
      </c>
      <c r="C49" s="37"/>
      <c r="D49" s="37">
        <v>0</v>
      </c>
    </row>
    <row r="50" spans="1:4" x14ac:dyDescent="0.2">
      <c r="A50" s="46" t="s">
        <v>204</v>
      </c>
      <c r="B50" s="37">
        <v>0</v>
      </c>
      <c r="C50" s="37"/>
      <c r="D50" s="37">
        <v>0</v>
      </c>
    </row>
    <row r="51" spans="1:4" x14ac:dyDescent="0.2">
      <c r="A51" s="46" t="s">
        <v>205</v>
      </c>
      <c r="B51" s="37">
        <v>0</v>
      </c>
      <c r="C51" s="37"/>
      <c r="D51" s="37">
        <v>0</v>
      </c>
    </row>
    <row r="52" spans="1:4" x14ac:dyDescent="0.2">
      <c r="A52" s="46" t="s">
        <v>206</v>
      </c>
      <c r="B52" s="37">
        <v>0</v>
      </c>
      <c r="C52" s="37"/>
      <c r="D52" s="37">
        <v>0</v>
      </c>
    </row>
    <row r="53" spans="1:4" x14ac:dyDescent="0.2">
      <c r="A53" s="46" t="s">
        <v>207</v>
      </c>
      <c r="B53" s="37">
        <v>0</v>
      </c>
      <c r="C53" s="37"/>
      <c r="D53" s="37">
        <v>0</v>
      </c>
    </row>
    <row r="54" spans="1:4" x14ac:dyDescent="0.2">
      <c r="A54" s="46" t="s">
        <v>208</v>
      </c>
      <c r="B54" s="37">
        <v>0</v>
      </c>
      <c r="D54" s="37">
        <v>0</v>
      </c>
    </row>
    <row r="55" spans="1:4" x14ac:dyDescent="0.2">
      <c r="A55" s="46" t="s">
        <v>209</v>
      </c>
      <c r="B55" s="37">
        <v>0</v>
      </c>
      <c r="D55" s="37">
        <v>0</v>
      </c>
    </row>
    <row r="56" spans="1:4" x14ac:dyDescent="0.2">
      <c r="A56" s="46" t="s">
        <v>210</v>
      </c>
      <c r="B56" s="37">
        <v>0</v>
      </c>
      <c r="D56" s="37">
        <v>0</v>
      </c>
    </row>
    <row r="57" spans="1:4" x14ac:dyDescent="0.2">
      <c r="A57" s="46" t="s">
        <v>211</v>
      </c>
      <c r="B57" s="37">
        <v>0</v>
      </c>
      <c r="D57" s="37">
        <v>0</v>
      </c>
    </row>
    <row r="58" spans="1:4" x14ac:dyDescent="0.2">
      <c r="A58" s="46" t="s">
        <v>212</v>
      </c>
      <c r="B58" s="37">
        <v>0</v>
      </c>
      <c r="D58" s="37">
        <v>0</v>
      </c>
    </row>
    <row r="59" spans="1:4" x14ac:dyDescent="0.2">
      <c r="A59" s="46" t="s">
        <v>213</v>
      </c>
      <c r="B59" s="37">
        <v>0</v>
      </c>
      <c r="D59" s="37">
        <v>0</v>
      </c>
    </row>
    <row r="60" spans="1:4" x14ac:dyDescent="0.2">
      <c r="A60" s="2"/>
    </row>
    <row r="61" spans="1:4" x14ac:dyDescent="0.2">
      <c r="A61" s="2"/>
    </row>
    <row r="62" spans="1:4" x14ac:dyDescent="0.2">
      <c r="A62" s="2"/>
    </row>
    <row r="63" spans="1:4" x14ac:dyDescent="0.2">
      <c r="A63" s="2"/>
    </row>
    <row r="64" spans="1:4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</sheetData>
  <sortState ref="A2:D16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2022-06-19T02:16:03Z</dcterms:modified>
</cp:coreProperties>
</file>