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MST2\L485 MST2 MV ODW -XY\"/>
    </mc:Choice>
  </mc:AlternateContent>
  <xr:revisionPtr revIDLastSave="0" documentId="13_ncr:1_{3947FA7A-3942-4B3D-8201-66791351ECED}" xr6:coauthVersionLast="47" xr6:coauthVersionMax="47" xr10:uidLastSave="{00000000-0000-0000-0000-000000000000}"/>
  <bookViews>
    <workbookView xWindow="28680" yWindow="375" windowWidth="25440" windowHeight="15390" activeTab="2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6" i="2" l="1"/>
  <c r="B117" i="2" s="1"/>
  <c r="C117" i="2" s="1"/>
  <c r="B118" i="2" s="1"/>
  <c r="C118" i="2" s="1"/>
  <c r="C113" i="2"/>
  <c r="B114" i="2" s="1"/>
  <c r="C114" i="2" s="1"/>
  <c r="B115" i="2" s="1"/>
  <c r="C115" i="2" s="1"/>
  <c r="C110" i="2"/>
  <c r="B111" i="2" s="1"/>
  <c r="C111" i="2" s="1"/>
  <c r="B112" i="2" s="1"/>
  <c r="C112" i="2" s="1"/>
  <c r="C107" i="2"/>
  <c r="B108" i="2" s="1"/>
  <c r="C108" i="2" s="1"/>
  <c r="B109" i="2" s="1"/>
  <c r="C109" i="2" s="1"/>
  <c r="C104" i="2" l="1"/>
  <c r="B105" i="2" s="1"/>
  <c r="C105" i="2" s="1"/>
  <c r="B106" i="2" s="1"/>
  <c r="C106" i="2" s="1"/>
  <c r="C101" i="2"/>
  <c r="B102" i="2" s="1"/>
  <c r="C102" i="2" s="1"/>
  <c r="B103" i="2" s="1"/>
  <c r="C103" i="2" s="1"/>
  <c r="C98" i="2"/>
  <c r="B99" i="2" s="1"/>
  <c r="C99" i="2" s="1"/>
  <c r="B100" i="2" s="1"/>
  <c r="C100" i="2" s="1"/>
  <c r="C40" i="2" l="1"/>
  <c r="B41" i="2" s="1"/>
  <c r="C41" i="2" s="1"/>
  <c r="B42" i="2" s="1"/>
  <c r="C42" i="2" s="1"/>
  <c r="C43" i="2"/>
  <c r="B44" i="2" s="1"/>
  <c r="C44" i="2" s="1"/>
  <c r="B45" i="2" s="1"/>
  <c r="C45" i="2" s="1"/>
  <c r="C46" i="2"/>
  <c r="B47" i="2" s="1"/>
  <c r="C47" i="2" s="1"/>
  <c r="B48" i="2" s="1"/>
  <c r="C48" i="2" s="1"/>
  <c r="C37" i="2"/>
  <c r="B38" i="2" s="1"/>
  <c r="C38" i="2" s="1"/>
  <c r="B39" i="2" s="1"/>
  <c r="C39" i="2" s="1"/>
  <c r="C58" i="2"/>
  <c r="B59" i="2" s="1"/>
  <c r="C59" i="2" s="1"/>
  <c r="B60" i="2" s="1"/>
  <c r="C60" i="2" s="1"/>
  <c r="C61" i="2"/>
  <c r="B62" i="2" s="1"/>
  <c r="C62" i="2" s="1"/>
  <c r="B63" i="2" s="1"/>
  <c r="C63" i="2" s="1"/>
  <c r="B64" i="2" s="1"/>
  <c r="C64" i="2" s="1"/>
  <c r="C65" i="2"/>
  <c r="B66" i="2" s="1"/>
  <c r="C66" i="2" s="1"/>
  <c r="B67" i="2" s="1"/>
  <c r="C67" i="2" s="1"/>
  <c r="B68" i="2" s="1"/>
  <c r="C68" i="2" s="1"/>
  <c r="B69" i="2" s="1"/>
  <c r="C69" i="2" s="1"/>
  <c r="C70" i="2"/>
  <c r="B71" i="2" s="1"/>
  <c r="C71" i="2" s="1"/>
  <c r="B72" i="2" s="1"/>
  <c r="C72" i="2" s="1"/>
  <c r="C73" i="2"/>
  <c r="B74" i="2" s="1"/>
  <c r="C74" i="2" s="1"/>
  <c r="C55" i="2"/>
  <c r="B56" i="2" s="1"/>
  <c r="C56" i="2" s="1"/>
  <c r="B57" i="2" s="1"/>
  <c r="C57" i="2" s="1"/>
  <c r="C52" i="2"/>
  <c r="B53" i="2" s="1"/>
  <c r="C53" i="2" s="1"/>
  <c r="B54" i="2" s="1"/>
  <c r="C54" i="2" s="1"/>
  <c r="C49" i="2"/>
  <c r="B50" i="2" s="1"/>
  <c r="C50" i="2" s="1"/>
  <c r="B51" i="2" s="1"/>
  <c r="C51" i="2" s="1"/>
  <c r="C83" i="2"/>
  <c r="B84" i="2" s="1"/>
  <c r="C84" i="2" s="1"/>
  <c r="B85" i="2" s="1"/>
  <c r="C85" i="2" s="1"/>
  <c r="B86" i="2" s="1"/>
  <c r="C86" i="2" s="1"/>
  <c r="C87" i="2"/>
  <c r="B88" i="2" s="1"/>
  <c r="C88" i="2" s="1"/>
  <c r="B89" i="2" s="1"/>
  <c r="C89" i="2" s="1"/>
  <c r="C93" i="2"/>
  <c r="B94" i="2" s="1"/>
  <c r="C94" i="2" s="1"/>
  <c r="B95" i="2" s="1"/>
  <c r="C95" i="2" s="1"/>
  <c r="C90" i="2"/>
  <c r="B91" i="2" s="1"/>
  <c r="C91" i="2" s="1"/>
  <c r="B92" i="2" s="1"/>
  <c r="C92" i="2" s="1"/>
  <c r="C75" i="2"/>
  <c r="B76" i="2" s="1"/>
  <c r="C76" i="2" s="1"/>
  <c r="B77" i="2" s="1"/>
  <c r="C77" i="2" s="1"/>
  <c r="B78" i="2" s="1"/>
  <c r="C78" i="2" s="1"/>
  <c r="C79" i="2"/>
  <c r="B80" i="2" s="1"/>
  <c r="C80" i="2" s="1"/>
  <c r="B81" i="2" s="1"/>
  <c r="C81" i="2" s="1"/>
  <c r="B82" i="2" s="1"/>
  <c r="C82" i="2" s="1"/>
  <c r="C96" i="2"/>
  <c r="B97" i="2" s="1"/>
  <c r="C97" i="2" s="1"/>
</calcChain>
</file>

<file path=xl/sharedStrings.xml><?xml version="1.0" encoding="utf-8"?>
<sst xmlns="http://schemas.openxmlformats.org/spreadsheetml/2006/main" count="583" uniqueCount="122">
  <si>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</si>
  <si>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</si>
  <si>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</si>
  <si>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</si>
  <si>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</si>
  <si>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</si>
  <si>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</si>
  <si>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</si>
  <si>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</si>
  <si>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</si>
  <si>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</si>
  <si>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</si>
  <si>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</si>
  <si>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</si>
  <si>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</si>
  <si>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</si>
  <si>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</si>
  <si>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</si>
  <si>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</si>
  <si>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</si>
  <si>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</si>
  <si>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</si>
  <si>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</si>
  <si>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</si>
  <si>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</si>
  <si>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</si>
  <si>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</si>
  <si>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</si>
  <si>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</si>
  <si>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</si>
  <si>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MST2</t>
  </si>
  <si>
    <t>FW</t>
  </si>
  <si>
    <t>MV</t>
  </si>
  <si>
    <t>HW</t>
  </si>
  <si>
    <t>MST2_MV_485_W_001</t>
  </si>
  <si>
    <t>MST2_MV_485_W_002</t>
  </si>
  <si>
    <t>MST2_MV_485_W_003</t>
  </si>
  <si>
    <t>MST2_MV_485_W_004</t>
  </si>
  <si>
    <t>MST2_MV_485_W_005</t>
  </si>
  <si>
    <t>MST2_MV_485_W_006</t>
  </si>
  <si>
    <t>MST2_MV_485_W_007</t>
  </si>
  <si>
    <t>MST2_MV_485_W_008</t>
  </si>
  <si>
    <t>MST2_MV_485_W_009</t>
  </si>
  <si>
    <t>MST2_MV_485_W_010</t>
  </si>
  <si>
    <t>MST2_MV_485_W_011</t>
  </si>
  <si>
    <t>MST2_MV_485_W_012</t>
  </si>
  <si>
    <t>MST2_MV_485_W_013</t>
  </si>
  <si>
    <t>MST2_MV_485_W_014</t>
  </si>
  <si>
    <t>MST2_MV_485_W_015</t>
  </si>
  <si>
    <t>MST2_MV_485_W_016</t>
  </si>
  <si>
    <t>MST2_MV_485_W_017</t>
  </si>
  <si>
    <t>MST2_MV_485_W_018</t>
  </si>
  <si>
    <t>MST2_MV_485_W_019</t>
  </si>
  <si>
    <t>MST2_MV_485_W_020</t>
  </si>
  <si>
    <t>MST2_MV_485_W_021</t>
  </si>
  <si>
    <t>MST2_MV_485_W_022</t>
  </si>
  <si>
    <t>MST2_MV_485_W_023</t>
  </si>
  <si>
    <t>MST2_MV_485_W_024</t>
  </si>
  <si>
    <t>MST2_MV_485_W_025</t>
  </si>
  <si>
    <t>MST2_MV_485_W_026</t>
  </si>
  <si>
    <t>MST2_MV_485_W_027</t>
  </si>
  <si>
    <t>MST2_MV_485_W_028</t>
  </si>
  <si>
    <t>MST2_MV_485_W_029</t>
  </si>
  <si>
    <t>MST2_MV_485_W_030</t>
  </si>
  <si>
    <t>MST2_MV_485_W_031</t>
  </si>
  <si>
    <t>MST2_MV_485_W_032</t>
  </si>
  <si>
    <t>MST2_MV_485_W_033</t>
  </si>
  <si>
    <t>MST2_MV_485_W_034</t>
  </si>
  <si>
    <t>MST2_MV_485_W_035</t>
  </si>
  <si>
    <t>MST2_MV_485_W_036</t>
  </si>
  <si>
    <t>MST2_MV_485_W_037</t>
  </si>
  <si>
    <t>MST2_MV_485_W_038</t>
  </si>
  <si>
    <t>MST2_MV_485_W_039</t>
  </si>
  <si>
    <t>MST2_MV_485_W_040</t>
  </si>
  <si>
    <t>MST2_MV_485_W_041</t>
  </si>
  <si>
    <t>MST2_MV_485_W_042</t>
  </si>
  <si>
    <t>MST2_MV_485_W_043</t>
  </si>
  <si>
    <t>MST2_MV_485_W_044</t>
  </si>
  <si>
    <t>MST2_MV_485_W_045</t>
  </si>
  <si>
    <t>MST2_MV_485_W_046</t>
  </si>
  <si>
    <t>MST2_MV_485_W_047</t>
  </si>
  <si>
    <t>MST2_MV_485_W_048</t>
  </si>
  <si>
    <t>MST2_MV_485_W_049</t>
  </si>
  <si>
    <t>MST2_MV_485_W_050</t>
  </si>
  <si>
    <t>MST2_MV_485_W_051</t>
  </si>
  <si>
    <t>MST2_MV_485_W_052</t>
  </si>
  <si>
    <t>MST2_MV_485_W_053</t>
  </si>
  <si>
    <t>MST2_MV_485_W_054</t>
  </si>
  <si>
    <t>F.LOAY</t>
  </si>
  <si>
    <t>B-2026561</t>
  </si>
  <si>
    <t>B-2026320</t>
  </si>
  <si>
    <t>B-2026299</t>
  </si>
  <si>
    <t>B-2026398</t>
  </si>
  <si>
    <t>B-2026456</t>
  </si>
  <si>
    <t>B-2026373</t>
  </si>
  <si>
    <t>B-2026332</t>
  </si>
  <si>
    <t>B-2025736</t>
  </si>
  <si>
    <t>B-2025827</t>
  </si>
  <si>
    <t>B-2025883</t>
  </si>
  <si>
    <t>B-2026257</t>
  </si>
  <si>
    <t>B-2026233</t>
  </si>
  <si>
    <t>B-2025953</t>
  </si>
  <si>
    <t>B-2025938</t>
  </si>
  <si>
    <t>B-2025914</t>
  </si>
  <si>
    <t>B-2025578</t>
  </si>
  <si>
    <t>B-2025716</t>
  </si>
  <si>
    <t>B-2025655</t>
  </si>
  <si>
    <t>B-2025612</t>
  </si>
  <si>
    <t>MST2_MV_485_W_055</t>
  </si>
  <si>
    <t>MST2_MV_485_W_056</t>
  </si>
  <si>
    <t>MST2_MV_485_W_057</t>
  </si>
  <si>
    <t>MST2_MV_485_W_058</t>
  </si>
  <si>
    <t>B-2026680</t>
  </si>
  <si>
    <t>B-2026692</t>
  </si>
  <si>
    <t>B-2026701</t>
  </si>
  <si>
    <t>MST2_MV_485_W_059</t>
  </si>
  <si>
    <t>MST2_MV_485_W_060</t>
  </si>
  <si>
    <t>MST2_MV_485_W_061</t>
  </si>
  <si>
    <t>B-2026773</t>
  </si>
  <si>
    <t>B-2026797</t>
  </si>
  <si>
    <t>B-2026863</t>
  </si>
  <si>
    <t>B-2026958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</si>
</sst>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6" fillId="0" borderId="0"/>
  </cellStyleXfs>
  <cellXfs count="7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0" borderId="5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164" fontId="1" fillId="0" borderId="1" xfId="0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 applyProtection="1">
      <alignment horizontal="center" vertical="center"/>
    </xf>
    <xf numFmtId="2" fontId="4" fillId="0" borderId="1" xfId="1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0" xfId="0" quotePrefix="1"/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0" xfId="0" quotePrefix="1" applyFill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4" xr:uid="{5A36D426-F9F9-4793-9418-80AE320D23BE}"/>
    <cellStyle name="Normal 3" xfId="1" xr:uid="{00000000-0005-0000-0000-000001000000}"/>
    <cellStyle name="Normal 3 2" xfId="2" xr:uid="{00000000-0005-0000-0000-000002000000}"/>
    <cellStyle name="Normal_Entry_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workbookViewId="0">
      <pane ySplit="1" topLeftCell="A2" activePane="bottomLeft" state="frozen"/>
      <selection pane="bottomLeft" activeCell="C18" sqref="C18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28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2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27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2" ht="15" x14ac:dyDescent="0.25">
      <c r="A2" s="36" t="s">
        <v>34</v>
      </c>
      <c r="B2" s="37">
        <v>614504.75789999997</v>
      </c>
      <c r="C2" s="37">
        <v>815841.20299999998</v>
      </c>
      <c r="D2" s="38">
        <v>485</v>
      </c>
      <c r="E2" s="38"/>
      <c r="F2" s="39">
        <v>485</v>
      </c>
      <c r="G2" s="18" t="s">
        <v>30</v>
      </c>
      <c r="H2" s="18"/>
      <c r="J2" s="40"/>
      <c r="K2" s="36" t="s">
        <v>29</v>
      </c>
      <c r="L2" s="18"/>
    </row>
    <row r="3" spans="1:12" x14ac:dyDescent="0.25">
      <c r="A3" s="36" t="s">
        <v>35</v>
      </c>
      <c r="B3" s="41">
        <v>614499.61479999998</v>
      </c>
      <c r="C3" s="41">
        <v>815844.42339999997</v>
      </c>
      <c r="D3" s="38">
        <v>485</v>
      </c>
      <c r="E3" s="38"/>
      <c r="F3" s="39">
        <v>485</v>
      </c>
      <c r="G3" s="18" t="s">
        <v>30</v>
      </c>
      <c r="H3" s="18"/>
      <c r="J3" s="40"/>
      <c r="K3" s="36" t="s">
        <v>29</v>
      </c>
      <c r="L3" s="18"/>
    </row>
    <row r="4" spans="1:12" x14ac:dyDescent="0.25">
      <c r="A4" s="36" t="s">
        <v>36</v>
      </c>
      <c r="B4" s="41">
        <v>614495.44010000001</v>
      </c>
      <c r="C4" s="41">
        <v>815847.74129999999</v>
      </c>
      <c r="D4" s="38">
        <v>485</v>
      </c>
      <c r="E4" s="38"/>
      <c r="F4" s="39">
        <v>485</v>
      </c>
      <c r="G4" s="18" t="s">
        <v>30</v>
      </c>
      <c r="H4" s="18"/>
      <c r="J4" s="40"/>
      <c r="K4" s="36" t="s">
        <v>29</v>
      </c>
      <c r="L4" s="18"/>
    </row>
    <row r="5" spans="1:12" x14ac:dyDescent="0.25">
      <c r="A5" s="36" t="s">
        <v>37</v>
      </c>
      <c r="B5" s="41">
        <v>614491.83660000004</v>
      </c>
      <c r="C5" s="41">
        <v>815851.28469999996</v>
      </c>
      <c r="D5" s="38">
        <v>485</v>
      </c>
      <c r="E5" s="38"/>
      <c r="F5" s="39">
        <v>485</v>
      </c>
      <c r="G5" s="18" t="s">
        <v>30</v>
      </c>
      <c r="H5" s="18"/>
      <c r="J5" s="40"/>
      <c r="K5" s="36" t="s">
        <v>29</v>
      </c>
      <c r="L5" s="18"/>
    </row>
    <row r="6" spans="1:12" x14ac:dyDescent="0.25">
      <c r="A6" s="36" t="s">
        <v>38</v>
      </c>
      <c r="B6" s="41">
        <v>614484.72840000002</v>
      </c>
      <c r="C6" s="41">
        <v>815855.75919999997</v>
      </c>
      <c r="D6" s="38">
        <v>485</v>
      </c>
      <c r="E6" s="38"/>
      <c r="F6" s="39">
        <v>485</v>
      </c>
      <c r="G6" s="18" t="s">
        <v>30</v>
      </c>
      <c r="H6" s="18"/>
      <c r="J6" s="40"/>
      <c r="K6" s="36" t="s">
        <v>29</v>
      </c>
      <c r="L6" s="18"/>
    </row>
    <row r="7" spans="1:12" x14ac:dyDescent="0.25">
      <c r="A7" s="36" t="s">
        <v>39</v>
      </c>
      <c r="B7" s="41">
        <v>614479.07830000005</v>
      </c>
      <c r="C7" s="41">
        <v>815860.01910000003</v>
      </c>
      <c r="D7" s="38">
        <v>485</v>
      </c>
      <c r="E7" s="38"/>
      <c r="F7" s="39">
        <v>485</v>
      </c>
      <c r="G7" s="18" t="s">
        <v>30</v>
      </c>
      <c r="H7" s="18"/>
      <c r="J7" s="40"/>
      <c r="K7" s="36" t="s">
        <v>29</v>
      </c>
      <c r="L7" s="18"/>
    </row>
    <row r="8" spans="1:12" x14ac:dyDescent="0.25">
      <c r="A8" s="36" t="s">
        <v>40</v>
      </c>
      <c r="B8" s="41">
        <v>614474.95600000001</v>
      </c>
      <c r="C8" s="41">
        <v>815863.76430000004</v>
      </c>
      <c r="D8" s="38">
        <v>485</v>
      </c>
      <c r="E8" s="38"/>
      <c r="F8" s="39">
        <v>485</v>
      </c>
      <c r="G8" s="18" t="s">
        <v>30</v>
      </c>
      <c r="H8" s="18"/>
      <c r="K8" s="36" t="s">
        <v>29</v>
      </c>
      <c r="L8" s="18"/>
    </row>
    <row r="9" spans="1:12" x14ac:dyDescent="0.25">
      <c r="A9" s="36" t="s">
        <v>41</v>
      </c>
      <c r="B9" s="41">
        <v>614471.2426</v>
      </c>
      <c r="C9" s="41">
        <v>815870.49650000001</v>
      </c>
      <c r="D9" s="38">
        <v>485</v>
      </c>
      <c r="E9" s="38"/>
      <c r="F9" s="39">
        <v>485</v>
      </c>
      <c r="G9" s="18" t="s">
        <v>30</v>
      </c>
      <c r="H9" s="18"/>
      <c r="J9" s="40"/>
      <c r="K9" s="36" t="s">
        <v>29</v>
      </c>
      <c r="L9" s="18"/>
    </row>
    <row r="10" spans="1:12" x14ac:dyDescent="0.25">
      <c r="A10" s="36" t="s">
        <v>42</v>
      </c>
      <c r="B10" s="41">
        <v>614468.22039999999</v>
      </c>
      <c r="C10" s="41">
        <v>815876.02879999997</v>
      </c>
      <c r="D10" s="38">
        <v>485</v>
      </c>
      <c r="E10" s="38"/>
      <c r="F10" s="39">
        <v>485</v>
      </c>
      <c r="G10" s="18" t="s">
        <v>30</v>
      </c>
      <c r="H10" s="18"/>
      <c r="J10" s="40"/>
      <c r="K10" s="36" t="s">
        <v>29</v>
      </c>
      <c r="L10" s="18"/>
    </row>
    <row r="11" spans="1:12" x14ac:dyDescent="0.25">
      <c r="A11" s="36" t="s">
        <v>43</v>
      </c>
      <c r="B11" s="41">
        <v>614465.68220000004</v>
      </c>
      <c r="C11" s="41">
        <v>815879.18169999996</v>
      </c>
      <c r="D11" s="38">
        <v>485</v>
      </c>
      <c r="E11" s="38"/>
      <c r="F11" s="39">
        <v>485</v>
      </c>
      <c r="G11" s="18" t="s">
        <v>30</v>
      </c>
      <c r="H11" s="18"/>
      <c r="J11" s="40"/>
      <c r="K11" s="36" t="s">
        <v>29</v>
      </c>
      <c r="L11" s="18"/>
    </row>
    <row r="12" spans="1:12" x14ac:dyDescent="0.25">
      <c r="A12" s="36" t="s">
        <v>44</v>
      </c>
      <c r="B12" s="38">
        <v>614457.07380000001</v>
      </c>
      <c r="C12" s="38">
        <v>815883.98739999998</v>
      </c>
      <c r="D12" s="38">
        <v>485</v>
      </c>
      <c r="E12" s="38"/>
      <c r="F12" s="39">
        <v>485</v>
      </c>
      <c r="G12" s="18" t="s">
        <v>30</v>
      </c>
      <c r="H12" s="18"/>
      <c r="K12" s="36" t="s">
        <v>29</v>
      </c>
      <c r="L12" s="18"/>
    </row>
    <row r="13" spans="1:12" x14ac:dyDescent="0.25">
      <c r="A13" s="36" t="s">
        <v>45</v>
      </c>
      <c r="B13" s="38">
        <v>614451.16579999996</v>
      </c>
      <c r="C13" s="38">
        <v>815888.74060000002</v>
      </c>
      <c r="D13" s="38">
        <v>485</v>
      </c>
      <c r="E13" s="38"/>
      <c r="F13" s="39">
        <v>485</v>
      </c>
      <c r="G13" s="18" t="s">
        <v>30</v>
      </c>
      <c r="H13" s="18"/>
      <c r="K13" s="36" t="s">
        <v>29</v>
      </c>
      <c r="L13" s="18"/>
    </row>
    <row r="14" spans="1:12" x14ac:dyDescent="0.25">
      <c r="A14" s="36" t="s">
        <v>46</v>
      </c>
      <c r="B14" s="38">
        <v>614447.79539999994</v>
      </c>
      <c r="C14" s="38">
        <v>815892.09389999998</v>
      </c>
      <c r="D14" s="38">
        <v>485</v>
      </c>
      <c r="E14" s="38"/>
      <c r="F14" s="39">
        <v>485</v>
      </c>
      <c r="G14" s="18" t="s">
        <v>30</v>
      </c>
      <c r="H14" s="18"/>
      <c r="K14" s="36" t="s">
        <v>29</v>
      </c>
      <c r="L14" s="18"/>
    </row>
    <row r="15" spans="1:12" x14ac:dyDescent="0.25">
      <c r="A15" s="36" t="s">
        <v>47</v>
      </c>
      <c r="B15" s="38">
        <v>614441.1531</v>
      </c>
      <c r="C15" s="38">
        <v>815897.9486</v>
      </c>
      <c r="D15" s="38">
        <v>485</v>
      </c>
      <c r="E15" s="38"/>
      <c r="F15" s="39">
        <v>485</v>
      </c>
      <c r="G15" s="18" t="s">
        <v>30</v>
      </c>
      <c r="H15" s="18"/>
      <c r="K15" s="36" t="s">
        <v>29</v>
      </c>
      <c r="L15" s="18"/>
    </row>
    <row r="16" spans="1:12" x14ac:dyDescent="0.25">
      <c r="A16" s="36" t="s">
        <v>48</v>
      </c>
      <c r="B16" s="38">
        <v>614434.6753</v>
      </c>
      <c r="C16" s="38">
        <v>815903.86490000004</v>
      </c>
      <c r="D16" s="38">
        <v>485</v>
      </c>
      <c r="E16" s="38"/>
      <c r="F16" s="39">
        <v>485</v>
      </c>
      <c r="G16" s="18" t="s">
        <v>30</v>
      </c>
      <c r="H16" s="18"/>
      <c r="K16" s="36" t="s">
        <v>29</v>
      </c>
      <c r="L16" s="18"/>
    </row>
    <row r="17" spans="1:12" x14ac:dyDescent="0.25">
      <c r="A17" s="36" t="s">
        <v>49</v>
      </c>
      <c r="B17" s="38">
        <v>614430.55980000005</v>
      </c>
      <c r="C17" s="38">
        <v>815913.95479999995</v>
      </c>
      <c r="D17" s="38">
        <v>485</v>
      </c>
      <c r="E17" s="38"/>
      <c r="F17" s="39">
        <v>485</v>
      </c>
      <c r="G17" s="18" t="s">
        <v>30</v>
      </c>
      <c r="H17" s="18"/>
      <c r="K17" s="36" t="s">
        <v>29</v>
      </c>
      <c r="L17" s="18"/>
    </row>
    <row r="18" spans="1:12" x14ac:dyDescent="0.25">
      <c r="A18" s="36" t="s">
        <v>50</v>
      </c>
      <c r="B18" s="38">
        <v>614426.69019999995</v>
      </c>
      <c r="C18" s="38">
        <v>815918.47</v>
      </c>
      <c r="D18" s="38">
        <v>485</v>
      </c>
      <c r="E18" s="38"/>
      <c r="F18" s="39">
        <v>485</v>
      </c>
      <c r="G18" s="18" t="s">
        <v>30</v>
      </c>
      <c r="H18" s="18"/>
      <c r="K18" s="36" t="s">
        <v>29</v>
      </c>
      <c r="L18" s="18"/>
    </row>
    <row r="19" spans="1:12" x14ac:dyDescent="0.25">
      <c r="A19" s="36" t="s">
        <v>51</v>
      </c>
      <c r="B19" s="38">
        <v>614422.46550000005</v>
      </c>
      <c r="C19" s="38">
        <v>815923.16460000002</v>
      </c>
      <c r="D19" s="38">
        <v>485</v>
      </c>
      <c r="E19" s="38"/>
      <c r="F19" s="39">
        <v>485</v>
      </c>
      <c r="G19" s="18" t="s">
        <v>30</v>
      </c>
      <c r="H19" s="18"/>
      <c r="K19" s="36" t="s">
        <v>29</v>
      </c>
      <c r="L19" s="18"/>
    </row>
    <row r="20" spans="1:12" x14ac:dyDescent="0.25">
      <c r="A20" s="36" t="s">
        <v>52</v>
      </c>
      <c r="B20" s="38">
        <v>614419.17209999997</v>
      </c>
      <c r="C20" s="38">
        <v>815927.24179999996</v>
      </c>
      <c r="D20" s="38">
        <v>485</v>
      </c>
      <c r="E20" s="38"/>
      <c r="F20" s="39">
        <v>485</v>
      </c>
      <c r="G20" s="18" t="s">
        <v>30</v>
      </c>
      <c r="H20" s="18"/>
      <c r="K20" s="36" t="s">
        <v>29</v>
      </c>
      <c r="L20" s="18"/>
    </row>
    <row r="21" spans="1:12" x14ac:dyDescent="0.25">
      <c r="A21" s="36" t="s">
        <v>53</v>
      </c>
      <c r="B21" s="38">
        <v>614416.53659999999</v>
      </c>
      <c r="C21" s="38">
        <v>815930.1298</v>
      </c>
      <c r="D21" s="38">
        <v>485</v>
      </c>
      <c r="E21" s="38"/>
      <c r="F21" s="39">
        <v>485</v>
      </c>
      <c r="G21" s="18" t="s">
        <v>30</v>
      </c>
      <c r="H21" s="18"/>
      <c r="K21" s="36" t="s">
        <v>29</v>
      </c>
      <c r="L21" s="18"/>
    </row>
    <row r="22" spans="1:12" x14ac:dyDescent="0.25">
      <c r="A22" s="36" t="s">
        <v>54</v>
      </c>
      <c r="B22" s="38">
        <v>614409.59589999996</v>
      </c>
      <c r="C22" s="38">
        <v>815934.85679999995</v>
      </c>
      <c r="D22" s="38">
        <v>485</v>
      </c>
      <c r="E22" s="38"/>
      <c r="F22" s="39">
        <v>485</v>
      </c>
      <c r="G22" s="18" t="s">
        <v>30</v>
      </c>
      <c r="H22" s="18"/>
      <c r="K22" s="36" t="s">
        <v>29</v>
      </c>
      <c r="L22" s="18"/>
    </row>
    <row r="23" spans="1:12" x14ac:dyDescent="0.25">
      <c r="A23" s="36" t="s">
        <v>55</v>
      </c>
      <c r="B23" s="38">
        <v>614404.2585</v>
      </c>
      <c r="C23" s="38">
        <v>815937.6091</v>
      </c>
      <c r="D23" s="38">
        <v>485</v>
      </c>
      <c r="E23" s="38"/>
      <c r="F23" s="39">
        <v>485</v>
      </c>
      <c r="G23" s="18" t="s">
        <v>30</v>
      </c>
      <c r="H23" s="18"/>
      <c r="K23" s="36" t="s">
        <v>29</v>
      </c>
      <c r="L23" s="18"/>
    </row>
    <row r="24" spans="1:12" x14ac:dyDescent="0.25">
      <c r="A24" s="36" t="s">
        <v>56</v>
      </c>
      <c r="B24" s="38">
        <v>614398.96380000003</v>
      </c>
      <c r="C24" s="38">
        <v>815943.6176</v>
      </c>
      <c r="D24" s="38">
        <v>485</v>
      </c>
      <c r="E24" s="38"/>
      <c r="F24" s="39">
        <v>485</v>
      </c>
      <c r="G24" s="18" t="s">
        <v>30</v>
      </c>
      <c r="H24" s="18"/>
      <c r="K24" s="36" t="s">
        <v>29</v>
      </c>
      <c r="L24" s="18"/>
    </row>
    <row r="25" spans="1:12" x14ac:dyDescent="0.25">
      <c r="A25" s="36" t="s">
        <v>57</v>
      </c>
      <c r="B25" s="38">
        <v>614395.8173</v>
      </c>
      <c r="C25" s="38">
        <v>815947.45479999995</v>
      </c>
      <c r="D25" s="38">
        <v>485</v>
      </c>
      <c r="E25" s="38"/>
      <c r="F25" s="39">
        <v>485</v>
      </c>
      <c r="G25" s="18" t="s">
        <v>30</v>
      </c>
      <c r="H25" s="18"/>
      <c r="K25" s="36" t="s">
        <v>29</v>
      </c>
      <c r="L25" s="18"/>
    </row>
    <row r="26" spans="1:12" x14ac:dyDescent="0.25">
      <c r="A26" s="36" t="s">
        <v>58</v>
      </c>
      <c r="B26" s="38">
        <v>614392.03390000004</v>
      </c>
      <c r="C26" s="38">
        <v>815951.66449999996</v>
      </c>
      <c r="D26" s="38">
        <v>485</v>
      </c>
      <c r="E26" s="38"/>
      <c r="F26" s="39">
        <v>485</v>
      </c>
      <c r="G26" s="18" t="s">
        <v>30</v>
      </c>
      <c r="H26" s="18"/>
      <c r="K26" s="36" t="s">
        <v>29</v>
      </c>
      <c r="L26" s="18"/>
    </row>
    <row r="27" spans="1:12" x14ac:dyDescent="0.25">
      <c r="A27" s="36" t="s">
        <v>59</v>
      </c>
      <c r="B27" s="38">
        <v>614388.29359999998</v>
      </c>
      <c r="C27" s="38">
        <v>815954.5331</v>
      </c>
      <c r="D27" s="38">
        <v>485</v>
      </c>
      <c r="E27" s="38"/>
      <c r="F27" s="39">
        <v>485</v>
      </c>
      <c r="G27" s="18" t="s">
        <v>30</v>
      </c>
      <c r="H27" s="18"/>
      <c r="K27" s="36" t="s">
        <v>29</v>
      </c>
      <c r="L27" s="18"/>
    </row>
    <row r="28" spans="1:12" x14ac:dyDescent="0.25">
      <c r="A28" s="36" t="s">
        <v>60</v>
      </c>
      <c r="B28" s="38">
        <v>614384.81389999995</v>
      </c>
      <c r="C28" s="38">
        <v>815957.79359999998</v>
      </c>
      <c r="D28" s="38">
        <v>485</v>
      </c>
      <c r="E28" s="38"/>
      <c r="F28" s="39">
        <v>485</v>
      </c>
      <c r="G28" s="18" t="s">
        <v>30</v>
      </c>
      <c r="H28" s="18"/>
      <c r="K28" s="36" t="s">
        <v>29</v>
      </c>
      <c r="L28" s="18"/>
    </row>
    <row r="29" spans="1:12" x14ac:dyDescent="0.25">
      <c r="A29" s="36" t="s">
        <v>61</v>
      </c>
      <c r="B29" s="38">
        <v>614379.63870000001</v>
      </c>
      <c r="C29" s="38">
        <v>815960.12219999998</v>
      </c>
      <c r="D29" s="38">
        <v>485</v>
      </c>
      <c r="E29" s="38"/>
      <c r="F29" s="39">
        <v>485</v>
      </c>
      <c r="G29" s="18" t="s">
        <v>30</v>
      </c>
      <c r="H29" s="18"/>
      <c r="K29" s="36" t="s">
        <v>29</v>
      </c>
      <c r="L29" s="18"/>
    </row>
    <row r="30" spans="1:12" x14ac:dyDescent="0.25">
      <c r="A30" s="36" t="s">
        <v>62</v>
      </c>
      <c r="B30" s="38">
        <v>614374.71900000004</v>
      </c>
      <c r="C30" s="38">
        <v>815961.45860000001</v>
      </c>
      <c r="D30" s="38">
        <v>485</v>
      </c>
      <c r="E30" s="38"/>
      <c r="F30" s="39">
        <v>485</v>
      </c>
      <c r="G30" s="18" t="s">
        <v>30</v>
      </c>
      <c r="H30" s="18"/>
      <c r="K30" s="36" t="s">
        <v>29</v>
      </c>
      <c r="L30" s="18"/>
    </row>
    <row r="31" spans="1:12" x14ac:dyDescent="0.25">
      <c r="A31" s="36" t="s">
        <v>63</v>
      </c>
      <c r="B31" s="38">
        <v>614371.56770000001</v>
      </c>
      <c r="C31" s="38">
        <v>815963.34010000003</v>
      </c>
      <c r="D31" s="38">
        <v>485</v>
      </c>
      <c r="E31" s="38"/>
      <c r="F31" s="39">
        <v>485</v>
      </c>
      <c r="G31" s="18" t="s">
        <v>30</v>
      </c>
      <c r="H31" s="18"/>
      <c r="K31" s="36" t="s">
        <v>29</v>
      </c>
      <c r="L31" s="18"/>
    </row>
    <row r="32" spans="1:12" x14ac:dyDescent="0.25">
      <c r="A32" s="36" t="s">
        <v>64</v>
      </c>
      <c r="B32" s="38">
        <v>614367.21799999999</v>
      </c>
      <c r="C32" s="38">
        <v>815964.55839999998</v>
      </c>
      <c r="D32" s="38">
        <v>485</v>
      </c>
      <c r="E32" s="38"/>
      <c r="F32" s="39">
        <v>485</v>
      </c>
      <c r="G32" s="18" t="s">
        <v>30</v>
      </c>
      <c r="H32" s="18"/>
      <c r="K32" s="36" t="s">
        <v>29</v>
      </c>
      <c r="L32" s="18"/>
    </row>
    <row r="33" spans="1:12" x14ac:dyDescent="0.25">
      <c r="A33" s="36" t="s">
        <v>65</v>
      </c>
      <c r="B33" s="38">
        <v>614361.9523</v>
      </c>
      <c r="C33" s="38">
        <v>815965.95250000001</v>
      </c>
      <c r="D33" s="38">
        <v>485</v>
      </c>
      <c r="E33" s="38"/>
      <c r="F33" s="39">
        <v>485</v>
      </c>
      <c r="G33" s="18" t="s">
        <v>30</v>
      </c>
      <c r="H33" s="18"/>
      <c r="K33" s="36" t="s">
        <v>29</v>
      </c>
      <c r="L33" s="18"/>
    </row>
    <row r="34" spans="1:12" x14ac:dyDescent="0.25">
      <c r="A34" s="36" t="s">
        <v>66</v>
      </c>
      <c r="B34" s="38">
        <v>614357.9939</v>
      </c>
      <c r="C34" s="38">
        <v>815967.46129999997</v>
      </c>
      <c r="D34" s="38">
        <v>485</v>
      </c>
      <c r="E34" s="38"/>
      <c r="F34" s="39">
        <v>485</v>
      </c>
      <c r="G34" s="18" t="s">
        <v>30</v>
      </c>
      <c r="H34" s="18"/>
      <c r="K34" s="36" t="s">
        <v>29</v>
      </c>
      <c r="L34" s="18"/>
    </row>
    <row r="35" spans="1:12" x14ac:dyDescent="0.25">
      <c r="A35" s="36" t="s">
        <v>67</v>
      </c>
      <c r="B35" s="38">
        <v>614350.87879999995</v>
      </c>
      <c r="C35" s="38">
        <v>815973.48540000001</v>
      </c>
      <c r="D35" s="38">
        <v>485</v>
      </c>
      <c r="E35" s="38"/>
      <c r="F35" s="39">
        <v>485</v>
      </c>
      <c r="G35" s="18" t="s">
        <v>30</v>
      </c>
      <c r="H35" s="18"/>
      <c r="K35" s="36" t="s">
        <v>29</v>
      </c>
      <c r="L35" s="18"/>
    </row>
    <row r="36" spans="1:12" x14ac:dyDescent="0.25">
      <c r="A36" s="36" t="s">
        <v>68</v>
      </c>
      <c r="B36" s="38">
        <v>614347.21070000005</v>
      </c>
      <c r="C36" s="38">
        <v>815979.87609999999</v>
      </c>
      <c r="D36" s="38">
        <v>485</v>
      </c>
      <c r="E36" s="38"/>
      <c r="F36" s="39">
        <v>485</v>
      </c>
      <c r="G36" s="18" t="s">
        <v>30</v>
      </c>
      <c r="H36" s="18"/>
      <c r="K36" s="36" t="s">
        <v>29</v>
      </c>
      <c r="L36" s="18"/>
    </row>
    <row r="37" spans="1:12" ht="15" x14ac:dyDescent="0.25">
      <c r="A37" s="36" t="s">
        <v>69</v>
      </c>
      <c r="B37" s="56">
        <v>614345.51630000002</v>
      </c>
      <c r="C37" s="56">
        <v>815990.29110000003</v>
      </c>
      <c r="D37" s="38">
        <v>485</v>
      </c>
      <c r="E37" s="38">
        <v>3.5</v>
      </c>
      <c r="F37" s="39">
        <v>485</v>
      </c>
      <c r="G37" s="18" t="s">
        <v>30</v>
      </c>
      <c r="H37" s="18"/>
      <c r="I37" s="18" t="s">
        <v>88</v>
      </c>
      <c r="J37" s="40">
        <v>44368</v>
      </c>
      <c r="K37" s="36" t="s">
        <v>29</v>
      </c>
      <c r="L37" s="18"/>
    </row>
    <row r="38" spans="1:12" ht="15" x14ac:dyDescent="0.25">
      <c r="A38" s="36" t="s">
        <v>70</v>
      </c>
      <c r="B38" s="56">
        <v>614344.84889999998</v>
      </c>
      <c r="C38" s="56">
        <v>815994.8774</v>
      </c>
      <c r="D38" s="38">
        <v>485</v>
      </c>
      <c r="E38" s="38">
        <v>6.8</v>
      </c>
      <c r="F38" s="39">
        <v>485</v>
      </c>
      <c r="G38" s="18" t="s">
        <v>30</v>
      </c>
      <c r="H38" s="18"/>
      <c r="I38" s="18" t="s">
        <v>88</v>
      </c>
      <c r="J38" s="40">
        <v>44371</v>
      </c>
      <c r="K38" s="36" t="s">
        <v>29</v>
      </c>
      <c r="L38" s="18"/>
    </row>
    <row r="39" spans="1:12" ht="15" x14ac:dyDescent="0.25">
      <c r="A39" s="36" t="s">
        <v>71</v>
      </c>
      <c r="B39" s="56">
        <v>614343.08979999996</v>
      </c>
      <c r="C39" s="56">
        <v>815998.55319999997</v>
      </c>
      <c r="D39" s="38">
        <v>485</v>
      </c>
      <c r="E39" s="38">
        <v>3</v>
      </c>
      <c r="F39" s="39">
        <v>485</v>
      </c>
      <c r="G39" s="18" t="s">
        <v>30</v>
      </c>
      <c r="H39" s="18"/>
      <c r="I39" s="18" t="s">
        <v>88</v>
      </c>
      <c r="J39" s="40">
        <v>44375</v>
      </c>
      <c r="K39" s="36" t="s">
        <v>29</v>
      </c>
      <c r="L39" s="18"/>
    </row>
    <row r="40" spans="1:12" ht="15" x14ac:dyDescent="0.25">
      <c r="A40" s="36" t="s">
        <v>72</v>
      </c>
      <c r="B40" s="56">
        <v>614335.85589999997</v>
      </c>
      <c r="C40" s="56">
        <v>816006.47930000001</v>
      </c>
      <c r="D40" s="38">
        <v>485</v>
      </c>
      <c r="E40" s="38">
        <v>3.5</v>
      </c>
      <c r="F40" s="39">
        <v>485</v>
      </c>
      <c r="G40" s="18" t="s">
        <v>30</v>
      </c>
      <c r="H40" s="18"/>
      <c r="I40" s="18" t="s">
        <v>88</v>
      </c>
      <c r="J40" s="40">
        <v>44380</v>
      </c>
      <c r="K40" s="36" t="s">
        <v>29</v>
      </c>
      <c r="L40" s="18"/>
    </row>
    <row r="41" spans="1:12" ht="15" x14ac:dyDescent="0.25">
      <c r="A41" s="36" t="s">
        <v>73</v>
      </c>
      <c r="B41" s="56">
        <v>614333.23659999995</v>
      </c>
      <c r="C41" s="56">
        <v>816009.31640000001</v>
      </c>
      <c r="D41" s="38">
        <v>485</v>
      </c>
      <c r="E41" s="38">
        <v>3.4</v>
      </c>
      <c r="F41" s="39">
        <v>485</v>
      </c>
      <c r="G41" s="18" t="s">
        <v>30</v>
      </c>
      <c r="H41" s="18"/>
      <c r="I41" s="18" t="s">
        <v>88</v>
      </c>
      <c r="J41" s="40">
        <v>44385</v>
      </c>
      <c r="K41" s="36" t="s">
        <v>29</v>
      </c>
      <c r="L41" s="18"/>
    </row>
    <row r="42" spans="1:12" ht="15" x14ac:dyDescent="0.25">
      <c r="A42" s="36" t="s">
        <v>74</v>
      </c>
      <c r="B42" s="56">
        <v>614328.39170000004</v>
      </c>
      <c r="C42" s="56">
        <v>816014.71070000005</v>
      </c>
      <c r="D42" s="38">
        <v>485</v>
      </c>
      <c r="E42" s="38">
        <v>4.3</v>
      </c>
      <c r="F42" s="39">
        <v>485</v>
      </c>
      <c r="G42" s="18" t="s">
        <v>30</v>
      </c>
      <c r="H42" s="18"/>
      <c r="I42" s="18" t="s">
        <v>88</v>
      </c>
      <c r="J42" s="40">
        <v>44390</v>
      </c>
      <c r="K42" s="36" t="s">
        <v>29</v>
      </c>
      <c r="L42" s="18"/>
    </row>
    <row r="43" spans="1:12" ht="15" x14ac:dyDescent="0.25">
      <c r="A43" s="36" t="s">
        <v>75</v>
      </c>
      <c r="B43" s="56">
        <v>614325.73129999998</v>
      </c>
      <c r="C43" s="56">
        <v>816019.20299999998</v>
      </c>
      <c r="D43" s="38">
        <v>485</v>
      </c>
      <c r="E43" s="38">
        <v>3.7</v>
      </c>
      <c r="F43" s="39">
        <v>485</v>
      </c>
      <c r="G43" s="18" t="s">
        <v>30</v>
      </c>
      <c r="H43" s="18"/>
      <c r="I43" s="18" t="s">
        <v>88</v>
      </c>
      <c r="J43" s="40">
        <v>44396</v>
      </c>
      <c r="K43" s="36" t="s">
        <v>29</v>
      </c>
      <c r="L43" s="18"/>
    </row>
    <row r="44" spans="1:12" ht="15" x14ac:dyDescent="0.25">
      <c r="A44" s="36" t="s">
        <v>76</v>
      </c>
      <c r="B44" s="56">
        <v>614322.35690000001</v>
      </c>
      <c r="C44" s="56">
        <v>816023.41240000003</v>
      </c>
      <c r="D44" s="38">
        <v>485</v>
      </c>
      <c r="E44" s="38">
        <v>4</v>
      </c>
      <c r="F44" s="39">
        <v>485</v>
      </c>
      <c r="G44" s="18" t="s">
        <v>30</v>
      </c>
      <c r="H44" s="18"/>
      <c r="I44" s="18" t="s">
        <v>88</v>
      </c>
      <c r="J44" s="40">
        <v>44399</v>
      </c>
      <c r="K44" s="36" t="s">
        <v>29</v>
      </c>
      <c r="L44" s="18"/>
    </row>
    <row r="45" spans="1:12" ht="15" x14ac:dyDescent="0.25">
      <c r="A45" s="36" t="s">
        <v>77</v>
      </c>
      <c r="B45" s="56">
        <v>614319.4192</v>
      </c>
      <c r="C45" s="56">
        <v>816027.2352</v>
      </c>
      <c r="D45" s="38">
        <v>485</v>
      </c>
      <c r="E45" s="38">
        <v>4</v>
      </c>
      <c r="F45" s="39">
        <v>485</v>
      </c>
      <c r="G45" s="18" t="s">
        <v>30</v>
      </c>
      <c r="H45" s="18"/>
      <c r="I45" s="18" t="s">
        <v>88</v>
      </c>
      <c r="J45" s="40">
        <v>44401</v>
      </c>
      <c r="K45" s="36" t="s">
        <v>29</v>
      </c>
      <c r="L45" s="18"/>
    </row>
    <row r="46" spans="1:12" ht="15" x14ac:dyDescent="0.25">
      <c r="A46" s="36" t="s">
        <v>78</v>
      </c>
      <c r="B46" s="56">
        <v>614317.03559999994</v>
      </c>
      <c r="C46" s="56">
        <v>816031.02760000003</v>
      </c>
      <c r="D46" s="38">
        <v>485</v>
      </c>
      <c r="E46" s="38">
        <v>4.9000000000000004</v>
      </c>
      <c r="F46" s="39">
        <v>485</v>
      </c>
      <c r="G46" s="18" t="s">
        <v>30</v>
      </c>
      <c r="H46" s="18"/>
      <c r="I46" s="18" t="s">
        <v>88</v>
      </c>
      <c r="J46" s="40">
        <v>44403</v>
      </c>
      <c r="K46" s="36" t="s">
        <v>29</v>
      </c>
      <c r="L46" s="18"/>
    </row>
    <row r="47" spans="1:12" ht="15" x14ac:dyDescent="0.25">
      <c r="A47" s="36" t="s">
        <v>79</v>
      </c>
      <c r="B47" s="56">
        <v>614314.42920000001</v>
      </c>
      <c r="C47" s="56">
        <v>816034.26890000002</v>
      </c>
      <c r="D47" s="38">
        <v>485</v>
      </c>
      <c r="E47" s="38">
        <v>4.3</v>
      </c>
      <c r="F47" s="39">
        <v>485</v>
      </c>
      <c r="G47" s="18" t="s">
        <v>30</v>
      </c>
      <c r="H47" s="18"/>
      <c r="I47" s="18" t="s">
        <v>88</v>
      </c>
      <c r="J47" s="40">
        <v>44433</v>
      </c>
      <c r="K47" s="36" t="s">
        <v>29</v>
      </c>
      <c r="L47" s="18"/>
    </row>
    <row r="48" spans="1:12" ht="15" x14ac:dyDescent="0.25">
      <c r="A48" s="36" t="s">
        <v>80</v>
      </c>
      <c r="B48" s="56">
        <v>614311.70790000004</v>
      </c>
      <c r="C48" s="56">
        <v>816036.02789999999</v>
      </c>
      <c r="D48" s="38">
        <v>485</v>
      </c>
      <c r="E48" s="38">
        <v>3.4</v>
      </c>
      <c r="F48" s="39">
        <v>485</v>
      </c>
      <c r="G48" s="18" t="s">
        <v>30</v>
      </c>
      <c r="H48" s="18"/>
      <c r="I48" s="18" t="s">
        <v>88</v>
      </c>
      <c r="J48" s="40">
        <v>44435</v>
      </c>
      <c r="K48" s="36" t="s">
        <v>29</v>
      </c>
      <c r="L48" s="18"/>
    </row>
    <row r="49" spans="1:12" ht="15" x14ac:dyDescent="0.25">
      <c r="A49" s="36" t="s">
        <v>81</v>
      </c>
      <c r="B49" s="56">
        <v>614306.4963</v>
      </c>
      <c r="C49" s="56">
        <v>816038.25910000002</v>
      </c>
      <c r="D49" s="38">
        <v>485</v>
      </c>
      <c r="E49" s="38">
        <v>4</v>
      </c>
      <c r="F49" s="39">
        <v>485</v>
      </c>
      <c r="G49" s="18" t="s">
        <v>30</v>
      </c>
      <c r="H49" s="18"/>
      <c r="I49" s="18" t="s">
        <v>88</v>
      </c>
      <c r="J49" s="40">
        <v>44439</v>
      </c>
      <c r="K49" s="36" t="s">
        <v>29</v>
      </c>
      <c r="L49" s="18"/>
    </row>
    <row r="50" spans="1:12" ht="15" x14ac:dyDescent="0.25">
      <c r="A50" s="36" t="s">
        <v>82</v>
      </c>
      <c r="B50" s="56">
        <v>614300.02110000001</v>
      </c>
      <c r="C50" s="56">
        <v>816040.81590000005</v>
      </c>
      <c r="D50" s="38">
        <v>485</v>
      </c>
      <c r="E50" s="38">
        <v>4.2</v>
      </c>
      <c r="F50" s="39">
        <v>485</v>
      </c>
      <c r="G50" s="18" t="s">
        <v>30</v>
      </c>
      <c r="H50" s="18"/>
      <c r="I50" s="18" t="s">
        <v>88</v>
      </c>
      <c r="J50" s="40">
        <v>44441</v>
      </c>
      <c r="K50" s="36" t="s">
        <v>29</v>
      </c>
      <c r="L50" s="18"/>
    </row>
    <row r="51" spans="1:12" ht="15" x14ac:dyDescent="0.25">
      <c r="A51" s="36" t="s">
        <v>83</v>
      </c>
      <c r="B51" s="56">
        <v>614297.83330000006</v>
      </c>
      <c r="C51" s="56">
        <v>816042.12540000002</v>
      </c>
      <c r="D51" s="38">
        <v>485</v>
      </c>
      <c r="E51" s="38">
        <v>4.5</v>
      </c>
      <c r="F51" s="39">
        <v>485</v>
      </c>
      <c r="G51" s="18" t="s">
        <v>30</v>
      </c>
      <c r="H51" s="18"/>
      <c r="I51" s="18" t="s">
        <v>88</v>
      </c>
      <c r="J51" s="40">
        <v>44442</v>
      </c>
      <c r="K51" s="36" t="s">
        <v>29</v>
      </c>
      <c r="L51" s="18"/>
    </row>
    <row r="52" spans="1:12" ht="15" x14ac:dyDescent="0.25">
      <c r="A52" s="36" t="s">
        <v>84</v>
      </c>
      <c r="B52" s="56">
        <v>614293.91269999999</v>
      </c>
      <c r="C52" s="56">
        <v>816045.85809999995</v>
      </c>
      <c r="D52" s="38">
        <v>485</v>
      </c>
      <c r="E52" s="38">
        <v>3.2</v>
      </c>
      <c r="F52" s="39">
        <v>485</v>
      </c>
      <c r="G52" s="18" t="s">
        <v>30</v>
      </c>
      <c r="H52" s="18"/>
      <c r="I52" s="18" t="s">
        <v>88</v>
      </c>
      <c r="J52" s="40">
        <v>44446</v>
      </c>
      <c r="K52" s="36" t="s">
        <v>29</v>
      </c>
      <c r="L52" s="18"/>
    </row>
    <row r="53" spans="1:12" ht="15" x14ac:dyDescent="0.25">
      <c r="A53" s="36" t="s">
        <v>85</v>
      </c>
      <c r="B53" s="56">
        <v>614290.34680000006</v>
      </c>
      <c r="C53" s="56">
        <v>816050.78390000004</v>
      </c>
      <c r="D53" s="38">
        <v>485</v>
      </c>
      <c r="E53" s="38">
        <v>4.2</v>
      </c>
      <c r="F53" s="39">
        <v>485</v>
      </c>
      <c r="G53" s="18" t="s">
        <v>30</v>
      </c>
      <c r="H53" s="18"/>
      <c r="I53" s="18" t="s">
        <v>88</v>
      </c>
      <c r="J53" s="40">
        <v>44448</v>
      </c>
      <c r="K53" s="36" t="s">
        <v>29</v>
      </c>
      <c r="L53" s="18"/>
    </row>
    <row r="54" spans="1:12" ht="15" x14ac:dyDescent="0.25">
      <c r="A54" s="36" t="s">
        <v>86</v>
      </c>
      <c r="B54" s="56">
        <v>614285.44700000004</v>
      </c>
      <c r="C54" s="56">
        <v>816054.32409999997</v>
      </c>
      <c r="D54" s="38">
        <v>485</v>
      </c>
      <c r="E54" s="38">
        <v>3</v>
      </c>
      <c r="F54" s="39">
        <v>485</v>
      </c>
      <c r="G54" s="18" t="s">
        <v>30</v>
      </c>
      <c r="H54" s="18"/>
      <c r="I54" s="18" t="s">
        <v>88</v>
      </c>
      <c r="J54" s="40">
        <v>44453</v>
      </c>
      <c r="K54" s="36" t="s">
        <v>29</v>
      </c>
      <c r="L54" s="18"/>
    </row>
    <row r="55" spans="1:12" ht="15" x14ac:dyDescent="0.25">
      <c r="A55" s="36" t="s">
        <v>87</v>
      </c>
      <c r="B55" s="56">
        <v>614280.20090000005</v>
      </c>
      <c r="C55" s="56">
        <v>816058.42700000003</v>
      </c>
      <c r="D55" s="38">
        <v>485</v>
      </c>
      <c r="E55" s="38">
        <v>3.5</v>
      </c>
      <c r="F55" s="39">
        <v>485</v>
      </c>
      <c r="G55" s="18" t="s">
        <v>30</v>
      </c>
      <c r="H55" s="18"/>
      <c r="I55" s="18" t="s">
        <v>88</v>
      </c>
      <c r="J55" s="40">
        <v>44462</v>
      </c>
      <c r="K55" s="36" t="s">
        <v>29</v>
      </c>
      <c r="L55" s="18"/>
    </row>
    <row r="56" spans="1:12" ht="15" x14ac:dyDescent="0.25">
      <c r="A56" s="36" t="s">
        <v>108</v>
      </c>
      <c r="B56" s="56">
        <v>614275.68079999997</v>
      </c>
      <c r="C56" s="56">
        <v>816062.99650000001</v>
      </c>
      <c r="D56" s="38">
        <v>485</v>
      </c>
      <c r="E56" s="16">
        <v>3.2</v>
      </c>
      <c r="F56" s="39">
        <v>485</v>
      </c>
      <c r="G56" s="18" t="s">
        <v>30</v>
      </c>
      <c r="I56" s="18" t="s">
        <v>88</v>
      </c>
      <c r="J56" s="40">
        <v>44473</v>
      </c>
      <c r="K56" s="36" t="s">
        <v>29</v>
      </c>
    </row>
    <row r="57" spans="1:12" ht="15" x14ac:dyDescent="0.25">
      <c r="A57" s="36" t="s">
        <v>109</v>
      </c>
      <c r="B57" s="56">
        <v>614270.07869999995</v>
      </c>
      <c r="C57" s="56">
        <v>816067.58990000002</v>
      </c>
      <c r="D57" s="38">
        <v>485</v>
      </c>
      <c r="E57" s="16">
        <v>3.4</v>
      </c>
      <c r="F57" s="39">
        <v>485</v>
      </c>
      <c r="G57" s="18" t="s">
        <v>30</v>
      </c>
      <c r="I57" s="18" t="s">
        <v>88</v>
      </c>
      <c r="J57" s="40">
        <v>44474</v>
      </c>
      <c r="K57" s="36" t="s">
        <v>29</v>
      </c>
    </row>
    <row r="58" spans="1:12" ht="15" x14ac:dyDescent="0.25">
      <c r="A58" s="36" t="s">
        <v>110</v>
      </c>
      <c r="B58" s="56">
        <v>614266.72959999996</v>
      </c>
      <c r="C58" s="56">
        <v>816069.92350000003</v>
      </c>
      <c r="D58" s="38">
        <v>485</v>
      </c>
      <c r="E58" s="16">
        <v>3.8</v>
      </c>
      <c r="F58" s="39">
        <v>485</v>
      </c>
      <c r="G58" s="18" t="s">
        <v>30</v>
      </c>
      <c r="I58" s="18" t="s">
        <v>88</v>
      </c>
      <c r="J58" s="40">
        <v>44475</v>
      </c>
      <c r="K58" s="36" t="s">
        <v>29</v>
      </c>
    </row>
    <row r="59" spans="1:12" ht="15" x14ac:dyDescent="0.25">
      <c r="A59" s="57" t="s">
        <v>111</v>
      </c>
      <c r="B59" s="65">
        <v>614263.29810000001</v>
      </c>
      <c r="C59" s="65">
        <v>816073.22380000004</v>
      </c>
      <c r="D59" s="66">
        <v>485</v>
      </c>
      <c r="E59" s="66">
        <v>3.7</v>
      </c>
      <c r="F59" s="67">
        <v>485</v>
      </c>
      <c r="G59" s="68" t="s">
        <v>30</v>
      </c>
      <c r="H59" s="68"/>
      <c r="I59" s="68" t="s">
        <v>88</v>
      </c>
      <c r="J59" s="69">
        <v>44481</v>
      </c>
      <c r="K59" s="57" t="s">
        <v>29</v>
      </c>
    </row>
    <row r="60" spans="1:12" x14ac:dyDescent="0.25">
      <c r="A60" s="57" t="s">
        <v>115</v>
      </c>
      <c r="B60" s="70">
        <v>614259.93119999999</v>
      </c>
      <c r="C60" s="70">
        <v>816076.70799999998</v>
      </c>
      <c r="D60" s="66">
        <v>485</v>
      </c>
      <c r="E60" s="66">
        <v>4.2</v>
      </c>
      <c r="F60" s="67">
        <v>485</v>
      </c>
      <c r="G60" s="68" t="s">
        <v>30</v>
      </c>
      <c r="H60" s="68"/>
      <c r="I60" s="68" t="s">
        <v>88</v>
      </c>
      <c r="J60" s="69">
        <v>44483</v>
      </c>
      <c r="K60" s="57" t="s">
        <v>29</v>
      </c>
    </row>
    <row r="61" spans="1:12" x14ac:dyDescent="0.25">
      <c r="A61" s="57" t="s">
        <v>116</v>
      </c>
      <c r="B61" s="70">
        <v>614256.04920000001</v>
      </c>
      <c r="C61" s="70">
        <v>816079.78350000002</v>
      </c>
      <c r="D61" s="66">
        <v>485</v>
      </c>
      <c r="E61" s="66">
        <v>4</v>
      </c>
      <c r="F61" s="67">
        <v>485</v>
      </c>
      <c r="G61" s="68" t="s">
        <v>30</v>
      </c>
      <c r="H61" s="68"/>
      <c r="I61" s="68" t="s">
        <v>88</v>
      </c>
      <c r="J61" s="69">
        <v>44489</v>
      </c>
      <c r="K61" s="57" t="s">
        <v>29</v>
      </c>
    </row>
    <row r="62" spans="1:12" x14ac:dyDescent="0.25">
      <c r="A62" s="57" t="s">
        <v>117</v>
      </c>
      <c r="B62" s="70">
        <v>614252.47569999995</v>
      </c>
      <c r="C62" s="70">
        <v>816083.86690000002</v>
      </c>
      <c r="D62" s="66">
        <v>485</v>
      </c>
      <c r="E62" s="66">
        <v>3.8</v>
      </c>
      <c r="F62" s="67">
        <v>485</v>
      </c>
      <c r="G62" s="68" t="s">
        <v>30</v>
      </c>
      <c r="H62" s="68"/>
      <c r="I62" s="68" t="s">
        <v>88</v>
      </c>
      <c r="J62" s="69">
        <v>44498</v>
      </c>
      <c r="K62" s="57" t="s">
        <v>29</v>
      </c>
    </row>
  </sheetData>
  <sortState xmlns:xlrd2="http://schemas.microsoft.com/office/spreadsheetml/2017/richdata2" ref="A2:Q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2"/>
  <sheetViews>
    <sheetView zoomScaleNormal="100" workbookViewId="0">
      <pane ySplit="1" topLeftCell="A56" activePane="bottomLeft" state="frozen"/>
      <selection pane="bottomLeft" activeCell="I127" sqref="I127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25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1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29" t="s">
        <v>13</v>
      </c>
      <c r="F1" s="30" t="s">
        <v>14</v>
      </c>
      <c r="G1" s="30" t="s">
        <v>16</v>
      </c>
      <c r="H1" s="30" t="s">
        <v>20</v>
      </c>
      <c r="I1" s="30" t="s">
        <v>21</v>
      </c>
      <c r="J1" s="30" t="s">
        <v>19</v>
      </c>
      <c r="K1" s="31" t="s">
        <v>28</v>
      </c>
      <c r="L1" s="30" t="s">
        <v>15</v>
      </c>
      <c r="M1" s="9" t="s">
        <v>17</v>
      </c>
      <c r="N1" s="24" t="s">
        <v>18</v>
      </c>
      <c r="O1" s="10" t="s">
        <v>22</v>
      </c>
      <c r="P1" s="10" t="s">
        <v>23</v>
      </c>
      <c r="Q1" s="10" t="s">
        <v>24</v>
      </c>
    </row>
    <row r="2" spans="1:21" s="47" customFormat="1" x14ac:dyDescent="0.2">
      <c r="A2" s="36" t="s">
        <v>34</v>
      </c>
      <c r="B2" s="42"/>
      <c r="C2" s="42"/>
      <c r="D2" s="42"/>
      <c r="E2" s="32"/>
      <c r="F2" s="43"/>
      <c r="G2" s="44"/>
      <c r="H2" s="44"/>
      <c r="I2" s="44"/>
      <c r="J2" s="44"/>
      <c r="K2" s="45"/>
      <c r="L2" s="46"/>
      <c r="N2" s="48"/>
      <c r="O2" s="49"/>
      <c r="P2" s="49"/>
      <c r="Q2" s="50"/>
      <c r="U2" s="51"/>
    </row>
    <row r="3" spans="1:21" s="47" customFormat="1" x14ac:dyDescent="0.2">
      <c r="A3" s="36" t="s">
        <v>35</v>
      </c>
      <c r="B3" s="42"/>
      <c r="C3" s="42"/>
      <c r="D3" s="42"/>
      <c r="E3" s="32"/>
      <c r="F3" s="43"/>
      <c r="G3" s="44"/>
      <c r="H3" s="44"/>
      <c r="I3" s="44"/>
      <c r="J3" s="44"/>
      <c r="K3" s="45"/>
      <c r="L3" s="46"/>
      <c r="N3" s="48"/>
      <c r="O3" s="49"/>
      <c r="P3" s="49"/>
      <c r="Q3" s="50"/>
      <c r="U3" s="51"/>
    </row>
    <row r="4" spans="1:21" s="47" customFormat="1" x14ac:dyDescent="0.2">
      <c r="A4" s="36" t="s">
        <v>36</v>
      </c>
      <c r="B4" s="42"/>
      <c r="C4" s="42"/>
      <c r="D4" s="42"/>
      <c r="E4" s="32"/>
      <c r="F4" s="43"/>
      <c r="G4" s="44"/>
      <c r="H4" s="44"/>
      <c r="I4" s="44"/>
      <c r="J4" s="44"/>
      <c r="K4" s="45"/>
      <c r="L4" s="46"/>
      <c r="N4" s="48"/>
      <c r="O4" s="49"/>
      <c r="P4" s="49"/>
      <c r="Q4" s="50"/>
      <c r="U4" s="51"/>
    </row>
    <row r="5" spans="1:21" s="47" customFormat="1" x14ac:dyDescent="0.2">
      <c r="A5" s="36" t="s">
        <v>37</v>
      </c>
      <c r="B5" s="42"/>
      <c r="C5" s="42"/>
      <c r="D5" s="42"/>
      <c r="E5" s="32"/>
      <c r="F5" s="43"/>
      <c r="G5" s="44"/>
      <c r="H5" s="44"/>
      <c r="I5" s="44"/>
      <c r="J5" s="44"/>
      <c r="K5" s="45"/>
      <c r="L5" s="46"/>
      <c r="N5" s="48"/>
      <c r="O5" s="49"/>
      <c r="P5" s="49"/>
      <c r="Q5" s="50"/>
      <c r="U5" s="51"/>
    </row>
    <row r="6" spans="1:21" s="47" customFormat="1" x14ac:dyDescent="0.2">
      <c r="A6" s="36" t="s">
        <v>38</v>
      </c>
      <c r="B6" s="42"/>
      <c r="C6" s="42"/>
      <c r="D6" s="42"/>
      <c r="E6" s="32"/>
      <c r="F6" s="43"/>
      <c r="G6" s="44"/>
      <c r="H6" s="44"/>
      <c r="I6" s="44"/>
      <c r="J6" s="52"/>
      <c r="K6" s="45"/>
      <c r="L6" s="46"/>
      <c r="N6" s="48"/>
      <c r="O6" s="49"/>
      <c r="P6" s="49"/>
      <c r="Q6" s="50"/>
      <c r="U6" s="51"/>
    </row>
    <row r="7" spans="1:21" s="47" customFormat="1" x14ac:dyDescent="0.2">
      <c r="A7" s="36" t="s">
        <v>39</v>
      </c>
      <c r="B7" s="42"/>
      <c r="C7" s="42"/>
      <c r="D7" s="42"/>
      <c r="E7" s="32"/>
      <c r="F7" s="43"/>
      <c r="G7" s="44"/>
      <c r="H7" s="44"/>
      <c r="I7" s="44"/>
      <c r="J7" s="52"/>
      <c r="K7" s="45"/>
      <c r="L7" s="46"/>
      <c r="N7" s="48"/>
      <c r="O7" s="49"/>
      <c r="P7" s="49"/>
      <c r="Q7" s="50"/>
      <c r="U7" s="51"/>
    </row>
    <row r="8" spans="1:21" s="47" customFormat="1" x14ac:dyDescent="0.2">
      <c r="A8" s="36" t="s">
        <v>40</v>
      </c>
      <c r="B8" s="42"/>
      <c r="C8" s="42"/>
      <c r="D8" s="42"/>
      <c r="E8" s="32"/>
      <c r="F8" s="43"/>
      <c r="G8" s="44"/>
      <c r="H8" s="44"/>
      <c r="I8" s="44"/>
      <c r="J8" s="52"/>
      <c r="K8" s="45"/>
      <c r="L8" s="46"/>
      <c r="N8" s="48"/>
      <c r="O8" s="49"/>
      <c r="P8" s="49"/>
      <c r="Q8" s="50"/>
      <c r="U8" s="51"/>
    </row>
    <row r="9" spans="1:21" s="47" customFormat="1" x14ac:dyDescent="0.2">
      <c r="A9" s="36" t="s">
        <v>41</v>
      </c>
      <c r="B9" s="42"/>
      <c r="C9" s="42"/>
      <c r="D9" s="42"/>
      <c r="E9" s="32"/>
      <c r="F9" s="43"/>
      <c r="G9" s="44"/>
      <c r="H9" s="44"/>
      <c r="I9" s="44"/>
      <c r="J9" s="52"/>
      <c r="K9" s="45"/>
      <c r="L9" s="46"/>
      <c r="N9" s="48"/>
      <c r="O9" s="49"/>
      <c r="P9" s="49"/>
      <c r="Q9" s="50"/>
      <c r="U9" s="51"/>
    </row>
    <row r="10" spans="1:21" s="47" customFormat="1" x14ac:dyDescent="0.2">
      <c r="A10" s="36" t="s">
        <v>42</v>
      </c>
      <c r="B10" s="42"/>
      <c r="C10" s="42"/>
      <c r="D10" s="42"/>
      <c r="E10" s="32"/>
      <c r="F10" s="43"/>
      <c r="G10" s="44"/>
      <c r="H10" s="44"/>
      <c r="I10" s="44"/>
      <c r="J10" s="52"/>
      <c r="K10" s="45"/>
      <c r="L10" s="46"/>
      <c r="N10" s="48"/>
      <c r="O10" s="49"/>
      <c r="P10" s="49"/>
      <c r="Q10" s="50"/>
      <c r="U10" s="51"/>
    </row>
    <row r="11" spans="1:21" s="47" customFormat="1" x14ac:dyDescent="0.2">
      <c r="A11" s="36" t="s">
        <v>43</v>
      </c>
      <c r="B11" s="42"/>
      <c r="C11" s="42"/>
      <c r="D11" s="42"/>
      <c r="E11" s="32"/>
      <c r="F11" s="43"/>
      <c r="G11" s="44"/>
      <c r="H11" s="44"/>
      <c r="I11" s="44"/>
      <c r="J11" s="52"/>
      <c r="K11" s="45"/>
      <c r="L11" s="46"/>
      <c r="N11" s="48"/>
      <c r="O11" s="49"/>
      <c r="P11" s="49"/>
      <c r="Q11" s="50"/>
      <c r="U11" s="51"/>
    </row>
    <row r="12" spans="1:21" s="47" customFormat="1" x14ac:dyDescent="0.2">
      <c r="A12" s="36" t="s">
        <v>44</v>
      </c>
      <c r="B12" s="42"/>
      <c r="C12" s="42"/>
      <c r="D12" s="42"/>
      <c r="E12" s="32"/>
      <c r="F12" s="43"/>
      <c r="G12" s="44"/>
      <c r="H12" s="44"/>
      <c r="I12" s="44"/>
      <c r="J12" s="52"/>
      <c r="K12" s="45"/>
      <c r="L12" s="46"/>
      <c r="N12" s="48"/>
      <c r="O12" s="49"/>
      <c r="P12" s="49"/>
      <c r="Q12" s="50"/>
      <c r="U12" s="51"/>
    </row>
    <row r="13" spans="1:21" s="47" customFormat="1" x14ac:dyDescent="0.2">
      <c r="A13" s="36" t="s">
        <v>45</v>
      </c>
      <c r="B13" s="42"/>
      <c r="C13" s="42"/>
      <c r="D13" s="42"/>
      <c r="E13" s="32"/>
      <c r="F13" s="43"/>
      <c r="G13" s="44"/>
      <c r="H13" s="44"/>
      <c r="I13" s="44"/>
      <c r="J13" s="52"/>
      <c r="K13" s="45"/>
      <c r="L13" s="53"/>
      <c r="N13" s="48"/>
      <c r="O13" s="49"/>
      <c r="P13" s="49"/>
      <c r="Q13" s="50"/>
      <c r="U13" s="51"/>
    </row>
    <row r="14" spans="1:21" s="47" customFormat="1" x14ac:dyDescent="0.2">
      <c r="A14" s="36" t="s">
        <v>46</v>
      </c>
      <c r="B14" s="42"/>
      <c r="C14" s="42"/>
      <c r="D14" s="42"/>
      <c r="E14" s="32"/>
      <c r="F14" s="43"/>
      <c r="G14" s="44"/>
      <c r="H14" s="44"/>
      <c r="I14" s="44"/>
      <c r="J14" s="52"/>
      <c r="K14" s="45"/>
      <c r="L14" s="46"/>
      <c r="N14" s="48"/>
      <c r="O14" s="49"/>
      <c r="P14" s="49"/>
      <c r="Q14" s="50"/>
      <c r="U14" s="51"/>
    </row>
    <row r="15" spans="1:21" s="47" customFormat="1" x14ac:dyDescent="0.2">
      <c r="A15" s="36" t="s">
        <v>47</v>
      </c>
      <c r="B15" s="42"/>
      <c r="C15" s="42"/>
      <c r="D15" s="42"/>
      <c r="E15" s="32"/>
      <c r="F15" s="43"/>
      <c r="G15" s="44"/>
      <c r="H15" s="44"/>
      <c r="I15" s="44"/>
      <c r="J15" s="52"/>
      <c r="K15" s="45"/>
      <c r="L15" s="46"/>
      <c r="N15" s="48"/>
      <c r="O15" s="49"/>
      <c r="P15" s="49"/>
      <c r="Q15" s="50"/>
      <c r="U15" s="51"/>
    </row>
    <row r="16" spans="1:21" s="47" customFormat="1" x14ac:dyDescent="0.2">
      <c r="A16" s="36" t="s">
        <v>48</v>
      </c>
      <c r="B16" s="42"/>
      <c r="C16" s="42"/>
      <c r="D16" s="42"/>
      <c r="E16" s="32"/>
      <c r="F16" s="43"/>
      <c r="G16" s="44"/>
      <c r="H16" s="44"/>
      <c r="I16" s="44"/>
      <c r="J16" s="52"/>
      <c r="K16" s="45"/>
      <c r="L16" s="46"/>
      <c r="N16" s="48"/>
      <c r="O16" s="49"/>
      <c r="P16" s="49"/>
      <c r="Q16" s="50"/>
      <c r="U16" s="51"/>
    </row>
    <row r="17" spans="1:21" s="47" customFormat="1" x14ac:dyDescent="0.2">
      <c r="A17" s="36" t="s">
        <v>49</v>
      </c>
      <c r="B17" s="42"/>
      <c r="C17" s="42"/>
      <c r="D17" s="42"/>
      <c r="E17" s="32"/>
      <c r="F17" s="43"/>
      <c r="G17" s="44"/>
      <c r="H17" s="44"/>
      <c r="I17" s="44"/>
      <c r="J17" s="52"/>
      <c r="K17" s="45"/>
      <c r="L17" s="46"/>
      <c r="N17" s="48"/>
      <c r="O17" s="49"/>
      <c r="P17" s="49"/>
      <c r="Q17" s="50"/>
      <c r="U17" s="51"/>
    </row>
    <row r="18" spans="1:21" s="47" customFormat="1" x14ac:dyDescent="0.2">
      <c r="A18" s="36" t="s">
        <v>50</v>
      </c>
      <c r="B18" s="42"/>
      <c r="C18" s="42"/>
      <c r="D18" s="42"/>
      <c r="E18" s="32"/>
      <c r="F18" s="43"/>
      <c r="G18" s="44"/>
      <c r="H18" s="44"/>
      <c r="I18" s="44"/>
      <c r="J18" s="52"/>
      <c r="K18" s="45"/>
      <c r="L18" s="46"/>
      <c r="N18" s="48"/>
      <c r="O18" s="49"/>
      <c r="P18" s="49"/>
      <c r="Q18" s="50"/>
      <c r="U18" s="51"/>
    </row>
    <row r="19" spans="1:21" s="47" customFormat="1" x14ac:dyDescent="0.2">
      <c r="A19" s="36" t="s">
        <v>51</v>
      </c>
      <c r="B19" s="42"/>
      <c r="C19" s="42"/>
      <c r="D19" s="42"/>
      <c r="E19" s="32"/>
      <c r="F19" s="43"/>
      <c r="G19" s="44"/>
      <c r="H19" s="44"/>
      <c r="I19" s="44"/>
      <c r="J19" s="52"/>
      <c r="K19" s="45"/>
      <c r="L19" s="54"/>
      <c r="N19" s="48"/>
      <c r="O19" s="55"/>
      <c r="P19" s="55"/>
      <c r="Q19" s="50"/>
      <c r="U19" s="51"/>
    </row>
    <row r="20" spans="1:21" s="47" customFormat="1" x14ac:dyDescent="0.2">
      <c r="A20" s="36" t="s">
        <v>52</v>
      </c>
      <c r="B20" s="42"/>
      <c r="C20" s="42"/>
      <c r="D20" s="42"/>
      <c r="E20" s="32"/>
      <c r="F20" s="43"/>
      <c r="G20" s="44"/>
      <c r="H20" s="44"/>
      <c r="I20" s="44"/>
      <c r="J20" s="52"/>
      <c r="K20" s="45"/>
      <c r="L20" s="46"/>
      <c r="N20" s="48"/>
      <c r="O20" s="55"/>
      <c r="P20" s="55"/>
      <c r="Q20" s="50"/>
      <c r="U20" s="51"/>
    </row>
    <row r="21" spans="1:21" s="47" customFormat="1" x14ac:dyDescent="0.2">
      <c r="A21" s="36" t="s">
        <v>53</v>
      </c>
      <c r="B21" s="42"/>
      <c r="C21" s="42"/>
      <c r="D21" s="42"/>
      <c r="E21" s="32"/>
      <c r="F21" s="43"/>
      <c r="G21" s="44"/>
      <c r="H21" s="44"/>
      <c r="I21" s="44"/>
      <c r="J21" s="52"/>
      <c r="K21" s="45"/>
      <c r="L21" s="46"/>
      <c r="N21" s="48"/>
      <c r="O21" s="55"/>
      <c r="P21" s="55"/>
      <c r="Q21" s="50"/>
      <c r="U21" s="51"/>
    </row>
    <row r="22" spans="1:21" s="47" customFormat="1" x14ac:dyDescent="0.2">
      <c r="A22" s="36" t="s">
        <v>54</v>
      </c>
      <c r="B22" s="42"/>
      <c r="C22" s="42"/>
      <c r="D22" s="42"/>
      <c r="E22" s="32"/>
      <c r="F22" s="43"/>
      <c r="G22" s="44"/>
      <c r="H22" s="44"/>
      <c r="I22" s="44"/>
      <c r="J22" s="52"/>
      <c r="K22" s="45"/>
      <c r="L22" s="46"/>
      <c r="N22" s="48"/>
      <c r="O22" s="55"/>
      <c r="P22" s="55"/>
      <c r="Q22" s="50"/>
      <c r="U22" s="51"/>
    </row>
    <row r="23" spans="1:21" s="47" customFormat="1" x14ac:dyDescent="0.2">
      <c r="A23" s="36" t="s">
        <v>55</v>
      </c>
      <c r="B23" s="42"/>
      <c r="C23" s="42"/>
      <c r="D23" s="42"/>
      <c r="E23" s="32"/>
      <c r="F23" s="43"/>
      <c r="G23" s="44"/>
      <c r="H23" s="44"/>
      <c r="I23" s="44"/>
      <c r="J23" s="52"/>
      <c r="K23" s="45"/>
      <c r="L23" s="46"/>
      <c r="N23" s="48"/>
      <c r="O23" s="55"/>
      <c r="P23" s="55"/>
      <c r="Q23" s="50"/>
      <c r="U23" s="51"/>
    </row>
    <row r="24" spans="1:21" s="47" customFormat="1" x14ac:dyDescent="0.2">
      <c r="A24" s="36" t="s">
        <v>56</v>
      </c>
      <c r="B24" s="42"/>
      <c r="C24" s="42"/>
      <c r="D24" s="42"/>
      <c r="E24" s="32"/>
      <c r="F24" s="43"/>
      <c r="G24" s="44"/>
      <c r="H24" s="44"/>
      <c r="I24" s="44"/>
      <c r="J24" s="52"/>
      <c r="K24" s="45"/>
      <c r="L24" s="46"/>
      <c r="N24" s="48"/>
      <c r="O24" s="55"/>
      <c r="P24" s="55"/>
      <c r="Q24" s="50"/>
      <c r="U24" s="51"/>
    </row>
    <row r="25" spans="1:21" s="47" customFormat="1" x14ac:dyDescent="0.2">
      <c r="A25" s="36" t="s">
        <v>57</v>
      </c>
      <c r="B25" s="42"/>
      <c r="C25" s="42"/>
      <c r="D25" s="42"/>
      <c r="E25" s="32"/>
      <c r="F25" s="43"/>
      <c r="G25" s="44"/>
      <c r="H25" s="44"/>
      <c r="I25" s="44"/>
      <c r="J25" s="52"/>
      <c r="K25" s="45"/>
      <c r="L25" s="46"/>
      <c r="N25" s="48"/>
      <c r="O25" s="55"/>
      <c r="P25" s="55"/>
      <c r="Q25" s="50"/>
      <c r="U25" s="51"/>
    </row>
    <row r="26" spans="1:21" s="47" customFormat="1" x14ac:dyDescent="0.2">
      <c r="A26" s="36" t="s">
        <v>58</v>
      </c>
      <c r="B26" s="42"/>
      <c r="C26" s="42"/>
      <c r="D26" s="42"/>
      <c r="E26" s="32"/>
      <c r="F26" s="43"/>
      <c r="G26" s="44"/>
      <c r="H26" s="44"/>
      <c r="I26" s="44"/>
      <c r="J26" s="52"/>
      <c r="K26" s="45"/>
      <c r="L26" s="46"/>
      <c r="N26" s="48"/>
      <c r="O26" s="55"/>
      <c r="P26" s="55"/>
      <c r="Q26" s="50"/>
      <c r="U26" s="51"/>
    </row>
    <row r="27" spans="1:21" s="47" customFormat="1" x14ac:dyDescent="0.2">
      <c r="A27" s="36" t="s">
        <v>59</v>
      </c>
      <c r="B27" s="42"/>
      <c r="C27" s="42"/>
      <c r="D27" s="42"/>
      <c r="E27" s="32"/>
      <c r="F27" s="43"/>
      <c r="G27" s="44"/>
      <c r="H27" s="44"/>
      <c r="I27" s="44"/>
      <c r="J27" s="52"/>
      <c r="K27" s="45"/>
      <c r="L27" s="46"/>
      <c r="N27" s="42"/>
      <c r="O27" s="55"/>
      <c r="P27" s="55"/>
      <c r="Q27" s="50"/>
      <c r="U27" s="51"/>
    </row>
    <row r="28" spans="1:21" s="47" customFormat="1" x14ac:dyDescent="0.2">
      <c r="A28" s="36" t="s">
        <v>60</v>
      </c>
      <c r="B28" s="42"/>
      <c r="C28" s="42"/>
      <c r="D28" s="42"/>
      <c r="E28" s="32"/>
      <c r="F28" s="43"/>
      <c r="G28" s="44"/>
      <c r="H28" s="44"/>
      <c r="I28" s="44"/>
      <c r="J28" s="52"/>
      <c r="K28" s="45"/>
      <c r="L28" s="46"/>
      <c r="N28" s="42"/>
      <c r="O28" s="49"/>
      <c r="P28" s="49"/>
      <c r="Q28" s="50"/>
      <c r="U28" s="51"/>
    </row>
    <row r="29" spans="1:21" s="47" customFormat="1" x14ac:dyDescent="0.2">
      <c r="A29" s="36" t="s">
        <v>61</v>
      </c>
      <c r="B29" s="42"/>
      <c r="C29" s="42"/>
      <c r="D29" s="42"/>
      <c r="E29" s="32"/>
      <c r="F29" s="43"/>
      <c r="G29" s="44"/>
      <c r="H29" s="44"/>
      <c r="I29" s="44"/>
      <c r="J29" s="52"/>
      <c r="K29" s="45"/>
      <c r="L29" s="46"/>
      <c r="N29" s="48"/>
      <c r="O29" s="49"/>
      <c r="P29" s="49"/>
      <c r="Q29" s="50"/>
      <c r="U29" s="51"/>
    </row>
    <row r="30" spans="1:21" s="47" customFormat="1" x14ac:dyDescent="0.2">
      <c r="A30" s="36" t="s">
        <v>62</v>
      </c>
      <c r="B30" s="42"/>
      <c r="C30" s="42"/>
      <c r="D30" s="42"/>
      <c r="E30" s="32"/>
      <c r="F30" s="43"/>
      <c r="G30" s="44"/>
      <c r="H30" s="44"/>
      <c r="I30" s="44"/>
      <c r="J30" s="52"/>
      <c r="K30" s="45"/>
      <c r="L30" s="46"/>
      <c r="N30" s="48"/>
      <c r="O30" s="55"/>
      <c r="P30" s="55"/>
      <c r="Q30" s="50"/>
      <c r="U30" s="51"/>
    </row>
    <row r="31" spans="1:21" s="47" customFormat="1" x14ac:dyDescent="0.2">
      <c r="A31" s="36" t="s">
        <v>63</v>
      </c>
      <c r="B31" s="42"/>
      <c r="C31" s="42"/>
      <c r="D31" s="42"/>
      <c r="E31" s="32"/>
      <c r="F31" s="43"/>
      <c r="G31" s="44"/>
      <c r="H31" s="44"/>
      <c r="I31" s="44"/>
      <c r="J31" s="52"/>
      <c r="K31" s="45"/>
      <c r="L31" s="46"/>
      <c r="N31" s="48"/>
      <c r="O31" s="55"/>
      <c r="P31" s="55"/>
      <c r="Q31" s="50"/>
      <c r="U31" s="51"/>
    </row>
    <row r="32" spans="1:21" s="47" customFormat="1" x14ac:dyDescent="0.2">
      <c r="A32" s="36" t="s">
        <v>64</v>
      </c>
      <c r="B32" s="42"/>
      <c r="C32" s="42"/>
      <c r="D32" s="42"/>
      <c r="E32" s="32"/>
      <c r="F32" s="43"/>
      <c r="G32" s="44"/>
      <c r="H32" s="44"/>
      <c r="I32" s="44"/>
      <c r="J32" s="52"/>
      <c r="K32" s="45"/>
      <c r="L32" s="46"/>
      <c r="N32" s="48"/>
      <c r="O32" s="55"/>
      <c r="P32" s="55"/>
      <c r="Q32" s="50"/>
      <c r="U32" s="51"/>
    </row>
    <row r="33" spans="1:21" s="47" customFormat="1" x14ac:dyDescent="0.2">
      <c r="A33" s="36" t="s">
        <v>65</v>
      </c>
      <c r="B33" s="42"/>
      <c r="C33" s="42"/>
      <c r="D33" s="42"/>
      <c r="E33" s="32"/>
      <c r="F33" s="43"/>
      <c r="G33" s="44"/>
      <c r="H33" s="44"/>
      <c r="I33" s="44"/>
      <c r="J33" s="52"/>
      <c r="K33" s="45"/>
      <c r="L33" s="46"/>
      <c r="N33" s="48"/>
      <c r="O33" s="55"/>
      <c r="P33" s="55"/>
      <c r="Q33" s="50"/>
      <c r="U33" s="51"/>
    </row>
    <row r="34" spans="1:21" s="47" customFormat="1" x14ac:dyDescent="0.2">
      <c r="A34" s="36" t="s">
        <v>66</v>
      </c>
      <c r="B34" s="42"/>
      <c r="C34" s="42"/>
      <c r="D34" s="42"/>
      <c r="E34" s="32"/>
      <c r="F34" s="43"/>
      <c r="G34" s="44"/>
      <c r="H34" s="44"/>
      <c r="I34" s="44"/>
      <c r="J34" s="52"/>
      <c r="K34" s="45"/>
      <c r="L34" s="46"/>
      <c r="N34" s="48"/>
      <c r="O34" s="55"/>
      <c r="P34" s="55"/>
      <c r="Q34" s="50"/>
      <c r="U34" s="51"/>
    </row>
    <row r="35" spans="1:21" s="47" customFormat="1" x14ac:dyDescent="0.2">
      <c r="A35" s="36" t="s">
        <v>67</v>
      </c>
      <c r="B35" s="42"/>
      <c r="C35" s="42"/>
      <c r="D35" s="42"/>
      <c r="E35" s="32"/>
      <c r="F35" s="43"/>
      <c r="G35" s="44"/>
      <c r="H35" s="44"/>
      <c r="I35" s="44"/>
      <c r="J35" s="52"/>
      <c r="K35" s="45"/>
      <c r="L35" s="46"/>
      <c r="N35" s="48"/>
      <c r="O35" s="55"/>
      <c r="P35" s="55"/>
      <c r="Q35" s="50"/>
      <c r="U35" s="51"/>
    </row>
    <row r="36" spans="1:21" s="47" customFormat="1" x14ac:dyDescent="0.2">
      <c r="A36" s="36" t="s">
        <v>68</v>
      </c>
      <c r="B36" s="42"/>
      <c r="C36" s="42"/>
      <c r="D36" s="42"/>
      <c r="E36" s="32"/>
      <c r="F36" s="43"/>
      <c r="G36" s="44"/>
      <c r="H36" s="44"/>
      <c r="I36" s="44"/>
      <c r="J36" s="52"/>
      <c r="K36" s="45"/>
      <c r="L36" s="46"/>
      <c r="N36" s="48"/>
      <c r="O36" s="55"/>
      <c r="P36" s="55"/>
      <c r="Q36" s="50"/>
      <c r="U36" s="51"/>
    </row>
    <row r="37" spans="1:21" s="47" customFormat="1" x14ac:dyDescent="0.2">
      <c r="A37" s="36" t="s">
        <v>69</v>
      </c>
      <c r="B37" s="42">
        <v>0</v>
      </c>
      <c r="C37" s="42">
        <f>D37</f>
        <v>2</v>
      </c>
      <c r="D37" s="42">
        <v>2</v>
      </c>
      <c r="E37" s="32">
        <v>507655</v>
      </c>
      <c r="F37" s="43">
        <v>0.43799999999999994</v>
      </c>
      <c r="G37" s="44">
        <v>1.7000000000000001E-2</v>
      </c>
      <c r="H37" s="44">
        <v>0.111</v>
      </c>
      <c r="I37" s="44">
        <v>0.161</v>
      </c>
      <c r="J37" s="52">
        <v>2.6779999999999999</v>
      </c>
      <c r="K37" s="45"/>
      <c r="L37" s="46">
        <v>2.11</v>
      </c>
      <c r="M37" s="47" t="s">
        <v>31</v>
      </c>
      <c r="N37" s="48"/>
      <c r="O37" s="49">
        <v>44368</v>
      </c>
      <c r="P37" s="49">
        <v>44368</v>
      </c>
      <c r="Q37" s="50" t="s">
        <v>104</v>
      </c>
      <c r="U37" s="51"/>
    </row>
    <row r="38" spans="1:21" s="47" customFormat="1" x14ac:dyDescent="0.2">
      <c r="A38" s="36" t="s">
        <v>69</v>
      </c>
      <c r="B38" s="42">
        <f>C37</f>
        <v>2</v>
      </c>
      <c r="C38" s="42">
        <f>B38+D38</f>
        <v>2.5</v>
      </c>
      <c r="D38" s="42">
        <v>0.5</v>
      </c>
      <c r="E38" s="32">
        <v>507656</v>
      </c>
      <c r="F38" s="43">
        <v>1.0620000000000001</v>
      </c>
      <c r="G38" s="44">
        <v>6.0000000000000001E-3</v>
      </c>
      <c r="H38" s="44">
        <v>0.08</v>
      </c>
      <c r="I38" s="44">
        <v>0.16900000000000001</v>
      </c>
      <c r="J38" s="52">
        <v>2.7080000000000002</v>
      </c>
      <c r="K38" s="45"/>
      <c r="L38" s="46">
        <v>3.052</v>
      </c>
      <c r="M38" s="47" t="s">
        <v>32</v>
      </c>
      <c r="N38" s="48">
        <v>0.5</v>
      </c>
      <c r="O38" s="49">
        <v>44368</v>
      </c>
      <c r="P38" s="49">
        <v>44368</v>
      </c>
      <c r="Q38" s="50" t="s">
        <v>104</v>
      </c>
      <c r="U38" s="51"/>
    </row>
    <row r="39" spans="1:21" s="47" customFormat="1" x14ac:dyDescent="0.2">
      <c r="A39" s="36" t="s">
        <v>69</v>
      </c>
      <c r="B39" s="42">
        <f>C38</f>
        <v>2.5</v>
      </c>
      <c r="C39" s="42">
        <f>B39+D39</f>
        <v>3.5</v>
      </c>
      <c r="D39" s="42">
        <v>1</v>
      </c>
      <c r="E39" s="32">
        <v>507657</v>
      </c>
      <c r="F39" s="43">
        <v>0.52</v>
      </c>
      <c r="G39" s="44">
        <v>8.0000000000000002E-3</v>
      </c>
      <c r="H39" s="44">
        <v>0.112</v>
      </c>
      <c r="I39" s="44">
        <v>0.249</v>
      </c>
      <c r="J39" s="52">
        <v>2.6869999999999998</v>
      </c>
      <c r="K39" s="45"/>
      <c r="L39" s="46">
        <v>1.9039999999999999</v>
      </c>
      <c r="M39" s="47" t="s">
        <v>33</v>
      </c>
      <c r="N39" s="48"/>
      <c r="O39" s="49">
        <v>44368</v>
      </c>
      <c r="P39" s="49">
        <v>44368</v>
      </c>
      <c r="Q39" s="50" t="s">
        <v>104</v>
      </c>
      <c r="U39" s="51"/>
    </row>
    <row r="40" spans="1:21" x14ac:dyDescent="0.2">
      <c r="A40" s="36" t="s">
        <v>70</v>
      </c>
      <c r="B40" s="42">
        <v>0</v>
      </c>
      <c r="C40" s="42">
        <f>D40</f>
        <v>1.2</v>
      </c>
      <c r="D40" s="1">
        <v>1.2</v>
      </c>
      <c r="E40" s="32">
        <v>508192</v>
      </c>
      <c r="F40" s="33">
        <v>1.3919999999999999</v>
      </c>
      <c r="G40" s="34">
        <v>7.0999999999999994E-2</v>
      </c>
      <c r="H40" s="34">
        <v>0.17699999999999999</v>
      </c>
      <c r="I40" s="34">
        <v>0.20699999999999999</v>
      </c>
      <c r="J40" s="19">
        <v>2.7389999999999999</v>
      </c>
      <c r="L40" s="35">
        <v>10.738</v>
      </c>
      <c r="M40" s="5" t="s">
        <v>31</v>
      </c>
      <c r="O40" s="26">
        <v>44371</v>
      </c>
      <c r="P40" s="26">
        <v>44371</v>
      </c>
      <c r="Q40" s="6" t="s">
        <v>107</v>
      </c>
    </row>
    <row r="41" spans="1:21" x14ac:dyDescent="0.2">
      <c r="A41" s="36" t="s">
        <v>70</v>
      </c>
      <c r="B41" s="42">
        <f>C40</f>
        <v>1.2</v>
      </c>
      <c r="C41" s="42">
        <f>B41+D41</f>
        <v>1.6</v>
      </c>
      <c r="D41" s="1">
        <v>0.4</v>
      </c>
      <c r="E41" s="32">
        <v>508193</v>
      </c>
      <c r="F41" s="33">
        <v>2.0659999999999998</v>
      </c>
      <c r="G41" s="34">
        <v>2.1999999999999999E-2</v>
      </c>
      <c r="H41" s="34">
        <v>8.6999999999999994E-2</v>
      </c>
      <c r="I41" s="34">
        <v>4.5999999999999999E-2</v>
      </c>
      <c r="J41" s="19">
        <v>2.7480000000000002</v>
      </c>
      <c r="L41" s="35">
        <v>7.3849999999999998</v>
      </c>
      <c r="M41" s="5" t="s">
        <v>32</v>
      </c>
      <c r="N41" s="25">
        <v>0.4</v>
      </c>
      <c r="O41" s="26">
        <v>44371</v>
      </c>
      <c r="P41" s="26">
        <v>44371</v>
      </c>
      <c r="Q41" s="6" t="s">
        <v>107</v>
      </c>
    </row>
    <row r="42" spans="1:21" x14ac:dyDescent="0.2">
      <c r="A42" s="36" t="s">
        <v>70</v>
      </c>
      <c r="B42" s="42">
        <f>C41</f>
        <v>1.6</v>
      </c>
      <c r="C42" s="42">
        <f>B42+D42</f>
        <v>6.8000000000000007</v>
      </c>
      <c r="D42" s="1">
        <v>5.2</v>
      </c>
      <c r="E42" s="32">
        <v>508194</v>
      </c>
      <c r="F42" s="33">
        <v>0.60400000000000009</v>
      </c>
      <c r="G42" s="34">
        <v>5.8000000000000003E-2</v>
      </c>
      <c r="H42" s="34">
        <v>3.9E-2</v>
      </c>
      <c r="I42" s="34">
        <v>9.9000000000000005E-2</v>
      </c>
      <c r="J42" s="19">
        <v>2.6779999999999999</v>
      </c>
      <c r="L42" s="35">
        <v>1.978</v>
      </c>
      <c r="M42" s="5" t="s">
        <v>33</v>
      </c>
      <c r="O42" s="26">
        <v>44371</v>
      </c>
      <c r="P42" s="26">
        <v>44371</v>
      </c>
      <c r="Q42" s="6" t="s">
        <v>107</v>
      </c>
    </row>
    <row r="43" spans="1:21" x14ac:dyDescent="0.2">
      <c r="A43" s="36" t="s">
        <v>71</v>
      </c>
      <c r="B43" s="42">
        <v>0</v>
      </c>
      <c r="C43" s="42">
        <f>D43</f>
        <v>1.3</v>
      </c>
      <c r="D43" s="1">
        <v>1.3</v>
      </c>
      <c r="E43" s="32">
        <v>508909</v>
      </c>
      <c r="F43" s="33">
        <v>0.80400000000000005</v>
      </c>
      <c r="G43" s="34">
        <v>4.3999999999999997E-2</v>
      </c>
      <c r="H43" s="34">
        <v>6.2E-2</v>
      </c>
      <c r="I43" s="34">
        <v>8.3000000000000004E-2</v>
      </c>
      <c r="J43" s="19">
        <v>2.698</v>
      </c>
      <c r="L43" s="35">
        <v>2.0169999999999999</v>
      </c>
      <c r="M43" s="5" t="s">
        <v>31</v>
      </c>
      <c r="O43" s="26">
        <v>44375</v>
      </c>
      <c r="P43" s="26">
        <v>44375</v>
      </c>
      <c r="Q43" s="6" t="s">
        <v>106</v>
      </c>
    </row>
    <row r="44" spans="1:21" x14ac:dyDescent="0.2">
      <c r="A44" s="36" t="s">
        <v>71</v>
      </c>
      <c r="B44" s="42">
        <f>C43</f>
        <v>1.3</v>
      </c>
      <c r="C44" s="42">
        <f>B44+D44</f>
        <v>1.8</v>
      </c>
      <c r="D44" s="1">
        <v>0.5</v>
      </c>
      <c r="E44" s="32">
        <v>508910</v>
      </c>
      <c r="F44" s="33">
        <v>1.038</v>
      </c>
      <c r="G44" s="34">
        <v>0.08</v>
      </c>
      <c r="H44" s="34">
        <v>0.251</v>
      </c>
      <c r="I44" s="34">
        <v>0.72099999999999997</v>
      </c>
      <c r="J44" s="19">
        <v>2.7029999999999998</v>
      </c>
      <c r="L44" s="35">
        <v>3.2949999999999999</v>
      </c>
      <c r="M44" s="5" t="s">
        <v>32</v>
      </c>
      <c r="N44" s="25">
        <v>0.5</v>
      </c>
      <c r="O44" s="26">
        <v>44375</v>
      </c>
      <c r="P44" s="26">
        <v>44375</v>
      </c>
      <c r="Q44" s="6" t="s">
        <v>106</v>
      </c>
    </row>
    <row r="45" spans="1:21" x14ac:dyDescent="0.2">
      <c r="A45" s="36" t="s">
        <v>71</v>
      </c>
      <c r="B45" s="42">
        <f>C44</f>
        <v>1.8</v>
      </c>
      <c r="C45" s="42">
        <f>B45+D45</f>
        <v>3</v>
      </c>
      <c r="D45" s="1">
        <v>1.2</v>
      </c>
      <c r="E45" s="32">
        <v>508911</v>
      </c>
      <c r="F45" s="33">
        <v>2.2880000000000003</v>
      </c>
      <c r="G45" s="34">
        <v>1.0999999999999999E-2</v>
      </c>
      <c r="H45" s="34">
        <v>3.0000000000000001E-3</v>
      </c>
      <c r="I45" s="34">
        <v>2.5999999999999999E-2</v>
      </c>
      <c r="J45" s="19">
        <v>2.7280000000000002</v>
      </c>
      <c r="L45" s="35">
        <v>1.4219999999999999</v>
      </c>
      <c r="M45" s="5" t="s">
        <v>33</v>
      </c>
      <c r="O45" s="26">
        <v>44375</v>
      </c>
      <c r="P45" s="26">
        <v>44375</v>
      </c>
      <c r="Q45" s="6" t="s">
        <v>106</v>
      </c>
    </row>
    <row r="46" spans="1:21" x14ac:dyDescent="0.2">
      <c r="A46" s="36" t="s">
        <v>72</v>
      </c>
      <c r="B46" s="42">
        <v>0</v>
      </c>
      <c r="C46" s="42">
        <f>D46</f>
        <v>1.4</v>
      </c>
      <c r="D46" s="1">
        <v>1.4</v>
      </c>
      <c r="E46" s="32">
        <v>509837</v>
      </c>
      <c r="F46" s="33">
        <v>0.79</v>
      </c>
      <c r="G46" s="34">
        <v>0.02</v>
      </c>
      <c r="H46" s="34">
        <v>1.6E-2</v>
      </c>
      <c r="I46" s="34">
        <v>3.6999999999999998E-2</v>
      </c>
      <c r="J46" s="19">
        <v>2.698</v>
      </c>
      <c r="L46" s="35">
        <v>0.35199999999999998</v>
      </c>
      <c r="M46" s="5" t="s">
        <v>31</v>
      </c>
      <c r="O46" s="26">
        <v>44380</v>
      </c>
      <c r="P46" s="26">
        <v>44380</v>
      </c>
      <c r="Q46" s="6" t="s">
        <v>105</v>
      </c>
    </row>
    <row r="47" spans="1:21" x14ac:dyDescent="0.2">
      <c r="A47" s="36" t="s">
        <v>72</v>
      </c>
      <c r="B47" s="42">
        <f>C46</f>
        <v>1.4</v>
      </c>
      <c r="C47" s="42">
        <f>B47+D47</f>
        <v>2.2000000000000002</v>
      </c>
      <c r="D47" s="1">
        <v>0.8</v>
      </c>
      <c r="E47" s="32">
        <v>509838</v>
      </c>
      <c r="F47" s="33">
        <v>1.1000000000000001</v>
      </c>
      <c r="G47" s="34">
        <v>7.8E-2</v>
      </c>
      <c r="H47" s="34">
        <v>0.11700000000000001</v>
      </c>
      <c r="I47" s="34">
        <v>1.0169999999999999</v>
      </c>
      <c r="J47" s="19">
        <v>2.7280000000000002</v>
      </c>
      <c r="L47" s="35">
        <v>4.883</v>
      </c>
      <c r="M47" s="5" t="s">
        <v>32</v>
      </c>
      <c r="N47" s="25">
        <v>0.8</v>
      </c>
      <c r="O47" s="26">
        <v>44380</v>
      </c>
      <c r="P47" s="26">
        <v>44380</v>
      </c>
      <c r="Q47" s="6" t="s">
        <v>105</v>
      </c>
    </row>
    <row r="48" spans="1:21" x14ac:dyDescent="0.2">
      <c r="A48" s="36" t="s">
        <v>72</v>
      </c>
      <c r="B48" s="42">
        <f>C47</f>
        <v>2.2000000000000002</v>
      </c>
      <c r="C48" s="42">
        <f>B48+D48</f>
        <v>3.5</v>
      </c>
      <c r="D48" s="1">
        <v>1.3</v>
      </c>
      <c r="E48" s="32">
        <v>509840</v>
      </c>
      <c r="F48" s="33">
        <v>0.222</v>
      </c>
      <c r="G48" s="34">
        <v>3.2000000000000001E-2</v>
      </c>
      <c r="H48" s="34">
        <v>4.9000000000000002E-2</v>
      </c>
      <c r="I48" s="34">
        <v>7.0000000000000007E-2</v>
      </c>
      <c r="J48" s="19">
        <v>2.6739999999999999</v>
      </c>
      <c r="L48" s="35">
        <v>3.149</v>
      </c>
      <c r="M48" s="5" t="s">
        <v>33</v>
      </c>
      <c r="O48" s="26">
        <v>44380</v>
      </c>
      <c r="P48" s="26">
        <v>44380</v>
      </c>
      <c r="Q48" s="6" t="s">
        <v>105</v>
      </c>
    </row>
    <row r="49" spans="1:17" x14ac:dyDescent="0.2">
      <c r="A49" s="36" t="s">
        <v>73</v>
      </c>
      <c r="B49" s="42">
        <v>0</v>
      </c>
      <c r="C49" s="42">
        <f>D49</f>
        <v>2</v>
      </c>
      <c r="D49" s="1">
        <v>2</v>
      </c>
      <c r="E49" s="32">
        <v>510185</v>
      </c>
      <c r="F49" s="33">
        <v>1.43</v>
      </c>
      <c r="G49" s="34">
        <v>2.4E-2</v>
      </c>
      <c r="H49" s="34">
        <v>8.5000000000000006E-2</v>
      </c>
      <c r="I49" s="34">
        <v>0.624</v>
      </c>
      <c r="J49" s="19">
        <v>2.7210000000000001</v>
      </c>
      <c r="L49" s="35">
        <v>6.758</v>
      </c>
      <c r="M49" s="5" t="s">
        <v>31</v>
      </c>
      <c r="O49" s="26">
        <v>44382</v>
      </c>
      <c r="P49" s="26">
        <v>44382</v>
      </c>
      <c r="Q49" s="6" t="s">
        <v>96</v>
      </c>
    </row>
    <row r="50" spans="1:17" x14ac:dyDescent="0.2">
      <c r="A50" s="36" t="s">
        <v>73</v>
      </c>
      <c r="B50" s="42">
        <f>C49</f>
        <v>2</v>
      </c>
      <c r="C50" s="42">
        <f>B50+D50</f>
        <v>2.8</v>
      </c>
      <c r="D50" s="1">
        <v>0.8</v>
      </c>
      <c r="E50" s="32">
        <v>510186</v>
      </c>
      <c r="F50" s="33">
        <v>0.28400000000000003</v>
      </c>
      <c r="G50" s="34">
        <v>2.1000000000000001E-2</v>
      </c>
      <c r="H50" s="34">
        <v>6.5000000000000002E-2</v>
      </c>
      <c r="I50" s="34">
        <v>0.106</v>
      </c>
      <c r="J50" s="19">
        <v>2.677</v>
      </c>
      <c r="L50" s="35">
        <v>2.0619999999999998</v>
      </c>
      <c r="M50" s="5" t="s">
        <v>32</v>
      </c>
      <c r="N50" s="25">
        <v>0.8</v>
      </c>
      <c r="O50" s="26">
        <v>44382</v>
      </c>
      <c r="P50" s="26">
        <v>44382</v>
      </c>
      <c r="Q50" s="6" t="s">
        <v>96</v>
      </c>
    </row>
    <row r="51" spans="1:17" x14ac:dyDescent="0.2">
      <c r="A51" s="36" t="s">
        <v>73</v>
      </c>
      <c r="B51" s="42">
        <f>C50</f>
        <v>2.8</v>
      </c>
      <c r="C51" s="42">
        <f>B51+D51</f>
        <v>3.4</v>
      </c>
      <c r="D51" s="1">
        <v>0.6</v>
      </c>
      <c r="E51" s="32">
        <v>510187</v>
      </c>
      <c r="F51" s="33">
        <v>0.316</v>
      </c>
      <c r="G51" s="34">
        <v>1.7999999999999999E-2</v>
      </c>
      <c r="H51" s="34">
        <v>8.0000000000000002E-3</v>
      </c>
      <c r="I51" s="34">
        <v>2.1000000000000001E-2</v>
      </c>
      <c r="J51" s="19">
        <v>2.6890000000000001</v>
      </c>
      <c r="L51" s="35">
        <v>0.621</v>
      </c>
      <c r="M51" s="5" t="s">
        <v>33</v>
      </c>
      <c r="O51" s="26">
        <v>44382</v>
      </c>
      <c r="P51" s="26">
        <v>44382</v>
      </c>
      <c r="Q51" s="6" t="s">
        <v>96</v>
      </c>
    </row>
    <row r="52" spans="1:17" x14ac:dyDescent="0.2">
      <c r="A52" s="36" t="s">
        <v>74</v>
      </c>
      <c r="B52" s="42">
        <v>0</v>
      </c>
      <c r="C52" s="42">
        <f>D52</f>
        <v>3.4</v>
      </c>
      <c r="D52" s="1">
        <v>3.4</v>
      </c>
      <c r="E52" s="32">
        <v>511599</v>
      </c>
      <c r="F52" s="33">
        <v>0.28800000000000003</v>
      </c>
      <c r="G52" s="34">
        <v>0.24199999999999999</v>
      </c>
      <c r="H52" s="34">
        <v>3.2000000000000001E-2</v>
      </c>
      <c r="I52" s="34">
        <v>1.9E-2</v>
      </c>
      <c r="J52" s="19">
        <v>2.641</v>
      </c>
      <c r="L52" s="35">
        <v>0.112</v>
      </c>
      <c r="M52" s="5" t="s">
        <v>31</v>
      </c>
      <c r="O52" s="26">
        <v>44390</v>
      </c>
      <c r="P52" s="26">
        <v>44390</v>
      </c>
      <c r="Q52" s="6" t="s">
        <v>97</v>
      </c>
    </row>
    <row r="53" spans="1:17" x14ac:dyDescent="0.2">
      <c r="A53" s="36" t="s">
        <v>74</v>
      </c>
      <c r="B53" s="42">
        <f>C52</f>
        <v>3.4</v>
      </c>
      <c r="C53" s="42">
        <f>B53+D53</f>
        <v>4</v>
      </c>
      <c r="D53" s="1">
        <v>0.6</v>
      </c>
      <c r="E53" s="32">
        <v>511600</v>
      </c>
      <c r="F53" s="33">
        <v>7.3779999999999992</v>
      </c>
      <c r="G53" s="34">
        <v>2.1669999999999998</v>
      </c>
      <c r="H53" s="34">
        <v>1.1060000000000001</v>
      </c>
      <c r="I53" s="34">
        <v>2.5350000000000001</v>
      </c>
      <c r="J53" s="19">
        <v>2.8420000000000001</v>
      </c>
      <c r="L53" s="35">
        <v>34.255000000000003</v>
      </c>
      <c r="M53" s="5" t="s">
        <v>32</v>
      </c>
      <c r="N53" s="25">
        <v>0.6</v>
      </c>
      <c r="O53" s="26">
        <v>44390</v>
      </c>
      <c r="P53" s="26">
        <v>44390</v>
      </c>
      <c r="Q53" s="6" t="s">
        <v>97</v>
      </c>
    </row>
    <row r="54" spans="1:17" x14ac:dyDescent="0.2">
      <c r="A54" s="36" t="s">
        <v>74</v>
      </c>
      <c r="B54" s="42">
        <f>C53</f>
        <v>4</v>
      </c>
      <c r="C54" s="42">
        <f>B54+D54</f>
        <v>4.3</v>
      </c>
      <c r="D54" s="1">
        <v>0.3</v>
      </c>
      <c r="E54" s="32">
        <v>511601</v>
      </c>
      <c r="F54" s="33">
        <v>0.27799999999999997</v>
      </c>
      <c r="G54" s="34">
        <v>0.253</v>
      </c>
      <c r="H54" s="34">
        <v>4.9000000000000002E-2</v>
      </c>
      <c r="I54" s="34">
        <v>0.17199999999999999</v>
      </c>
      <c r="J54" s="19">
        <v>2.6880000000000002</v>
      </c>
      <c r="L54" s="35">
        <v>0.218</v>
      </c>
      <c r="M54" s="5" t="s">
        <v>33</v>
      </c>
      <c r="O54" s="26">
        <v>44390</v>
      </c>
      <c r="P54" s="26">
        <v>44390</v>
      </c>
      <c r="Q54" s="6" t="s">
        <v>97</v>
      </c>
    </row>
    <row r="55" spans="1:17" x14ac:dyDescent="0.2">
      <c r="A55" s="36" t="s">
        <v>75</v>
      </c>
      <c r="B55" s="42">
        <v>0</v>
      </c>
      <c r="C55" s="42">
        <f>D55</f>
        <v>1</v>
      </c>
      <c r="D55" s="1">
        <v>1</v>
      </c>
      <c r="E55" s="32">
        <v>512510</v>
      </c>
      <c r="F55" s="33">
        <v>2.96</v>
      </c>
      <c r="G55" s="34">
        <v>0.80100000000000005</v>
      </c>
      <c r="H55" s="34">
        <v>0.04</v>
      </c>
      <c r="I55" s="34">
        <v>7.0000000000000007E-2</v>
      </c>
      <c r="J55" s="19">
        <v>2.802</v>
      </c>
      <c r="L55" s="35">
        <v>21.321000000000002</v>
      </c>
      <c r="M55" s="5" t="s">
        <v>31</v>
      </c>
      <c r="O55" s="26">
        <v>44396</v>
      </c>
      <c r="P55" s="26">
        <v>44396</v>
      </c>
      <c r="Q55" s="6" t="s">
        <v>98</v>
      </c>
    </row>
    <row r="56" spans="1:17" x14ac:dyDescent="0.2">
      <c r="A56" s="36" t="s">
        <v>75</v>
      </c>
      <c r="B56" s="42">
        <f>C55</f>
        <v>1</v>
      </c>
      <c r="C56" s="42">
        <f>B56+D56</f>
        <v>2.8</v>
      </c>
      <c r="D56" s="1">
        <v>1.8</v>
      </c>
      <c r="E56" s="32">
        <v>512511</v>
      </c>
      <c r="F56" s="33">
        <v>1.1919999999999999</v>
      </c>
      <c r="G56" s="34">
        <v>0.49399999999999999</v>
      </c>
      <c r="H56" s="34">
        <v>2.8000000000000001E-2</v>
      </c>
      <c r="I56" s="34">
        <v>5.8000000000000003E-2</v>
      </c>
      <c r="J56" s="19">
        <v>2.722</v>
      </c>
      <c r="L56" s="35">
        <v>7.4530000000000003</v>
      </c>
      <c r="M56" s="5" t="s">
        <v>32</v>
      </c>
      <c r="N56" s="25">
        <v>1.8</v>
      </c>
      <c r="O56" s="26">
        <v>44396</v>
      </c>
      <c r="P56" s="26">
        <v>44396</v>
      </c>
      <c r="Q56" s="6" t="s">
        <v>98</v>
      </c>
    </row>
    <row r="57" spans="1:17" x14ac:dyDescent="0.2">
      <c r="A57" s="36" t="s">
        <v>75</v>
      </c>
      <c r="B57" s="42">
        <f>C56</f>
        <v>2.8</v>
      </c>
      <c r="C57" s="42">
        <f>B57+D57</f>
        <v>3.6999999999999997</v>
      </c>
      <c r="D57" s="1">
        <v>0.9</v>
      </c>
      <c r="E57" s="32">
        <v>512512</v>
      </c>
      <c r="F57" s="33">
        <v>0.57999999999999996</v>
      </c>
      <c r="G57" s="34">
        <v>5.0999999999999997E-2</v>
      </c>
      <c r="H57" s="34">
        <v>5.8000000000000003E-2</v>
      </c>
      <c r="I57" s="34">
        <v>0.11899999999999999</v>
      </c>
      <c r="J57" s="19">
        <v>2.6869999999999998</v>
      </c>
      <c r="L57" s="35">
        <v>1.921</v>
      </c>
      <c r="M57" s="5" t="s">
        <v>33</v>
      </c>
      <c r="O57" s="26">
        <v>44396</v>
      </c>
      <c r="P57" s="26">
        <v>44396</v>
      </c>
      <c r="Q57" s="6" t="s">
        <v>98</v>
      </c>
    </row>
    <row r="58" spans="1:17" x14ac:dyDescent="0.2">
      <c r="A58" s="36" t="s">
        <v>76</v>
      </c>
      <c r="B58" s="42">
        <v>0</v>
      </c>
      <c r="C58" s="42">
        <f>D58</f>
        <v>2.2999999999999998</v>
      </c>
      <c r="D58" s="1">
        <v>2.2999999999999998</v>
      </c>
      <c r="E58" s="32">
        <v>512968</v>
      </c>
      <c r="F58" s="33">
        <v>0.16</v>
      </c>
      <c r="G58" s="34">
        <v>5.5E-2</v>
      </c>
      <c r="H58" s="34">
        <v>2.8000000000000001E-2</v>
      </c>
      <c r="I58" s="34">
        <v>0.17399999999999999</v>
      </c>
      <c r="J58" s="19">
        <v>2.6739999999999999</v>
      </c>
      <c r="L58" s="35">
        <v>0.52700000000000002</v>
      </c>
      <c r="M58" s="5" t="s">
        <v>31</v>
      </c>
      <c r="O58" s="26">
        <v>44399</v>
      </c>
      <c r="P58" s="26">
        <v>44399</v>
      </c>
      <c r="Q58" s="6" t="s">
        <v>103</v>
      </c>
    </row>
    <row r="59" spans="1:17" x14ac:dyDescent="0.2">
      <c r="A59" s="36" t="s">
        <v>76</v>
      </c>
      <c r="B59" s="42">
        <f>C58</f>
        <v>2.2999999999999998</v>
      </c>
      <c r="C59" s="42">
        <f>B59+D59</f>
        <v>3.3</v>
      </c>
      <c r="D59" s="1">
        <v>1</v>
      </c>
      <c r="E59" s="32">
        <v>512969</v>
      </c>
      <c r="F59" s="33">
        <v>1.73</v>
      </c>
      <c r="G59" s="34">
        <v>6.6000000000000003E-2</v>
      </c>
      <c r="H59" s="34">
        <v>0.20100000000000001</v>
      </c>
      <c r="I59" s="34">
        <v>0.34300000000000003</v>
      </c>
      <c r="J59" s="19">
        <v>2.7450000000000001</v>
      </c>
      <c r="L59" s="35">
        <v>3.8690000000000002</v>
      </c>
      <c r="M59" s="5" t="s">
        <v>32</v>
      </c>
      <c r="N59" s="25">
        <v>1</v>
      </c>
      <c r="O59" s="26">
        <v>44399</v>
      </c>
      <c r="P59" s="26">
        <v>44399</v>
      </c>
      <c r="Q59" s="6" t="s">
        <v>103</v>
      </c>
    </row>
    <row r="60" spans="1:17" x14ac:dyDescent="0.2">
      <c r="A60" s="36" t="s">
        <v>76</v>
      </c>
      <c r="B60" s="42">
        <f>C59</f>
        <v>3.3</v>
      </c>
      <c r="C60" s="42">
        <f>B60+D60</f>
        <v>4</v>
      </c>
      <c r="D60" s="1">
        <v>0.7</v>
      </c>
      <c r="E60" s="32">
        <v>512970</v>
      </c>
      <c r="F60" s="33">
        <v>2.2559999999999998</v>
      </c>
      <c r="G60" s="34">
        <v>0.191</v>
      </c>
      <c r="H60" s="34">
        <v>0.17899999999999999</v>
      </c>
      <c r="I60" s="34">
        <v>0.51200000000000001</v>
      </c>
      <c r="J60" s="19">
        <v>2.7709999999999999</v>
      </c>
      <c r="L60" s="35">
        <v>10.083</v>
      </c>
      <c r="M60" s="5" t="s">
        <v>33</v>
      </c>
      <c r="O60" s="26">
        <v>44399</v>
      </c>
      <c r="P60" s="26">
        <v>44399</v>
      </c>
      <c r="Q60" s="6" t="s">
        <v>103</v>
      </c>
    </row>
    <row r="61" spans="1:17" x14ac:dyDescent="0.2">
      <c r="A61" s="36" t="s">
        <v>77</v>
      </c>
      <c r="B61" s="42">
        <v>0</v>
      </c>
      <c r="C61" s="42">
        <f>D61</f>
        <v>1</v>
      </c>
      <c r="D61" s="1">
        <v>1</v>
      </c>
      <c r="E61" s="32">
        <v>513323</v>
      </c>
      <c r="F61" s="33">
        <v>5.34</v>
      </c>
      <c r="G61" s="34">
        <v>0.23599999999999999</v>
      </c>
      <c r="H61" s="34">
        <v>8.8999999999999996E-2</v>
      </c>
      <c r="I61" s="34">
        <v>0.443</v>
      </c>
      <c r="J61" s="19">
        <v>2.8490000000000002</v>
      </c>
      <c r="L61" s="35">
        <v>66.832999999999998</v>
      </c>
      <c r="M61" s="5" t="s">
        <v>31</v>
      </c>
      <c r="O61" s="26">
        <v>44401</v>
      </c>
      <c r="P61" s="26">
        <v>44401</v>
      </c>
      <c r="Q61" s="6" t="s">
        <v>102</v>
      </c>
    </row>
    <row r="62" spans="1:17" x14ac:dyDescent="0.2">
      <c r="A62" s="36" t="s">
        <v>77</v>
      </c>
      <c r="B62" s="42">
        <f>C61</f>
        <v>1</v>
      </c>
      <c r="C62" s="42">
        <f>B62+D62</f>
        <v>2.2000000000000002</v>
      </c>
      <c r="D62" s="1">
        <v>1.2</v>
      </c>
      <c r="E62" s="32">
        <v>513324</v>
      </c>
      <c r="F62" s="33">
        <v>1.8520000000000001</v>
      </c>
      <c r="G62" s="34">
        <v>0.20200000000000001</v>
      </c>
      <c r="H62" s="34">
        <v>0.23400000000000001</v>
      </c>
      <c r="I62" s="34">
        <v>0.77200000000000002</v>
      </c>
      <c r="J62" s="19">
        <v>2.7480000000000002</v>
      </c>
      <c r="L62" s="35">
        <v>7.915</v>
      </c>
      <c r="M62" s="5" t="s">
        <v>32</v>
      </c>
      <c r="N62" s="25">
        <v>1.2</v>
      </c>
      <c r="O62" s="26">
        <v>44401</v>
      </c>
      <c r="P62" s="26">
        <v>44401</v>
      </c>
      <c r="Q62" s="6" t="s">
        <v>102</v>
      </c>
    </row>
    <row r="63" spans="1:17" x14ac:dyDescent="0.2">
      <c r="A63" s="36" t="s">
        <v>77</v>
      </c>
      <c r="B63" s="42">
        <f>C62</f>
        <v>2.2000000000000002</v>
      </c>
      <c r="C63" s="42">
        <f>B63+D63</f>
        <v>3</v>
      </c>
      <c r="D63" s="1">
        <v>0.8</v>
      </c>
      <c r="E63" s="32">
        <v>513325</v>
      </c>
      <c r="F63" s="33">
        <v>17.98</v>
      </c>
      <c r="G63" s="34">
        <v>1.633</v>
      </c>
      <c r="H63" s="34">
        <v>0.60899999999999999</v>
      </c>
      <c r="I63" s="34">
        <v>2.5720000000000001</v>
      </c>
      <c r="J63" s="19">
        <v>2.911</v>
      </c>
      <c r="L63" s="35">
        <v>81.558999999999997</v>
      </c>
      <c r="M63" s="5" t="s">
        <v>32</v>
      </c>
      <c r="N63" s="25">
        <v>0.8</v>
      </c>
      <c r="O63" s="26">
        <v>44401</v>
      </c>
      <c r="P63" s="26">
        <v>44401</v>
      </c>
      <c r="Q63" s="6" t="s">
        <v>102</v>
      </c>
    </row>
    <row r="64" spans="1:17" x14ac:dyDescent="0.2">
      <c r="A64" s="36" t="s">
        <v>77</v>
      </c>
      <c r="B64" s="42">
        <f>C63</f>
        <v>3</v>
      </c>
      <c r="C64" s="42">
        <f>B64+D64</f>
        <v>4</v>
      </c>
      <c r="D64" s="1">
        <v>1</v>
      </c>
      <c r="E64" s="32">
        <v>513326</v>
      </c>
      <c r="F64" s="33">
        <v>5.6739999999999995</v>
      </c>
      <c r="G64" s="34">
        <v>0.13</v>
      </c>
      <c r="H64" s="34">
        <v>0.16200000000000001</v>
      </c>
      <c r="I64" s="34">
        <v>0.54700000000000004</v>
      </c>
      <c r="J64" s="19">
        <v>2.84</v>
      </c>
      <c r="L64" s="35">
        <v>3.8889999999999998</v>
      </c>
      <c r="M64" s="5" t="s">
        <v>33</v>
      </c>
      <c r="O64" s="26">
        <v>44401</v>
      </c>
      <c r="P64" s="26">
        <v>44401</v>
      </c>
      <c r="Q64" s="6" t="s">
        <v>102</v>
      </c>
    </row>
    <row r="65" spans="1:17" x14ac:dyDescent="0.2">
      <c r="A65" s="36" t="s">
        <v>78</v>
      </c>
      <c r="B65" s="42">
        <v>0</v>
      </c>
      <c r="C65" s="42">
        <f>D65</f>
        <v>0.6</v>
      </c>
      <c r="D65" s="1">
        <v>0.6</v>
      </c>
      <c r="E65" s="5">
        <v>513590</v>
      </c>
      <c r="F65" s="3">
        <v>0.308</v>
      </c>
      <c r="G65" s="19">
        <v>0.08</v>
      </c>
      <c r="H65" s="19">
        <v>0.14099999999999999</v>
      </c>
      <c r="I65" s="19">
        <v>2.2570000000000001</v>
      </c>
      <c r="J65" s="19">
        <v>2.6909999999999998</v>
      </c>
      <c r="L65" s="3">
        <v>7.9459999999999997</v>
      </c>
      <c r="M65" s="5" t="s">
        <v>31</v>
      </c>
      <c r="O65" s="26">
        <v>44403</v>
      </c>
      <c r="P65" s="26">
        <v>44403</v>
      </c>
      <c r="Q65" s="6" t="s">
        <v>101</v>
      </c>
    </row>
    <row r="66" spans="1:17" x14ac:dyDescent="0.2">
      <c r="A66" s="36" t="s">
        <v>78</v>
      </c>
      <c r="B66" s="42">
        <f>C65</f>
        <v>0.6</v>
      </c>
      <c r="C66" s="42">
        <f>B66+D66</f>
        <v>1.2999999999999998</v>
      </c>
      <c r="D66" s="1">
        <v>0.7</v>
      </c>
      <c r="E66" s="5">
        <v>513591</v>
      </c>
      <c r="F66" s="3">
        <v>1.504</v>
      </c>
      <c r="G66" s="19">
        <v>0.191</v>
      </c>
      <c r="H66" s="19">
        <v>0.182</v>
      </c>
      <c r="I66" s="19">
        <v>1.2070000000000001</v>
      </c>
      <c r="J66" s="19">
        <v>2.7410000000000001</v>
      </c>
      <c r="L66" s="3">
        <v>6.0209999999999999</v>
      </c>
      <c r="M66" s="5" t="s">
        <v>31</v>
      </c>
      <c r="O66" s="26">
        <v>44403</v>
      </c>
      <c r="P66" s="26">
        <v>44403</v>
      </c>
      <c r="Q66" s="6" t="s">
        <v>101</v>
      </c>
    </row>
    <row r="67" spans="1:17" x14ac:dyDescent="0.2">
      <c r="A67" s="36" t="s">
        <v>78</v>
      </c>
      <c r="B67" s="42">
        <f>C66</f>
        <v>1.2999999999999998</v>
      </c>
      <c r="C67" s="42">
        <f>B67+D67</f>
        <v>3</v>
      </c>
      <c r="D67" s="1">
        <v>1.7</v>
      </c>
      <c r="E67" s="5">
        <v>513592</v>
      </c>
      <c r="F67" s="3">
        <v>0.86799999999999999</v>
      </c>
      <c r="G67" s="19">
        <v>7.8E-2</v>
      </c>
      <c r="H67" s="19">
        <v>4.9000000000000002E-2</v>
      </c>
      <c r="I67" s="19">
        <v>0.60299999999999998</v>
      </c>
      <c r="J67" s="19">
        <v>2.7029999999999998</v>
      </c>
      <c r="L67" s="3">
        <v>1.7649999999999999</v>
      </c>
      <c r="M67" s="5" t="s">
        <v>31</v>
      </c>
      <c r="O67" s="26">
        <v>44403</v>
      </c>
      <c r="P67" s="26">
        <v>44403</v>
      </c>
      <c r="Q67" s="6" t="s">
        <v>101</v>
      </c>
    </row>
    <row r="68" spans="1:17" x14ac:dyDescent="0.2">
      <c r="A68" s="36" t="s">
        <v>78</v>
      </c>
      <c r="B68" s="42">
        <f>C67</f>
        <v>3</v>
      </c>
      <c r="C68" s="42">
        <f>B68+D68</f>
        <v>3.5</v>
      </c>
      <c r="D68" s="1">
        <v>0.5</v>
      </c>
      <c r="E68" s="5">
        <v>513593</v>
      </c>
      <c r="F68" s="3">
        <v>4.03</v>
      </c>
      <c r="G68" s="19">
        <v>1.02</v>
      </c>
      <c r="H68" s="19">
        <v>0.29899999999999999</v>
      </c>
      <c r="I68" s="19">
        <v>0.83799999999999997</v>
      </c>
      <c r="J68" s="19">
        <v>2.843</v>
      </c>
      <c r="L68" s="3">
        <v>31.117000000000001</v>
      </c>
      <c r="M68" s="5" t="s">
        <v>32</v>
      </c>
      <c r="N68" s="25">
        <v>0.5</v>
      </c>
      <c r="O68" s="26">
        <v>44403</v>
      </c>
      <c r="P68" s="26">
        <v>44403</v>
      </c>
      <c r="Q68" s="6" t="s">
        <v>101</v>
      </c>
    </row>
    <row r="69" spans="1:17" x14ac:dyDescent="0.2">
      <c r="A69" s="36" t="s">
        <v>78</v>
      </c>
      <c r="B69" s="42">
        <f>C68</f>
        <v>3.5</v>
      </c>
      <c r="C69" s="42">
        <f>B69+D69</f>
        <v>4.9000000000000004</v>
      </c>
      <c r="D69" s="1">
        <v>1.4</v>
      </c>
      <c r="E69" s="5">
        <v>513594</v>
      </c>
      <c r="F69" s="3">
        <v>0.19800000000000001</v>
      </c>
      <c r="G69" s="19">
        <v>8.5000000000000006E-2</v>
      </c>
      <c r="H69" s="19">
        <v>3.3000000000000002E-2</v>
      </c>
      <c r="I69" s="19">
        <v>0.32500000000000001</v>
      </c>
      <c r="J69" s="19">
        <v>2.6309999999999998</v>
      </c>
      <c r="L69" s="3">
        <v>0.93100000000000005</v>
      </c>
      <c r="M69" s="5" t="s">
        <v>33</v>
      </c>
      <c r="O69" s="26">
        <v>44403</v>
      </c>
      <c r="P69" s="26">
        <v>44403</v>
      </c>
      <c r="Q69" s="6" t="s">
        <v>101</v>
      </c>
    </row>
    <row r="70" spans="1:17" x14ac:dyDescent="0.2">
      <c r="A70" s="36" t="s">
        <v>79</v>
      </c>
      <c r="B70" s="42">
        <v>0</v>
      </c>
      <c r="C70" s="42">
        <f>D70</f>
        <v>0.6</v>
      </c>
      <c r="D70" s="1">
        <v>0.6</v>
      </c>
      <c r="E70" s="5">
        <v>518188</v>
      </c>
      <c r="F70" s="3">
        <v>5.7679999999999998</v>
      </c>
      <c r="G70" s="19">
        <v>0.34</v>
      </c>
      <c r="H70" s="19">
        <v>0.83899999999999997</v>
      </c>
      <c r="I70" s="19">
        <v>1.026</v>
      </c>
      <c r="J70" s="19">
        <v>2.8650000000000002</v>
      </c>
      <c r="L70" s="3">
        <v>30.677999999999997</v>
      </c>
      <c r="M70" s="5" t="s">
        <v>31</v>
      </c>
      <c r="O70" s="26">
        <v>44433</v>
      </c>
      <c r="P70" s="26">
        <v>44433</v>
      </c>
      <c r="Q70" s="6" t="s">
        <v>100</v>
      </c>
    </row>
    <row r="71" spans="1:17" x14ac:dyDescent="0.2">
      <c r="A71" s="36" t="s">
        <v>79</v>
      </c>
      <c r="B71" s="42">
        <f>C70</f>
        <v>0.6</v>
      </c>
      <c r="C71" s="42">
        <f>B71+D71</f>
        <v>3.9</v>
      </c>
      <c r="D71" s="1">
        <v>3.3</v>
      </c>
      <c r="E71" s="5">
        <v>518189</v>
      </c>
      <c r="F71" s="3">
        <v>0.13</v>
      </c>
      <c r="G71" s="19">
        <v>7.6999999999999999E-2</v>
      </c>
      <c r="H71" s="19">
        <v>1.2E-2</v>
      </c>
      <c r="I71" s="19">
        <v>4.9000000000000002E-2</v>
      </c>
      <c r="J71" s="19">
        <v>2.6469999999999998</v>
      </c>
      <c r="L71" s="3">
        <v>4.51</v>
      </c>
      <c r="M71" s="5" t="s">
        <v>31</v>
      </c>
      <c r="O71" s="26">
        <v>44433</v>
      </c>
      <c r="P71" s="26">
        <v>44433</v>
      </c>
      <c r="Q71" s="6" t="s">
        <v>100</v>
      </c>
    </row>
    <row r="72" spans="1:17" x14ac:dyDescent="0.2">
      <c r="A72" s="36" t="s">
        <v>79</v>
      </c>
      <c r="B72" s="42">
        <f>C71</f>
        <v>3.9</v>
      </c>
      <c r="C72" s="42">
        <f>B72+D72</f>
        <v>4.3</v>
      </c>
      <c r="D72" s="1">
        <v>0.4</v>
      </c>
      <c r="E72" s="5">
        <v>518190</v>
      </c>
      <c r="F72" s="3">
        <v>0.126</v>
      </c>
      <c r="G72" s="19">
        <v>5.6000000000000001E-2</v>
      </c>
      <c r="H72" s="19">
        <v>0.13200000000000001</v>
      </c>
      <c r="I72" s="19">
        <v>0.40899999999999997</v>
      </c>
      <c r="J72" s="19">
        <v>2.649</v>
      </c>
      <c r="L72" s="3">
        <v>6.9720000000000004</v>
      </c>
      <c r="M72" s="5" t="s">
        <v>32</v>
      </c>
      <c r="N72" s="25">
        <v>0.4</v>
      </c>
      <c r="O72" s="26">
        <v>44433</v>
      </c>
      <c r="P72" s="26">
        <v>44433</v>
      </c>
      <c r="Q72" s="6" t="s">
        <v>100</v>
      </c>
    </row>
    <row r="73" spans="1:17" x14ac:dyDescent="0.2">
      <c r="A73" s="36" t="s">
        <v>80</v>
      </c>
      <c r="B73" s="42">
        <v>0</v>
      </c>
      <c r="C73" s="42">
        <f>D73</f>
        <v>0.8</v>
      </c>
      <c r="D73" s="1">
        <v>0.8</v>
      </c>
      <c r="E73" s="5">
        <v>518609</v>
      </c>
      <c r="F73" s="3">
        <v>1.266</v>
      </c>
      <c r="G73" s="19">
        <v>0.375</v>
      </c>
      <c r="H73" s="19">
        <v>0.996</v>
      </c>
      <c r="I73" s="19">
        <v>3.4609999999999999</v>
      </c>
      <c r="J73" s="19">
        <v>2.7250000000000001</v>
      </c>
      <c r="L73" s="3">
        <v>10.968</v>
      </c>
      <c r="M73" s="5" t="s">
        <v>32</v>
      </c>
      <c r="N73" s="25">
        <v>0.8</v>
      </c>
      <c r="O73" s="26">
        <v>44435</v>
      </c>
      <c r="P73" s="26">
        <v>44435</v>
      </c>
      <c r="Q73" s="6" t="s">
        <v>99</v>
      </c>
    </row>
    <row r="74" spans="1:17" x14ac:dyDescent="0.2">
      <c r="A74" s="36" t="s">
        <v>80</v>
      </c>
      <c r="B74" s="42">
        <f>C73</f>
        <v>0.8</v>
      </c>
      <c r="C74" s="42">
        <f>B74+D74</f>
        <v>3.4000000000000004</v>
      </c>
      <c r="D74" s="1">
        <v>2.6</v>
      </c>
      <c r="E74" s="5">
        <v>518610</v>
      </c>
      <c r="F74" s="3">
        <v>0.17399999999999999</v>
      </c>
      <c r="G74" s="19">
        <v>2.5999999999999999E-2</v>
      </c>
      <c r="H74" s="19">
        <v>2.5999999999999999E-2</v>
      </c>
      <c r="I74" s="19">
        <v>0.21199999999999999</v>
      </c>
      <c r="J74" s="19">
        <v>2.6739999999999999</v>
      </c>
      <c r="L74" s="3">
        <v>0.628</v>
      </c>
      <c r="M74" s="5" t="s">
        <v>33</v>
      </c>
      <c r="O74" s="26">
        <v>44435</v>
      </c>
      <c r="P74" s="26">
        <v>44435</v>
      </c>
      <c r="Q74" s="6" t="s">
        <v>99</v>
      </c>
    </row>
    <row r="75" spans="1:17" x14ac:dyDescent="0.2">
      <c r="A75" s="36" t="s">
        <v>81</v>
      </c>
      <c r="B75" s="42">
        <v>0</v>
      </c>
      <c r="C75" s="42">
        <f>D75</f>
        <v>1.2</v>
      </c>
      <c r="D75" s="1">
        <v>1.2</v>
      </c>
      <c r="E75" s="5">
        <v>520125</v>
      </c>
      <c r="F75" s="3">
        <v>1.5119999999999998</v>
      </c>
      <c r="G75" s="19">
        <v>0.113</v>
      </c>
      <c r="H75" s="19">
        <v>0.16300000000000001</v>
      </c>
      <c r="I75" s="19">
        <v>0.67700000000000005</v>
      </c>
      <c r="J75" s="19">
        <v>2.7480000000000002</v>
      </c>
      <c r="L75" s="3">
        <v>3.5939999999999999</v>
      </c>
      <c r="M75" s="5" t="s">
        <v>31</v>
      </c>
      <c r="O75" s="26">
        <v>44439</v>
      </c>
      <c r="P75" s="26">
        <v>44439</v>
      </c>
      <c r="Q75" s="6" t="s">
        <v>91</v>
      </c>
    </row>
    <row r="76" spans="1:17" x14ac:dyDescent="0.2">
      <c r="A76" s="36" t="s">
        <v>81</v>
      </c>
      <c r="B76" s="42">
        <f>C75</f>
        <v>1.2</v>
      </c>
      <c r="C76" s="42">
        <f>B76+D76</f>
        <v>2.2000000000000002</v>
      </c>
      <c r="D76" s="1">
        <v>1</v>
      </c>
      <c r="E76" s="5">
        <v>520126</v>
      </c>
      <c r="F76" s="3">
        <v>1.3740000000000001</v>
      </c>
      <c r="G76" s="19">
        <v>0.57099999999999995</v>
      </c>
      <c r="H76" s="19">
        <v>2.0990000000000002</v>
      </c>
      <c r="I76" s="19">
        <v>3.532</v>
      </c>
      <c r="J76" s="19">
        <v>2.7450000000000001</v>
      </c>
      <c r="L76" s="3">
        <v>29.977</v>
      </c>
      <c r="M76" s="5" t="s">
        <v>31</v>
      </c>
      <c r="O76" s="26">
        <v>44439</v>
      </c>
      <c r="P76" s="26">
        <v>44439</v>
      </c>
      <c r="Q76" s="6" t="s">
        <v>91</v>
      </c>
    </row>
    <row r="77" spans="1:17" x14ac:dyDescent="0.2">
      <c r="A77" s="36" t="s">
        <v>81</v>
      </c>
      <c r="B77" s="42">
        <f>C76</f>
        <v>2.2000000000000002</v>
      </c>
      <c r="C77" s="42">
        <f>B77+D77</f>
        <v>2.8000000000000003</v>
      </c>
      <c r="D77" s="1">
        <v>0.6</v>
      </c>
      <c r="E77" s="5">
        <v>520127</v>
      </c>
      <c r="F77" s="3">
        <v>0.44799999999999995</v>
      </c>
      <c r="G77" s="19">
        <v>2.1000000000000001E-2</v>
      </c>
      <c r="H77" s="19">
        <v>1.4999999999999999E-2</v>
      </c>
      <c r="I77" s="19">
        <v>2.7E-2</v>
      </c>
      <c r="J77" s="19">
        <v>2.698</v>
      </c>
      <c r="L77" s="3">
        <v>1.028</v>
      </c>
      <c r="M77" s="5" t="s">
        <v>32</v>
      </c>
      <c r="N77" s="25">
        <v>0.6</v>
      </c>
      <c r="O77" s="26">
        <v>44439</v>
      </c>
      <c r="P77" s="26">
        <v>44439</v>
      </c>
      <c r="Q77" s="6" t="s">
        <v>91</v>
      </c>
    </row>
    <row r="78" spans="1:17" x14ac:dyDescent="0.2">
      <c r="A78" s="36" t="s">
        <v>81</v>
      </c>
      <c r="B78" s="42">
        <f>C77</f>
        <v>2.8000000000000003</v>
      </c>
      <c r="C78" s="42">
        <f>B78+D78</f>
        <v>4</v>
      </c>
      <c r="D78" s="1">
        <v>1.2</v>
      </c>
      <c r="E78" s="5">
        <v>520128</v>
      </c>
      <c r="F78" s="3">
        <v>2.3159999999999998</v>
      </c>
      <c r="G78" s="19">
        <v>0.105</v>
      </c>
      <c r="H78" s="19">
        <v>0.127</v>
      </c>
      <c r="I78" s="19">
        <v>0.82299999999999995</v>
      </c>
      <c r="J78" s="19">
        <v>2.758</v>
      </c>
      <c r="L78" s="3">
        <v>5.6130000000000004</v>
      </c>
      <c r="M78" s="5" t="s">
        <v>33</v>
      </c>
      <c r="O78" s="26">
        <v>44439</v>
      </c>
      <c r="P78" s="26">
        <v>44439</v>
      </c>
      <c r="Q78" s="6" t="s">
        <v>91</v>
      </c>
    </row>
    <row r="79" spans="1:17" x14ac:dyDescent="0.2">
      <c r="A79" s="36" t="s">
        <v>82</v>
      </c>
      <c r="B79" s="42">
        <v>0</v>
      </c>
      <c r="C79" s="42">
        <f>D79</f>
        <v>1.2</v>
      </c>
      <c r="D79" s="1">
        <v>1.2</v>
      </c>
      <c r="E79" s="5">
        <v>520517</v>
      </c>
      <c r="F79" s="3">
        <v>10.671999999999999</v>
      </c>
      <c r="G79" s="19">
        <v>0.28100000000000003</v>
      </c>
      <c r="H79" s="19">
        <v>0.94099999999999995</v>
      </c>
      <c r="I79" s="19">
        <v>3.887</v>
      </c>
      <c r="J79" s="19">
        <v>2.8540000000000001</v>
      </c>
      <c r="L79" s="3">
        <v>41.957999999999998</v>
      </c>
      <c r="M79" s="5" t="s">
        <v>31</v>
      </c>
      <c r="O79" s="26">
        <v>44441</v>
      </c>
      <c r="P79" s="26">
        <v>44441</v>
      </c>
      <c r="Q79" s="6" t="s">
        <v>90</v>
      </c>
    </row>
    <row r="80" spans="1:17" x14ac:dyDescent="0.2">
      <c r="A80" s="36" t="s">
        <v>82</v>
      </c>
      <c r="B80" s="42">
        <f>C79</f>
        <v>1.2</v>
      </c>
      <c r="C80" s="42">
        <f>B80+D80</f>
        <v>2.7</v>
      </c>
      <c r="D80" s="1">
        <v>1.5</v>
      </c>
      <c r="E80" s="5">
        <v>520518</v>
      </c>
      <c r="F80" s="3">
        <v>19.513999999999999</v>
      </c>
      <c r="G80" s="19">
        <v>0.90500000000000003</v>
      </c>
      <c r="H80" s="19">
        <v>0.73</v>
      </c>
      <c r="I80" s="19">
        <v>1.2310000000000001</v>
      </c>
      <c r="J80" s="19">
        <v>2.903</v>
      </c>
      <c r="L80" s="3">
        <v>91.938000000000002</v>
      </c>
      <c r="M80" s="5" t="s">
        <v>31</v>
      </c>
      <c r="O80" s="26">
        <v>44441</v>
      </c>
      <c r="P80" s="26">
        <v>44441</v>
      </c>
      <c r="Q80" s="6" t="s">
        <v>90</v>
      </c>
    </row>
    <row r="81" spans="1:17" x14ac:dyDescent="0.2">
      <c r="A81" s="36" t="s">
        <v>82</v>
      </c>
      <c r="B81" s="42">
        <f>C80</f>
        <v>2.7</v>
      </c>
      <c r="C81" s="42">
        <f>B81+D81</f>
        <v>3.2</v>
      </c>
      <c r="D81" s="1">
        <v>0.5</v>
      </c>
      <c r="E81" s="5">
        <v>520520</v>
      </c>
      <c r="F81" s="3">
        <v>1.8060000000000003</v>
      </c>
      <c r="G81" s="19">
        <v>0.26300000000000001</v>
      </c>
      <c r="H81" s="19">
        <v>0.16500000000000001</v>
      </c>
      <c r="I81" s="19">
        <v>2.819</v>
      </c>
      <c r="J81" s="19">
        <v>2.7410000000000001</v>
      </c>
      <c r="L81" s="3">
        <v>11.574999999999999</v>
      </c>
      <c r="M81" s="5" t="s">
        <v>32</v>
      </c>
      <c r="N81" s="25">
        <v>0.5</v>
      </c>
      <c r="O81" s="26">
        <v>44441</v>
      </c>
      <c r="P81" s="26">
        <v>44441</v>
      </c>
      <c r="Q81" s="6" t="s">
        <v>90</v>
      </c>
    </row>
    <row r="82" spans="1:17" x14ac:dyDescent="0.2">
      <c r="A82" s="36" t="s">
        <v>82</v>
      </c>
      <c r="B82" s="42">
        <f>C81</f>
        <v>3.2</v>
      </c>
      <c r="C82" s="42">
        <f>B82+D82</f>
        <v>4.2</v>
      </c>
      <c r="D82" s="1">
        <v>1</v>
      </c>
      <c r="E82" s="5">
        <v>520521</v>
      </c>
      <c r="F82" s="3">
        <v>3.6359999999999997</v>
      </c>
      <c r="G82" s="19">
        <v>0.82</v>
      </c>
      <c r="H82" s="19">
        <v>0.92300000000000004</v>
      </c>
      <c r="I82" s="19">
        <v>2.8780000000000001</v>
      </c>
      <c r="J82" s="19">
        <v>2.82</v>
      </c>
      <c r="L82" s="3">
        <v>24.33</v>
      </c>
      <c r="M82" s="5" t="s">
        <v>33</v>
      </c>
      <c r="O82" s="26">
        <v>44441</v>
      </c>
      <c r="P82" s="26">
        <v>44441</v>
      </c>
      <c r="Q82" s="6" t="s">
        <v>90</v>
      </c>
    </row>
    <row r="83" spans="1:17" x14ac:dyDescent="0.2">
      <c r="A83" s="36" t="s">
        <v>83</v>
      </c>
      <c r="B83" s="42">
        <v>0</v>
      </c>
      <c r="C83" s="42">
        <f>D83</f>
        <v>1.4</v>
      </c>
      <c r="D83" s="1">
        <v>1.4</v>
      </c>
      <c r="E83" s="5">
        <v>520701</v>
      </c>
      <c r="F83" s="3">
        <v>2.1800000000000002</v>
      </c>
      <c r="G83" s="19">
        <v>0.06</v>
      </c>
      <c r="H83" s="19">
        <v>0.108</v>
      </c>
      <c r="I83" s="19">
        <v>0.30099999999999999</v>
      </c>
      <c r="J83" s="19">
        <v>2.758</v>
      </c>
      <c r="L83" s="3">
        <v>6.5579999999999998</v>
      </c>
      <c r="M83" s="5" t="s">
        <v>31</v>
      </c>
      <c r="O83" s="26">
        <v>44442</v>
      </c>
      <c r="P83" s="26">
        <v>44442</v>
      </c>
      <c r="Q83" s="6" t="s">
        <v>95</v>
      </c>
    </row>
    <row r="84" spans="1:17" x14ac:dyDescent="0.2">
      <c r="A84" s="36" t="s">
        <v>83</v>
      </c>
      <c r="B84" s="42">
        <f>C83</f>
        <v>1.4</v>
      </c>
      <c r="C84" s="42">
        <f>B84+D84</f>
        <v>3</v>
      </c>
      <c r="D84" s="1">
        <v>1.6</v>
      </c>
      <c r="E84" s="5">
        <v>520702</v>
      </c>
      <c r="F84" s="3">
        <v>3.3260000000000001</v>
      </c>
      <c r="G84" s="19">
        <v>3.9E-2</v>
      </c>
      <c r="H84" s="19">
        <v>0.125</v>
      </c>
      <c r="I84" s="19">
        <v>0.92</v>
      </c>
      <c r="J84" s="19">
        <v>2.8479999999999999</v>
      </c>
      <c r="L84" s="3">
        <v>6.8419999999999996</v>
      </c>
      <c r="M84" s="5" t="s">
        <v>31</v>
      </c>
      <c r="O84" s="26">
        <v>44442</v>
      </c>
      <c r="P84" s="26">
        <v>44442</v>
      </c>
      <c r="Q84" s="6" t="s">
        <v>95</v>
      </c>
    </row>
    <row r="85" spans="1:17" x14ac:dyDescent="0.2">
      <c r="A85" s="36" t="s">
        <v>83</v>
      </c>
      <c r="B85" s="42">
        <f>C84</f>
        <v>3</v>
      </c>
      <c r="C85" s="42">
        <f>B85+D85</f>
        <v>3.5</v>
      </c>
      <c r="D85" s="1">
        <v>0.5</v>
      </c>
      <c r="E85" s="5">
        <v>520704</v>
      </c>
      <c r="F85" s="3">
        <v>1.8540000000000001</v>
      </c>
      <c r="G85" s="19">
        <v>0.44400000000000001</v>
      </c>
      <c r="H85" s="19">
        <v>0.42299999999999999</v>
      </c>
      <c r="I85" s="19">
        <v>0.54900000000000004</v>
      </c>
      <c r="J85" s="19">
        <v>2.7410000000000001</v>
      </c>
      <c r="L85" s="3">
        <v>14.651999999999999</v>
      </c>
      <c r="M85" s="5" t="s">
        <v>32</v>
      </c>
      <c r="N85" s="25">
        <v>0.5</v>
      </c>
      <c r="O85" s="26">
        <v>44442</v>
      </c>
      <c r="P85" s="26">
        <v>44442</v>
      </c>
      <c r="Q85" s="6" t="s">
        <v>95</v>
      </c>
    </row>
    <row r="86" spans="1:17" x14ac:dyDescent="0.2">
      <c r="A86" s="36" t="s">
        <v>83</v>
      </c>
      <c r="B86" s="42">
        <f>C85</f>
        <v>3.5</v>
      </c>
      <c r="C86" s="42">
        <f>B86+D86</f>
        <v>4.5</v>
      </c>
      <c r="D86" s="1">
        <v>1</v>
      </c>
      <c r="E86" s="5">
        <v>520705</v>
      </c>
      <c r="F86" s="3">
        <v>1.78</v>
      </c>
      <c r="G86" s="19">
        <v>0.29799999999999999</v>
      </c>
      <c r="H86" s="19">
        <v>0.02</v>
      </c>
      <c r="I86" s="19">
        <v>1.3009999999999999</v>
      </c>
      <c r="J86" s="19">
        <v>2.766</v>
      </c>
      <c r="L86" s="3">
        <v>8.5709999999999997</v>
      </c>
      <c r="M86" s="5" t="s">
        <v>33</v>
      </c>
      <c r="O86" s="26">
        <v>44442</v>
      </c>
      <c r="P86" s="26">
        <v>44442</v>
      </c>
      <c r="Q86" s="6" t="s">
        <v>95</v>
      </c>
    </row>
    <row r="87" spans="1:17" x14ac:dyDescent="0.2">
      <c r="A87" s="36" t="s">
        <v>84</v>
      </c>
      <c r="B87" s="42">
        <v>0</v>
      </c>
      <c r="C87" s="42">
        <f>D87</f>
        <v>1.2</v>
      </c>
      <c r="D87" s="1">
        <v>1.2</v>
      </c>
      <c r="E87" s="5">
        <v>521343</v>
      </c>
      <c r="F87" s="3">
        <v>0.18599999999999997</v>
      </c>
      <c r="G87" s="19">
        <v>0.14299999999999999</v>
      </c>
      <c r="H87" s="19">
        <v>1.0999999999999999E-2</v>
      </c>
      <c r="I87" s="19">
        <v>0.32100000000000001</v>
      </c>
      <c r="L87" s="3">
        <v>1.3120000000000001</v>
      </c>
      <c r="M87" s="5" t="s">
        <v>31</v>
      </c>
      <c r="O87" s="26">
        <v>44446</v>
      </c>
      <c r="P87" s="26">
        <v>44446</v>
      </c>
      <c r="Q87" s="6" t="s">
        <v>94</v>
      </c>
    </row>
    <row r="88" spans="1:17" x14ac:dyDescent="0.2">
      <c r="A88" s="36" t="s">
        <v>84</v>
      </c>
      <c r="B88" s="42">
        <f>C87</f>
        <v>1.2</v>
      </c>
      <c r="C88" s="42">
        <f>B88+D88</f>
        <v>3</v>
      </c>
      <c r="D88" s="1">
        <v>1.8</v>
      </c>
      <c r="E88" s="5">
        <v>521344</v>
      </c>
      <c r="F88" s="3">
        <v>0.14400000000000002</v>
      </c>
      <c r="G88" s="19">
        <v>9.1999999999999998E-2</v>
      </c>
      <c r="H88" s="19">
        <v>7.0000000000000001E-3</v>
      </c>
      <c r="I88" s="19">
        <v>7.0999999999999994E-2</v>
      </c>
      <c r="L88" s="3">
        <v>1.0780000000000001</v>
      </c>
      <c r="M88" s="5" t="s">
        <v>31</v>
      </c>
      <c r="O88" s="26">
        <v>44446</v>
      </c>
      <c r="P88" s="26">
        <v>44446</v>
      </c>
      <c r="Q88" s="6" t="s">
        <v>94</v>
      </c>
    </row>
    <row r="89" spans="1:17" x14ac:dyDescent="0.2">
      <c r="A89" s="36" t="s">
        <v>84</v>
      </c>
      <c r="B89" s="42">
        <f>C88</f>
        <v>3</v>
      </c>
      <c r="C89" s="42">
        <f>B89+D89</f>
        <v>3.2</v>
      </c>
      <c r="D89" s="1">
        <v>0.2</v>
      </c>
      <c r="E89" s="5">
        <v>521345</v>
      </c>
      <c r="F89" s="3">
        <v>2.08</v>
      </c>
      <c r="G89" s="19">
        <v>0.04</v>
      </c>
      <c r="H89" s="19">
        <v>3.6999999999999998E-2</v>
      </c>
      <c r="I89" s="19">
        <v>6.2E-2</v>
      </c>
      <c r="L89" s="3">
        <v>2.4550000000000001</v>
      </c>
      <c r="M89" s="5" t="s">
        <v>32</v>
      </c>
      <c r="N89" s="25">
        <v>0.2</v>
      </c>
      <c r="O89" s="26">
        <v>44446</v>
      </c>
      <c r="P89" s="26">
        <v>44446</v>
      </c>
      <c r="Q89" s="6" t="s">
        <v>94</v>
      </c>
    </row>
    <row r="90" spans="1:17" x14ac:dyDescent="0.2">
      <c r="A90" s="36" t="s">
        <v>85</v>
      </c>
      <c r="B90" s="42">
        <v>0</v>
      </c>
      <c r="C90" s="42">
        <f>D90</f>
        <v>2</v>
      </c>
      <c r="D90" s="1">
        <v>2</v>
      </c>
      <c r="E90" s="5">
        <v>521722</v>
      </c>
      <c r="F90" s="3">
        <v>2.9</v>
      </c>
      <c r="G90" s="19">
        <v>0.182</v>
      </c>
      <c r="H90" s="19">
        <v>0.315</v>
      </c>
      <c r="I90" s="19">
        <v>0.42099999999999999</v>
      </c>
      <c r="L90" s="3">
        <v>11.009</v>
      </c>
      <c r="M90" s="5" t="s">
        <v>31</v>
      </c>
      <c r="O90" s="26">
        <v>44448</v>
      </c>
      <c r="P90" s="26">
        <v>44448</v>
      </c>
      <c r="Q90" s="6" t="s">
        <v>92</v>
      </c>
    </row>
    <row r="91" spans="1:17" x14ac:dyDescent="0.2">
      <c r="A91" s="36" t="s">
        <v>85</v>
      </c>
      <c r="B91" s="42">
        <f>C90</f>
        <v>2</v>
      </c>
      <c r="C91" s="42">
        <f>B91+D91</f>
        <v>4</v>
      </c>
      <c r="D91" s="1">
        <v>2</v>
      </c>
      <c r="E91" s="5">
        <v>521723</v>
      </c>
      <c r="F91" s="3">
        <v>0.99400000000000011</v>
      </c>
      <c r="G91" s="19">
        <v>0.75600000000000001</v>
      </c>
      <c r="H91" s="19">
        <v>3.0000000000000001E-3</v>
      </c>
      <c r="I91" s="19">
        <v>0.28799999999999998</v>
      </c>
      <c r="L91" s="3">
        <v>6.2309999999999999</v>
      </c>
      <c r="M91" s="5" t="s">
        <v>31</v>
      </c>
      <c r="O91" s="26">
        <v>44448</v>
      </c>
      <c r="P91" s="26">
        <v>44448</v>
      </c>
      <c r="Q91" s="6" t="s">
        <v>92</v>
      </c>
    </row>
    <row r="92" spans="1:17" x14ac:dyDescent="0.2">
      <c r="A92" s="36" t="s">
        <v>85</v>
      </c>
      <c r="B92" s="42">
        <f>C91</f>
        <v>4</v>
      </c>
      <c r="C92" s="42">
        <f>B92+D92</f>
        <v>4.2</v>
      </c>
      <c r="D92" s="1">
        <v>0.2</v>
      </c>
      <c r="E92" s="5">
        <v>521725</v>
      </c>
      <c r="F92" s="3">
        <v>0.33200000000000002</v>
      </c>
      <c r="G92" s="19">
        <v>0.28799999999999998</v>
      </c>
      <c r="H92" s="19">
        <v>3.0000000000000001E-3</v>
      </c>
      <c r="I92" s="19">
        <v>5.8999999999999997E-2</v>
      </c>
      <c r="L92" s="3">
        <v>1.9410000000000001</v>
      </c>
      <c r="M92" s="5" t="s">
        <v>32</v>
      </c>
      <c r="N92" s="25">
        <v>0.2</v>
      </c>
      <c r="O92" s="26">
        <v>44448</v>
      </c>
      <c r="P92" s="26">
        <v>44448</v>
      </c>
      <c r="Q92" s="6" t="s">
        <v>92</v>
      </c>
    </row>
    <row r="93" spans="1:17" x14ac:dyDescent="0.2">
      <c r="A93" s="36" t="s">
        <v>86</v>
      </c>
      <c r="B93" s="42">
        <v>0</v>
      </c>
      <c r="C93" s="42">
        <f>D93</f>
        <v>1.8</v>
      </c>
      <c r="D93" s="1">
        <v>1.8</v>
      </c>
      <c r="E93" s="5">
        <v>522684</v>
      </c>
      <c r="F93" s="3">
        <v>10.982000000000001</v>
      </c>
      <c r="G93" s="19">
        <v>7.4999999999999997E-2</v>
      </c>
      <c r="H93" s="19">
        <v>0.02</v>
      </c>
      <c r="I93" s="19">
        <v>0.11</v>
      </c>
      <c r="L93" s="3">
        <v>1.0149999999999999</v>
      </c>
      <c r="M93" s="5" t="s">
        <v>31</v>
      </c>
      <c r="O93" s="26">
        <v>44448</v>
      </c>
      <c r="P93" s="26">
        <v>44448</v>
      </c>
      <c r="Q93" s="6" t="s">
        <v>93</v>
      </c>
    </row>
    <row r="94" spans="1:17" x14ac:dyDescent="0.2">
      <c r="A94" s="36" t="s">
        <v>86</v>
      </c>
      <c r="B94" s="42">
        <f>C93</f>
        <v>1.8</v>
      </c>
      <c r="C94" s="42">
        <f>B94+D94</f>
        <v>2</v>
      </c>
      <c r="D94" s="1">
        <v>0.2</v>
      </c>
      <c r="E94" s="5">
        <v>522685</v>
      </c>
      <c r="F94" s="3">
        <v>5.98</v>
      </c>
      <c r="G94" s="19">
        <v>0.38500000000000001</v>
      </c>
      <c r="H94" s="19">
        <v>9.6000000000000002E-2</v>
      </c>
      <c r="I94" s="19">
        <v>0.50700000000000001</v>
      </c>
      <c r="L94" s="3">
        <v>32.024999999999999</v>
      </c>
      <c r="M94" s="5" t="s">
        <v>32</v>
      </c>
      <c r="N94" s="25">
        <v>0.2</v>
      </c>
      <c r="O94" s="26">
        <v>44448</v>
      </c>
      <c r="P94" s="26">
        <v>44448</v>
      </c>
      <c r="Q94" s="6" t="s">
        <v>93</v>
      </c>
    </row>
    <row r="95" spans="1:17" x14ac:dyDescent="0.2">
      <c r="A95" s="36" t="s">
        <v>86</v>
      </c>
      <c r="B95" s="42">
        <f>C94</f>
        <v>2</v>
      </c>
      <c r="C95" s="42">
        <f>B95+D95</f>
        <v>3</v>
      </c>
      <c r="D95" s="1">
        <v>1</v>
      </c>
      <c r="E95" s="5">
        <v>522686</v>
      </c>
      <c r="F95" s="3">
        <v>0.20199999999999999</v>
      </c>
      <c r="G95" s="19">
        <v>0.04</v>
      </c>
      <c r="H95" s="19">
        <v>8.9999999999999993E-3</v>
      </c>
      <c r="I95" s="19">
        <v>5.8999999999999997E-2</v>
      </c>
      <c r="L95" s="3">
        <v>1.6639999999999999</v>
      </c>
      <c r="M95" s="5" t="s">
        <v>33</v>
      </c>
      <c r="O95" s="26">
        <v>44448</v>
      </c>
      <c r="P95" s="26">
        <v>44448</v>
      </c>
      <c r="Q95" s="6" t="s">
        <v>93</v>
      </c>
    </row>
    <row r="96" spans="1:17" x14ac:dyDescent="0.2">
      <c r="A96" s="36" t="s">
        <v>87</v>
      </c>
      <c r="B96" s="42">
        <v>0</v>
      </c>
      <c r="C96" s="42">
        <f>D96</f>
        <v>3</v>
      </c>
      <c r="D96" s="42">
        <v>3</v>
      </c>
      <c r="E96" s="32">
        <v>524422</v>
      </c>
      <c r="F96" s="43">
        <v>0.17199999999999999</v>
      </c>
      <c r="G96" s="44">
        <v>7.0999999999999994E-2</v>
      </c>
      <c r="H96" s="44">
        <v>0.2</v>
      </c>
      <c r="I96" s="44">
        <v>3.2050000000000001</v>
      </c>
      <c r="J96" s="52"/>
      <c r="K96" s="45"/>
      <c r="L96" s="46">
        <v>3.8969999999999998</v>
      </c>
      <c r="M96" s="47" t="s">
        <v>31</v>
      </c>
      <c r="N96" s="48"/>
      <c r="O96" s="49">
        <v>44462</v>
      </c>
      <c r="P96" s="49">
        <v>44462</v>
      </c>
      <c r="Q96" s="50" t="s">
        <v>89</v>
      </c>
    </row>
    <row r="97" spans="1:17" x14ac:dyDescent="0.2">
      <c r="A97" s="36" t="s">
        <v>87</v>
      </c>
      <c r="B97" s="42">
        <f>C96</f>
        <v>3</v>
      </c>
      <c r="C97" s="42">
        <f>B97+D97</f>
        <v>3.5</v>
      </c>
      <c r="D97" s="42">
        <v>0.5</v>
      </c>
      <c r="E97" s="32">
        <v>524423</v>
      </c>
      <c r="F97" s="43">
        <v>21.232000000000003</v>
      </c>
      <c r="G97" s="44">
        <v>0.48599999999999999</v>
      </c>
      <c r="H97" s="44">
        <v>0.47699999999999998</v>
      </c>
      <c r="I97" s="44">
        <v>1.0469999999999999</v>
      </c>
      <c r="J97" s="52"/>
      <c r="K97" s="45"/>
      <c r="L97" s="46">
        <v>29.74</v>
      </c>
      <c r="M97" s="47" t="s">
        <v>32</v>
      </c>
      <c r="N97" s="48">
        <v>0.5</v>
      </c>
      <c r="O97" s="49">
        <v>44462</v>
      </c>
      <c r="P97" s="49">
        <v>44462</v>
      </c>
      <c r="Q97" s="50" t="s">
        <v>89</v>
      </c>
    </row>
    <row r="98" spans="1:17" x14ac:dyDescent="0.2">
      <c r="A98" s="36" t="s">
        <v>108</v>
      </c>
      <c r="B98" s="42">
        <v>0</v>
      </c>
      <c r="C98" s="42">
        <f>D98</f>
        <v>1.2</v>
      </c>
      <c r="D98" s="1">
        <v>1.2</v>
      </c>
      <c r="E98" s="5">
        <v>526457</v>
      </c>
      <c r="F98" s="3">
        <v>0.58799999999999997</v>
      </c>
      <c r="G98" s="19">
        <v>6.0999999999999999E-2</v>
      </c>
      <c r="H98" s="19">
        <v>8.1000000000000003E-2</v>
      </c>
      <c r="I98" s="19">
        <v>3.9E-2</v>
      </c>
      <c r="L98" s="3">
        <v>0.85499999999999987</v>
      </c>
      <c r="M98" s="5" t="s">
        <v>31</v>
      </c>
      <c r="O98" s="26">
        <v>44473</v>
      </c>
      <c r="P98" s="26">
        <v>44473</v>
      </c>
      <c r="Q98" s="6" t="s">
        <v>112</v>
      </c>
    </row>
    <row r="99" spans="1:17" x14ac:dyDescent="0.2">
      <c r="A99" s="36" t="s">
        <v>108</v>
      </c>
      <c r="B99" s="42">
        <f>C98</f>
        <v>1.2</v>
      </c>
      <c r="C99" s="42">
        <f>B99+D99</f>
        <v>1.7999999999999998</v>
      </c>
      <c r="D99" s="1">
        <v>0.6</v>
      </c>
      <c r="E99" s="5">
        <v>526458</v>
      </c>
      <c r="F99" s="3">
        <v>0.47</v>
      </c>
      <c r="G99" s="19">
        <v>2.4E-2</v>
      </c>
      <c r="H99" s="19">
        <v>3.7999999999999999E-2</v>
      </c>
      <c r="I99" s="19">
        <v>0.21199999999999999</v>
      </c>
      <c r="L99" s="3">
        <v>1.9889999999999999</v>
      </c>
      <c r="M99" s="5" t="s">
        <v>32</v>
      </c>
      <c r="N99" s="25">
        <v>0.6</v>
      </c>
      <c r="O99" s="26">
        <v>44473</v>
      </c>
      <c r="P99" s="26">
        <v>44473</v>
      </c>
      <c r="Q99" s="6" t="s">
        <v>112</v>
      </c>
    </row>
    <row r="100" spans="1:17" x14ac:dyDescent="0.2">
      <c r="A100" s="36" t="s">
        <v>108</v>
      </c>
      <c r="B100" s="42">
        <f>C99</f>
        <v>1.7999999999999998</v>
      </c>
      <c r="C100" s="42">
        <f>B100+D100</f>
        <v>3.1999999999999997</v>
      </c>
      <c r="D100" s="1">
        <v>1.4</v>
      </c>
      <c r="E100" s="5">
        <v>526459</v>
      </c>
      <c r="F100" s="3">
        <v>0.02</v>
      </c>
      <c r="G100" s="19">
        <v>5.1999999999999998E-2</v>
      </c>
      <c r="H100" s="19">
        <v>1.7999999999999999E-2</v>
      </c>
      <c r="I100" s="19">
        <v>2.7E-2</v>
      </c>
      <c r="L100" s="3">
        <v>0.24</v>
      </c>
      <c r="M100" s="5" t="s">
        <v>33</v>
      </c>
      <c r="O100" s="26">
        <v>44473</v>
      </c>
      <c r="P100" s="26">
        <v>44473</v>
      </c>
      <c r="Q100" s="6" t="s">
        <v>112</v>
      </c>
    </row>
    <row r="101" spans="1:17" x14ac:dyDescent="0.2">
      <c r="A101" s="36" t="s">
        <v>109</v>
      </c>
      <c r="B101" s="42">
        <v>0</v>
      </c>
      <c r="C101" s="42">
        <f>D101</f>
        <v>1.6</v>
      </c>
      <c r="D101" s="1">
        <v>1.6</v>
      </c>
      <c r="E101" s="5">
        <v>526670</v>
      </c>
      <c r="F101" s="3">
        <v>0.77</v>
      </c>
      <c r="G101" s="19">
        <v>4.2000000000000003E-2</v>
      </c>
      <c r="H101" s="19">
        <v>3.7999999999999999E-2</v>
      </c>
      <c r="I101" s="19">
        <v>0.13100000000000001</v>
      </c>
      <c r="L101" s="3">
        <v>1.476</v>
      </c>
      <c r="M101" s="5" t="s">
        <v>31</v>
      </c>
      <c r="O101" s="26">
        <v>44474</v>
      </c>
      <c r="P101" s="26">
        <v>44474</v>
      </c>
      <c r="Q101" s="6" t="s">
        <v>113</v>
      </c>
    </row>
    <row r="102" spans="1:17" x14ac:dyDescent="0.2">
      <c r="A102" s="36" t="s">
        <v>109</v>
      </c>
      <c r="B102" s="42">
        <f>C101</f>
        <v>1.6</v>
      </c>
      <c r="C102" s="42">
        <f>B102+D102</f>
        <v>2</v>
      </c>
      <c r="D102" s="1">
        <v>0.4</v>
      </c>
      <c r="E102" s="5">
        <v>526671</v>
      </c>
      <c r="F102" s="3">
        <v>0.83599999999999997</v>
      </c>
      <c r="G102" s="19">
        <v>4.4999999999999998E-2</v>
      </c>
      <c r="H102" s="19">
        <v>0.17</v>
      </c>
      <c r="I102" s="19">
        <v>0.41799999999999998</v>
      </c>
      <c r="L102" s="3">
        <v>2.722</v>
      </c>
      <c r="M102" s="5" t="s">
        <v>32</v>
      </c>
      <c r="N102" s="25">
        <v>0.4</v>
      </c>
      <c r="O102" s="26">
        <v>44474</v>
      </c>
      <c r="P102" s="26">
        <v>44474</v>
      </c>
      <c r="Q102" s="6" t="s">
        <v>113</v>
      </c>
    </row>
    <row r="103" spans="1:17" x14ac:dyDescent="0.2">
      <c r="A103" s="36" t="s">
        <v>109</v>
      </c>
      <c r="B103" s="42">
        <f>C102</f>
        <v>2</v>
      </c>
      <c r="C103" s="42">
        <f>B103+D103</f>
        <v>3.4</v>
      </c>
      <c r="D103" s="1">
        <v>1.4</v>
      </c>
      <c r="E103" s="5">
        <v>526672</v>
      </c>
      <c r="F103" s="3">
        <v>0.80799999999999994</v>
      </c>
      <c r="G103" s="19">
        <v>1.9E-2</v>
      </c>
      <c r="H103" s="19">
        <v>2.4E-2</v>
      </c>
      <c r="I103" s="19">
        <v>0.113</v>
      </c>
      <c r="L103" s="3">
        <v>1.2170000000000001</v>
      </c>
      <c r="M103" s="5" t="s">
        <v>33</v>
      </c>
      <c r="O103" s="26">
        <v>44474</v>
      </c>
      <c r="P103" s="26">
        <v>44474</v>
      </c>
      <c r="Q103" s="6" t="s">
        <v>113</v>
      </c>
    </row>
    <row r="104" spans="1:17" x14ac:dyDescent="0.2">
      <c r="A104" s="36" t="s">
        <v>110</v>
      </c>
      <c r="B104" s="42">
        <v>0</v>
      </c>
      <c r="C104" s="42">
        <f>D104</f>
        <v>0.9</v>
      </c>
      <c r="D104" s="1">
        <v>0.9</v>
      </c>
      <c r="E104" s="5">
        <v>526831</v>
      </c>
      <c r="F104" s="3">
        <v>3.2640000000000002</v>
      </c>
      <c r="G104" s="19">
        <v>1.9E-2</v>
      </c>
      <c r="H104" s="19">
        <v>5.0000000000000001E-3</v>
      </c>
      <c r="I104" s="19">
        <v>8.3000000000000004E-2</v>
      </c>
      <c r="L104" s="3">
        <v>1.0780000000000001</v>
      </c>
      <c r="M104" s="5" t="s">
        <v>31</v>
      </c>
      <c r="O104" s="26">
        <v>44475</v>
      </c>
      <c r="P104" s="26">
        <v>44475</v>
      </c>
      <c r="Q104" s="6" t="s">
        <v>114</v>
      </c>
    </row>
    <row r="105" spans="1:17" x14ac:dyDescent="0.2">
      <c r="A105" s="36" t="s">
        <v>110</v>
      </c>
      <c r="B105" s="42">
        <f>C104</f>
        <v>0.9</v>
      </c>
      <c r="C105" s="42">
        <f>B105+D105</f>
        <v>1.3</v>
      </c>
      <c r="D105" s="1">
        <v>0.4</v>
      </c>
      <c r="E105" s="5">
        <v>526832</v>
      </c>
      <c r="F105" s="3">
        <v>0.78799999999999992</v>
      </c>
      <c r="G105" s="19">
        <v>3.2000000000000001E-2</v>
      </c>
      <c r="H105" s="19">
        <v>0.155</v>
      </c>
      <c r="I105" s="19">
        <v>0.74299999999999999</v>
      </c>
      <c r="L105" s="3">
        <v>2.738</v>
      </c>
      <c r="M105" s="5" t="s">
        <v>32</v>
      </c>
      <c r="N105" s="25">
        <v>0.4</v>
      </c>
      <c r="O105" s="26">
        <v>44475</v>
      </c>
      <c r="P105" s="26">
        <v>44475</v>
      </c>
      <c r="Q105" s="6" t="s">
        <v>114</v>
      </c>
    </row>
    <row r="106" spans="1:17" x14ac:dyDescent="0.2">
      <c r="A106" s="36" t="s">
        <v>110</v>
      </c>
      <c r="B106" s="42">
        <f>C105</f>
        <v>1.3</v>
      </c>
      <c r="C106" s="42">
        <f>B106+D106</f>
        <v>3.8</v>
      </c>
      <c r="D106" s="1">
        <v>2.5</v>
      </c>
      <c r="E106" s="5">
        <v>526834</v>
      </c>
      <c r="F106" s="3">
        <v>0.35399999999999998</v>
      </c>
      <c r="G106" s="19">
        <v>9.1999999999999998E-2</v>
      </c>
      <c r="H106" s="19">
        <v>3.0000000000000001E-3</v>
      </c>
      <c r="I106" s="19">
        <v>2.7E-2</v>
      </c>
      <c r="L106" s="3">
        <v>1.8720000000000001</v>
      </c>
      <c r="M106" s="5" t="s">
        <v>33</v>
      </c>
      <c r="O106" s="26">
        <v>44475</v>
      </c>
      <c r="P106" s="26">
        <v>44475</v>
      </c>
      <c r="Q106" s="6" t="s">
        <v>114</v>
      </c>
    </row>
    <row r="107" spans="1:17" x14ac:dyDescent="0.2">
      <c r="A107" s="57" t="s">
        <v>111</v>
      </c>
      <c r="B107" s="58">
        <v>0</v>
      </c>
      <c r="C107" s="58">
        <f>D107</f>
        <v>2.4</v>
      </c>
      <c r="D107" s="58">
        <v>2.4</v>
      </c>
      <c r="E107" s="59">
        <v>528009</v>
      </c>
      <c r="F107" s="60">
        <v>1.306</v>
      </c>
      <c r="G107" s="61">
        <v>0.34</v>
      </c>
      <c r="H107" s="61">
        <v>0.182</v>
      </c>
      <c r="I107" s="61">
        <v>0.77600000000000002</v>
      </c>
      <c r="J107" s="61">
        <v>2.7240000000000002</v>
      </c>
      <c r="K107" s="60"/>
      <c r="L107" s="60">
        <v>11.743</v>
      </c>
      <c r="M107" s="59" t="s">
        <v>31</v>
      </c>
      <c r="N107" s="62"/>
      <c r="O107" s="63">
        <v>44481</v>
      </c>
      <c r="P107" s="63">
        <v>44481</v>
      </c>
      <c r="Q107" s="64" t="s">
        <v>118</v>
      </c>
    </row>
    <row r="108" spans="1:17" x14ac:dyDescent="0.2">
      <c r="A108" s="57" t="s">
        <v>111</v>
      </c>
      <c r="B108" s="58">
        <f>C107</f>
        <v>2.4</v>
      </c>
      <c r="C108" s="58">
        <f>B108+D108</f>
        <v>3</v>
      </c>
      <c r="D108" s="58">
        <v>0.6</v>
      </c>
      <c r="E108" s="59">
        <v>528010</v>
      </c>
      <c r="F108" s="60">
        <v>1.524</v>
      </c>
      <c r="G108" s="61">
        <v>0.06</v>
      </c>
      <c r="H108" s="61">
        <v>0.159</v>
      </c>
      <c r="I108" s="61">
        <v>0.80800000000000005</v>
      </c>
      <c r="J108" s="61">
        <v>2.75</v>
      </c>
      <c r="K108" s="60"/>
      <c r="L108" s="60">
        <v>3.4489999999999998</v>
      </c>
      <c r="M108" s="59" t="s">
        <v>32</v>
      </c>
      <c r="N108" s="62">
        <v>0.6</v>
      </c>
      <c r="O108" s="63">
        <v>44481</v>
      </c>
      <c r="P108" s="63">
        <v>44481</v>
      </c>
      <c r="Q108" s="64" t="s">
        <v>118</v>
      </c>
    </row>
    <row r="109" spans="1:17" x14ac:dyDescent="0.2">
      <c r="A109" s="57" t="s">
        <v>111</v>
      </c>
      <c r="B109" s="58">
        <f>C108</f>
        <v>3</v>
      </c>
      <c r="C109" s="58">
        <f>B109+D109</f>
        <v>3.7</v>
      </c>
      <c r="D109" s="58">
        <v>0.7</v>
      </c>
      <c r="E109" s="59">
        <v>528012</v>
      </c>
      <c r="F109" s="60">
        <v>1.5980000000000001</v>
      </c>
      <c r="G109" s="61">
        <v>4.2999999999999997E-2</v>
      </c>
      <c r="H109" s="61">
        <v>5.8000000000000003E-2</v>
      </c>
      <c r="I109" s="61">
        <v>0.14899999999999999</v>
      </c>
      <c r="J109" s="61">
        <v>2.7360000000000002</v>
      </c>
      <c r="K109" s="60"/>
      <c r="L109" s="60">
        <v>2.81</v>
      </c>
      <c r="M109" s="59" t="s">
        <v>33</v>
      </c>
      <c r="N109" s="62"/>
      <c r="O109" s="63">
        <v>44481</v>
      </c>
      <c r="P109" s="63">
        <v>44481</v>
      </c>
      <c r="Q109" s="64" t="s">
        <v>118</v>
      </c>
    </row>
    <row r="110" spans="1:17" x14ac:dyDescent="0.2">
      <c r="A110" s="57" t="s">
        <v>115</v>
      </c>
      <c r="B110" s="58">
        <v>0</v>
      </c>
      <c r="C110" s="58">
        <f>D110</f>
        <v>2.4</v>
      </c>
      <c r="D110" s="58">
        <v>2.4</v>
      </c>
      <c r="E110" s="59">
        <v>528378</v>
      </c>
      <c r="F110" s="60">
        <v>0.21</v>
      </c>
      <c r="G110" s="61">
        <v>0.13300000000000001</v>
      </c>
      <c r="H110" s="61">
        <v>3.4000000000000002E-2</v>
      </c>
      <c r="I110" s="61">
        <v>0.04</v>
      </c>
      <c r="J110" s="61">
        <v>2.6850000000000001</v>
      </c>
      <c r="K110" s="60"/>
      <c r="L110" s="60">
        <v>1.9339999999999999</v>
      </c>
      <c r="M110" s="59" t="s">
        <v>31</v>
      </c>
      <c r="N110" s="62"/>
      <c r="O110" s="63">
        <v>44483</v>
      </c>
      <c r="P110" s="63">
        <v>44483</v>
      </c>
      <c r="Q110" s="64" t="s">
        <v>119</v>
      </c>
    </row>
    <row r="111" spans="1:17" x14ac:dyDescent="0.2">
      <c r="A111" s="57" t="s">
        <v>115</v>
      </c>
      <c r="B111" s="58">
        <f>C110</f>
        <v>2.4</v>
      </c>
      <c r="C111" s="58">
        <f>B111+D111</f>
        <v>3</v>
      </c>
      <c r="D111" s="58">
        <v>0.6</v>
      </c>
      <c r="E111" s="59">
        <v>528380</v>
      </c>
      <c r="F111" s="60">
        <v>2.95</v>
      </c>
      <c r="G111" s="61">
        <v>0.26600000000000001</v>
      </c>
      <c r="H111" s="61">
        <v>1.46</v>
      </c>
      <c r="I111" s="61">
        <v>3.3079999999999998</v>
      </c>
      <c r="J111" s="61">
        <v>2.7679999999999998</v>
      </c>
      <c r="K111" s="60"/>
      <c r="L111" s="60">
        <v>6.827</v>
      </c>
      <c r="M111" s="59" t="s">
        <v>32</v>
      </c>
      <c r="N111" s="62">
        <v>0.6</v>
      </c>
      <c r="O111" s="63">
        <v>44483</v>
      </c>
      <c r="P111" s="63">
        <v>44483</v>
      </c>
      <c r="Q111" s="64" t="s">
        <v>119</v>
      </c>
    </row>
    <row r="112" spans="1:17" x14ac:dyDescent="0.2">
      <c r="A112" s="57" t="s">
        <v>115</v>
      </c>
      <c r="B112" s="58">
        <f>C111</f>
        <v>3</v>
      </c>
      <c r="C112" s="58">
        <f>B112+D112</f>
        <v>4.2</v>
      </c>
      <c r="D112" s="58">
        <v>1.2</v>
      </c>
      <c r="E112" s="59">
        <v>528381</v>
      </c>
      <c r="F112" s="60">
        <v>1.3020000000000003</v>
      </c>
      <c r="G112" s="61">
        <v>0.123</v>
      </c>
      <c r="H112" s="61">
        <v>0.14899999999999999</v>
      </c>
      <c r="I112" s="61">
        <v>2.2320000000000002</v>
      </c>
      <c r="J112" s="61">
        <v>2.734</v>
      </c>
      <c r="K112" s="60"/>
      <c r="L112" s="60">
        <v>10.635</v>
      </c>
      <c r="M112" s="59" t="s">
        <v>33</v>
      </c>
      <c r="N112" s="62"/>
      <c r="O112" s="63">
        <v>44483</v>
      </c>
      <c r="P112" s="63">
        <v>44483</v>
      </c>
      <c r="Q112" s="64" t="s">
        <v>119</v>
      </c>
    </row>
    <row r="113" spans="1:17" x14ac:dyDescent="0.2">
      <c r="A113" s="57" t="s">
        <v>116</v>
      </c>
      <c r="B113" s="58">
        <v>0</v>
      </c>
      <c r="C113" s="58">
        <f>D113</f>
        <v>2.5</v>
      </c>
      <c r="D113" s="58">
        <v>2.5</v>
      </c>
      <c r="E113" s="59">
        <v>531452</v>
      </c>
      <c r="F113" s="60">
        <v>0.27599999999999997</v>
      </c>
      <c r="G113" s="61">
        <v>5.1999999999999998E-2</v>
      </c>
      <c r="H113" s="61">
        <v>5.0000000000000001E-3</v>
      </c>
      <c r="I113" s="61">
        <v>1.7000000000000001E-2</v>
      </c>
      <c r="J113" s="61"/>
      <c r="K113" s="60"/>
      <c r="L113" s="60">
        <v>2.4780000000000002</v>
      </c>
      <c r="M113" s="59" t="s">
        <v>31</v>
      </c>
      <c r="N113" s="62"/>
      <c r="O113" s="63">
        <v>44489</v>
      </c>
      <c r="P113" s="63">
        <v>44489</v>
      </c>
      <c r="Q113" s="64" t="s">
        <v>120</v>
      </c>
    </row>
    <row r="114" spans="1:17" x14ac:dyDescent="0.2">
      <c r="A114" s="57" t="s">
        <v>116</v>
      </c>
      <c r="B114" s="58">
        <f>C113</f>
        <v>2.5</v>
      </c>
      <c r="C114" s="58">
        <f>B114+D114</f>
        <v>3.2</v>
      </c>
      <c r="D114" s="58">
        <v>0.7</v>
      </c>
      <c r="E114" s="59">
        <v>531453</v>
      </c>
      <c r="F114" s="60">
        <v>0.32400000000000001</v>
      </c>
      <c r="G114" s="61">
        <v>0.123</v>
      </c>
      <c r="H114" s="61">
        <v>3.3000000000000002E-2</v>
      </c>
      <c r="I114" s="61">
        <v>0.11799999999999999</v>
      </c>
      <c r="J114" s="61"/>
      <c r="K114" s="60"/>
      <c r="L114" s="60">
        <v>3.7269999999999999</v>
      </c>
      <c r="M114" s="59" t="s">
        <v>32</v>
      </c>
      <c r="N114" s="62">
        <v>0.7</v>
      </c>
      <c r="O114" s="63">
        <v>44489</v>
      </c>
      <c r="P114" s="63">
        <v>44489</v>
      </c>
      <c r="Q114" s="64" t="s">
        <v>120</v>
      </c>
    </row>
    <row r="115" spans="1:17" x14ac:dyDescent="0.2">
      <c r="A115" s="57" t="s">
        <v>116</v>
      </c>
      <c r="B115" s="58">
        <f>C114</f>
        <v>3.2</v>
      </c>
      <c r="C115" s="58">
        <f>B115+D115</f>
        <v>4</v>
      </c>
      <c r="D115" s="58">
        <v>0.8</v>
      </c>
      <c r="E115" s="59">
        <v>531454</v>
      </c>
      <c r="F115" s="60">
        <v>0.24</v>
      </c>
      <c r="G115" s="61">
        <v>0.19400000000000001</v>
      </c>
      <c r="H115" s="61">
        <v>6.7000000000000004E-2</v>
      </c>
      <c r="I115" s="61">
        <v>0.32300000000000001</v>
      </c>
      <c r="J115" s="61"/>
      <c r="K115" s="60"/>
      <c r="L115" s="60">
        <v>3.6</v>
      </c>
      <c r="M115" s="59" t="s">
        <v>32</v>
      </c>
      <c r="N115" s="62">
        <v>0.8</v>
      </c>
      <c r="O115" s="63">
        <v>44489</v>
      </c>
      <c r="P115" s="63">
        <v>44489</v>
      </c>
      <c r="Q115" s="64" t="s">
        <v>120</v>
      </c>
    </row>
    <row r="116" spans="1:17" x14ac:dyDescent="0.2">
      <c r="A116" s="57" t="s">
        <v>117</v>
      </c>
      <c r="B116" s="58">
        <v>0</v>
      </c>
      <c r="C116" s="58">
        <f>D116</f>
        <v>2</v>
      </c>
      <c r="D116" s="58">
        <v>2</v>
      </c>
      <c r="E116" s="59">
        <v>532935</v>
      </c>
      <c r="F116" s="60">
        <v>0.36599999999999999</v>
      </c>
      <c r="G116" s="61">
        <v>1.7000000000000001E-2</v>
      </c>
      <c r="H116" s="61">
        <v>1.4E-2</v>
      </c>
      <c r="I116" s="61">
        <v>1.9E-2</v>
      </c>
      <c r="J116" s="61"/>
      <c r="K116" s="60"/>
      <c r="L116" s="60">
        <v>0.27700000000000002</v>
      </c>
      <c r="M116" s="59" t="s">
        <v>31</v>
      </c>
      <c r="N116" s="62"/>
      <c r="O116" s="63">
        <v>44498</v>
      </c>
      <c r="P116" s="63">
        <v>44498</v>
      </c>
      <c r="Q116" s="64" t="s">
        <v>121</v>
      </c>
    </row>
    <row r="117" spans="1:17" x14ac:dyDescent="0.2">
      <c r="A117" s="57" t="s">
        <v>117</v>
      </c>
      <c r="B117" s="58">
        <f>C116</f>
        <v>2</v>
      </c>
      <c r="C117" s="58">
        <f>B117+D117</f>
        <v>2.8</v>
      </c>
      <c r="D117" s="58">
        <v>0.8</v>
      </c>
      <c r="E117" s="59">
        <v>532936</v>
      </c>
      <c r="F117" s="60">
        <v>0.26200000000000001</v>
      </c>
      <c r="G117" s="61">
        <v>2.1999999999999999E-2</v>
      </c>
      <c r="H117" s="61">
        <v>7.0000000000000001E-3</v>
      </c>
      <c r="I117" s="61">
        <v>5.0999999999999997E-2</v>
      </c>
      <c r="J117" s="61"/>
      <c r="K117" s="60"/>
      <c r="L117" s="60">
        <v>3.5000000000000003E-2</v>
      </c>
      <c r="M117" s="59" t="s">
        <v>32</v>
      </c>
      <c r="N117" s="62">
        <v>0.8</v>
      </c>
      <c r="O117" s="63">
        <v>44498</v>
      </c>
      <c r="P117" s="63">
        <v>44498</v>
      </c>
      <c r="Q117" s="64" t="s">
        <v>121</v>
      </c>
    </row>
    <row r="118" spans="1:17" x14ac:dyDescent="0.2">
      <c r="A118" s="57" t="s">
        <v>117</v>
      </c>
      <c r="B118" s="58">
        <f>C117</f>
        <v>2.8</v>
      </c>
      <c r="C118" s="58">
        <f>B118+D118</f>
        <v>3.8</v>
      </c>
      <c r="D118" s="58">
        <v>1</v>
      </c>
      <c r="E118" s="59">
        <v>532938</v>
      </c>
      <c r="F118" s="60">
        <v>0.222</v>
      </c>
      <c r="G118" s="61">
        <v>3.9E-2</v>
      </c>
      <c r="H118" s="61">
        <v>3.0000000000000001E-3</v>
      </c>
      <c r="I118" s="61">
        <v>2.3E-2</v>
      </c>
      <c r="J118" s="61"/>
      <c r="K118" s="60"/>
      <c r="L118" s="60">
        <v>0.11799999999999999</v>
      </c>
      <c r="M118" s="59" t="s">
        <v>32</v>
      </c>
      <c r="N118" s="62">
        <v>1</v>
      </c>
      <c r="O118" s="63">
        <v>44498</v>
      </c>
      <c r="P118" s="63">
        <v>44498</v>
      </c>
      <c r="Q118" s="64" t="s">
        <v>121</v>
      </c>
    </row>
    <row r="119" spans="1:17" x14ac:dyDescent="0.2">
      <c r="F119" s="3"/>
      <c r="L119" s="3"/>
    </row>
    <row r="120" spans="1:17" x14ac:dyDescent="0.2">
      <c r="F120" s="3"/>
      <c r="L120" s="3"/>
    </row>
    <row r="121" spans="1:17" x14ac:dyDescent="0.2">
      <c r="F121" s="3"/>
      <c r="L121" s="3"/>
    </row>
    <row r="122" spans="1:17" x14ac:dyDescent="0.2">
      <c r="F122" s="3"/>
      <c r="L122" s="3"/>
    </row>
    <row r="123" spans="1:17" x14ac:dyDescent="0.2">
      <c r="F123" s="3"/>
      <c r="L123" s="3"/>
    </row>
    <row r="124" spans="1:17" x14ac:dyDescent="0.2">
      <c r="F124" s="3"/>
      <c r="L124" s="3"/>
    </row>
    <row r="125" spans="1:17" x14ac:dyDescent="0.2">
      <c r="F125" s="3"/>
      <c r="L125" s="3"/>
    </row>
    <row r="126" spans="1:17" x14ac:dyDescent="0.2">
      <c r="F126" s="3"/>
      <c r="L126" s="3"/>
    </row>
    <row r="127" spans="1:17" x14ac:dyDescent="0.2">
      <c r="F127" s="3"/>
      <c r="L127" s="3"/>
    </row>
    <row r="128" spans="1:17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  <c r="L179" s="3"/>
    </row>
    <row r="180" spans="6:12" x14ac:dyDescent="0.2">
      <c r="F180" s="3"/>
      <c r="L180" s="3"/>
    </row>
    <row r="181" spans="6:12" x14ac:dyDescent="0.2">
      <c r="F181" s="3"/>
      <c r="L181" s="3"/>
    </row>
    <row r="182" spans="6:12" x14ac:dyDescent="0.2">
      <c r="F182" s="3"/>
      <c r="L182" s="3"/>
    </row>
    <row r="183" spans="6:12" x14ac:dyDescent="0.2">
      <c r="F183" s="3"/>
      <c r="L183" s="3"/>
    </row>
    <row r="184" spans="6:12" x14ac:dyDescent="0.2">
      <c r="F184" s="3"/>
      <c r="L184" s="3"/>
    </row>
    <row r="185" spans="6:12" x14ac:dyDescent="0.2">
      <c r="F185" s="3"/>
      <c r="L185" s="3"/>
    </row>
    <row r="186" spans="6:12" x14ac:dyDescent="0.2">
      <c r="F186" s="3"/>
      <c r="L186" s="3"/>
    </row>
    <row r="187" spans="6:12" x14ac:dyDescent="0.2">
      <c r="F187" s="3"/>
      <c r="L187" s="3"/>
    </row>
    <row r="188" spans="6:12" x14ac:dyDescent="0.2">
      <c r="F188" s="3"/>
      <c r="L188" s="3"/>
    </row>
    <row r="189" spans="6:12" x14ac:dyDescent="0.2">
      <c r="F189" s="3"/>
      <c r="L189" s="3"/>
    </row>
    <row r="190" spans="6:12" x14ac:dyDescent="0.2">
      <c r="F190" s="3"/>
      <c r="L190" s="3"/>
    </row>
    <row r="191" spans="6:12" x14ac:dyDescent="0.2">
      <c r="F191" s="3"/>
      <c r="L191" s="3"/>
    </row>
    <row r="192" spans="6:12" x14ac:dyDescent="0.2">
      <c r="F192" s="3"/>
      <c r="L192" s="3"/>
    </row>
    <row r="193" spans="6:12" x14ac:dyDescent="0.2">
      <c r="F193" s="3"/>
      <c r="L193" s="3"/>
    </row>
    <row r="194" spans="6:12" x14ac:dyDescent="0.2">
      <c r="F194" s="3"/>
      <c r="L194" s="3"/>
    </row>
    <row r="195" spans="6:12" x14ac:dyDescent="0.2">
      <c r="F195" s="3"/>
      <c r="L195" s="3"/>
    </row>
    <row r="196" spans="6:12" x14ac:dyDescent="0.2">
      <c r="F196" s="3"/>
      <c r="L196" s="3"/>
    </row>
    <row r="197" spans="6:12" x14ac:dyDescent="0.2">
      <c r="F197" s="3"/>
      <c r="L197" s="3"/>
    </row>
    <row r="198" spans="6:12" x14ac:dyDescent="0.2">
      <c r="F198" s="3"/>
      <c r="L198" s="3"/>
    </row>
    <row r="199" spans="6:12" x14ac:dyDescent="0.2">
      <c r="F199" s="3"/>
      <c r="L199" s="3"/>
    </row>
    <row r="200" spans="6:12" x14ac:dyDescent="0.2">
      <c r="F200" s="3"/>
      <c r="L200" s="3"/>
    </row>
    <row r="201" spans="6:12" x14ac:dyDescent="0.2">
      <c r="F201" s="3"/>
      <c r="L201" s="3"/>
    </row>
    <row r="202" spans="6:12" x14ac:dyDescent="0.2">
      <c r="F202" s="3"/>
      <c r="L202" s="3"/>
    </row>
    <row r="203" spans="6:12" x14ac:dyDescent="0.2">
      <c r="F203" s="3"/>
      <c r="L203" s="3"/>
    </row>
    <row r="204" spans="6:12" x14ac:dyDescent="0.2">
      <c r="F204" s="3"/>
      <c r="L204" s="3"/>
    </row>
    <row r="205" spans="6:12" x14ac:dyDescent="0.2">
      <c r="F205" s="3"/>
      <c r="L205" s="3"/>
    </row>
    <row r="206" spans="6:12" x14ac:dyDescent="0.2">
      <c r="F206" s="3"/>
      <c r="L206" s="3"/>
    </row>
    <row r="207" spans="6:12" x14ac:dyDescent="0.2">
      <c r="F207" s="3"/>
      <c r="L207" s="3"/>
    </row>
    <row r="208" spans="6:12" x14ac:dyDescent="0.2">
      <c r="F208" s="3"/>
      <c r="L208" s="3"/>
    </row>
    <row r="209" spans="6:12" x14ac:dyDescent="0.2">
      <c r="F209" s="3"/>
      <c r="L209" s="3"/>
    </row>
    <row r="210" spans="6:12" x14ac:dyDescent="0.2">
      <c r="F210" s="3"/>
      <c r="L210" s="3"/>
    </row>
    <row r="211" spans="6:12" x14ac:dyDescent="0.2">
      <c r="F211" s="3"/>
      <c r="L211" s="3"/>
    </row>
    <row r="212" spans="6:12" x14ac:dyDescent="0.2">
      <c r="F212" s="3"/>
      <c r="L212" s="3"/>
    </row>
    <row r="213" spans="6:12" x14ac:dyDescent="0.2">
      <c r="F213" s="3"/>
      <c r="L213" s="3"/>
    </row>
    <row r="214" spans="6:12" x14ac:dyDescent="0.2">
      <c r="F214" s="3"/>
      <c r="L214" s="3"/>
    </row>
    <row r="215" spans="6:12" x14ac:dyDescent="0.2">
      <c r="F215" s="3"/>
      <c r="L215" s="3"/>
    </row>
    <row r="216" spans="6:12" x14ac:dyDescent="0.2">
      <c r="F216" s="3"/>
      <c r="L216" s="3"/>
    </row>
    <row r="217" spans="6:12" x14ac:dyDescent="0.2">
      <c r="F217" s="3"/>
      <c r="L217" s="3"/>
    </row>
    <row r="218" spans="6:12" x14ac:dyDescent="0.2">
      <c r="F218" s="3"/>
      <c r="L218" s="3"/>
    </row>
    <row r="219" spans="6:12" x14ac:dyDescent="0.2">
      <c r="F219" s="3"/>
      <c r="L219" s="3"/>
    </row>
    <row r="220" spans="6:12" x14ac:dyDescent="0.2">
      <c r="F220" s="3"/>
      <c r="L220" s="3"/>
    </row>
    <row r="221" spans="6:12" x14ac:dyDescent="0.2">
      <c r="F221" s="3"/>
      <c r="L221" s="3"/>
    </row>
    <row r="222" spans="6:12" x14ac:dyDescent="0.2">
      <c r="F222" s="3"/>
      <c r="L222" s="3"/>
    </row>
    <row r="223" spans="6:12" x14ac:dyDescent="0.2">
      <c r="F223" s="3"/>
      <c r="L223" s="3"/>
    </row>
    <row r="224" spans="6:12" x14ac:dyDescent="0.2">
      <c r="F224" s="3"/>
      <c r="L224" s="3"/>
    </row>
    <row r="225" spans="6:12" x14ac:dyDescent="0.2">
      <c r="F225" s="3"/>
      <c r="L225" s="3"/>
    </row>
    <row r="226" spans="6:12" x14ac:dyDescent="0.2">
      <c r="F226" s="3"/>
      <c r="L226" s="3"/>
    </row>
    <row r="227" spans="6:12" x14ac:dyDescent="0.2">
      <c r="F227" s="3"/>
      <c r="L227" s="3"/>
    </row>
    <row r="228" spans="6:12" x14ac:dyDescent="0.2">
      <c r="F228" s="3"/>
      <c r="L228" s="3"/>
    </row>
    <row r="229" spans="6:12" x14ac:dyDescent="0.2">
      <c r="F229" s="3"/>
      <c r="L229" s="3"/>
    </row>
    <row r="230" spans="6:12" x14ac:dyDescent="0.2">
      <c r="F230" s="3"/>
      <c r="L230" s="3"/>
    </row>
    <row r="231" spans="6:12" x14ac:dyDescent="0.2">
      <c r="F231" s="3"/>
      <c r="L231" s="3"/>
    </row>
    <row r="232" spans="6:12" x14ac:dyDescent="0.2">
      <c r="F232" s="3"/>
      <c r="L232" s="3"/>
    </row>
    <row r="233" spans="6:12" x14ac:dyDescent="0.2">
      <c r="F233" s="3"/>
      <c r="L233" s="3"/>
    </row>
    <row r="234" spans="6:12" x14ac:dyDescent="0.2">
      <c r="F234" s="3"/>
      <c r="L234" s="3"/>
    </row>
    <row r="235" spans="6:12" x14ac:dyDescent="0.2">
      <c r="F235" s="3"/>
      <c r="L235" s="3"/>
    </row>
    <row r="236" spans="6:12" x14ac:dyDescent="0.2">
      <c r="F236" s="3"/>
      <c r="L236" s="3"/>
    </row>
    <row r="237" spans="6:12" x14ac:dyDescent="0.2">
      <c r="F237" s="3"/>
      <c r="L237" s="3"/>
    </row>
    <row r="238" spans="6:12" x14ac:dyDescent="0.2">
      <c r="F238" s="3"/>
      <c r="L238" s="3"/>
    </row>
    <row r="239" spans="6:12" x14ac:dyDescent="0.2">
      <c r="F239" s="3"/>
      <c r="L239" s="3"/>
    </row>
    <row r="240" spans="6:12" x14ac:dyDescent="0.2">
      <c r="F240" s="3"/>
      <c r="L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  <row r="300" spans="6:6" x14ac:dyDescent="0.2">
      <c r="F300" s="3"/>
    </row>
    <row r="301" spans="6:6" x14ac:dyDescent="0.2">
      <c r="F301" s="3"/>
    </row>
    <row r="302" spans="6:6" x14ac:dyDescent="0.2">
      <c r="F302" s="3"/>
    </row>
    <row r="303" spans="6:6" x14ac:dyDescent="0.2">
      <c r="F303" s="3"/>
    </row>
    <row r="304" spans="6:6" x14ac:dyDescent="0.2">
      <c r="F304" s="3"/>
    </row>
    <row r="305" spans="6:6" x14ac:dyDescent="0.2">
      <c r="F305" s="3"/>
    </row>
    <row r="306" spans="6:6" x14ac:dyDescent="0.2">
      <c r="F306" s="3"/>
    </row>
    <row r="307" spans="6:6" x14ac:dyDescent="0.2">
      <c r="F307" s="3"/>
    </row>
    <row r="308" spans="6:6" x14ac:dyDescent="0.2">
      <c r="F308" s="3"/>
    </row>
    <row r="309" spans="6:6" x14ac:dyDescent="0.2">
      <c r="F309" s="3"/>
    </row>
    <row r="310" spans="6:6" x14ac:dyDescent="0.2">
      <c r="F310" s="3"/>
    </row>
    <row r="311" spans="6:6" x14ac:dyDescent="0.2">
      <c r="F311" s="3"/>
    </row>
    <row r="312" spans="6:6" x14ac:dyDescent="0.2">
      <c r="F312" s="3"/>
    </row>
  </sheetData>
  <protectedRanges>
    <protectedRange sqref="E9:E13" name="Range1_9_2_1_1_1"/>
    <protectedRange sqref="G9:I13" name="Range27_2"/>
    <protectedRange sqref="G9:I13" name="Range1_1"/>
    <protectedRange sqref="G9:I13" name="Range26_1"/>
    <protectedRange sqref="L9:L13" name="Range27_3"/>
    <protectedRange sqref="L9:L13" name="Range1_8_1_1"/>
    <protectedRange sqref="L9:L13" name="Range28_1"/>
    <protectedRange sqref="E14:E15" name="Range1_9_2_1_1_4"/>
    <protectedRange sqref="G14:I15" name="Range27_4"/>
    <protectedRange sqref="G14:I15" name="Range1_2"/>
    <protectedRange sqref="G14:I15" name="Range26_2"/>
    <protectedRange sqref="L14:L15" name="Range27_5"/>
    <protectedRange sqref="L14:L15" name="Range1_8_1_4"/>
    <protectedRange sqref="L14:L15" name="Range28_4"/>
    <protectedRange sqref="E16:E19" name="Range1_9_2_1_1_5"/>
    <protectedRange sqref="G16:I19" name="Range27_6"/>
    <protectedRange sqref="G16 I16" name="Range1_3"/>
    <protectedRange sqref="G17:I17" name="Range1_3_1"/>
    <protectedRange sqref="H19 G18:I18" name="Range1_8_2"/>
    <protectedRange sqref="G19 I19" name="Range1_4_2"/>
    <protectedRange sqref="G16:I19" name="Range26_3"/>
    <protectedRange sqref="L16:L19" name="Range27_7"/>
    <protectedRange sqref="L16" name="Range1_4"/>
    <protectedRange sqref="L17" name="Range1_3_2"/>
    <protectedRange sqref="L18:L19" name="Range1_8_3"/>
    <protectedRange sqref="L16:L19" name="Range28_5"/>
    <protectedRange sqref="E20:E24" name="Range1_9_2_1_1_6"/>
    <protectedRange sqref="G20:I24" name="Range27_8"/>
    <protectedRange sqref="G20:I24" name="Range1_5"/>
    <protectedRange sqref="G20:I24" name="Range26_4"/>
    <protectedRange sqref="L20:L24" name="Range27_13"/>
    <protectedRange sqref="L20:L24" name="Range1_8_1_5"/>
    <protectedRange sqref="L20:L24" name="Range28_6"/>
    <protectedRange sqref="E25:E29" name="Range1_9_2_1_1_7"/>
    <protectedRange sqref="G25:I29" name="Range27_14"/>
    <protectedRange sqref="G25:I29" name="Range1_6"/>
    <protectedRange sqref="G25:I29" name="Range26_5"/>
    <protectedRange sqref="L25:L29" name="Range27_15"/>
    <protectedRange sqref="L25:L29" name="Range1_8_1_6"/>
    <protectedRange sqref="L25:L29" name="Range28_7"/>
    <protectedRange sqref="E30:E31" name="Range1_9_2_1_1_8"/>
    <protectedRange sqref="G30:I31" name="Range27_16"/>
    <protectedRange sqref="G30:I31" name="Range1_9"/>
    <protectedRange sqref="G30:I31" name="Range26_6"/>
    <protectedRange sqref="L30:L31" name="Range27_17"/>
    <protectedRange sqref="L30:L31" name="Range1_8_1_7"/>
    <protectedRange sqref="L30:L31" name="Range28_8"/>
    <protectedRange sqref="E32:E33 E96:E97" name="Range1_9_2_1_1_9"/>
    <protectedRange sqref="G32:I33 G96:I97" name="Range27_18"/>
    <protectedRange sqref="G32:G33 G96:G97" name="Range1_10"/>
    <protectedRange sqref="H32 H96" name="Range1_8_1_8"/>
    <protectedRange sqref="I32 I96" name="Range1_4_2_1"/>
    <protectedRange sqref="H33:I33 H97:I97" name="Range1_6_1"/>
    <protectedRange sqref="G32:I33 G96:I97" name="Range26_9"/>
    <protectedRange sqref="L32:L33 L96:L97" name="Range27_19"/>
    <protectedRange sqref="L32 L96" name="Range1_8_4"/>
    <protectedRange sqref="L33 L97" name="Range1_6_2"/>
    <protectedRange sqref="L32:L33 L96:L97" name="Range28_9"/>
    <protectedRange sqref="E34:E42" name="Range1_9_2_1_1_10"/>
    <protectedRange sqref="G34:I42" name="Range27_20"/>
    <protectedRange sqref="G34:I42" name="Range1_11"/>
    <protectedRange sqref="G34:I42" name="Range26_10"/>
    <protectedRange sqref="L34:L42" name="Range27_21"/>
    <protectedRange sqref="L34:L42" name="Range1_8_1_9"/>
    <protectedRange sqref="L34:L42" name="Range28_10"/>
    <protectedRange sqref="E43:E45" name="Range1_9_2_1_1_11"/>
    <protectedRange sqref="G43:I45" name="Range27_22"/>
    <protectedRange sqref="G43:I45" name="Range1_12"/>
    <protectedRange sqref="G43:I45" name="Range26_11"/>
    <protectedRange sqref="L43:L45" name="Range27_23"/>
    <protectedRange sqref="L43:L45" name="Range1_8_1_10"/>
    <protectedRange sqref="L43:L45" name="Range28_11"/>
    <protectedRange sqref="E46:E51" name="Range1_9_2_1_1_12"/>
    <protectedRange sqref="G46:I51" name="Range27_24"/>
    <protectedRange sqref="G46:I51" name="Range1_13"/>
    <protectedRange sqref="G46:I51" name="Range26_12"/>
    <protectedRange sqref="L46:L51" name="Range27_25"/>
    <protectedRange sqref="L46:L51" name="Range1_8_1_11"/>
    <protectedRange sqref="L46:L51" name="Range28_12"/>
    <protectedRange sqref="E52:E54" name="Range1_9_2_1_1_13"/>
    <protectedRange sqref="G52:I54" name="Range27_26"/>
    <protectedRange sqref="G52:I54" name="Range1_14"/>
    <protectedRange sqref="G52:I54" name="Range26_13"/>
    <protectedRange sqref="L52:L54" name="Range27_27"/>
    <protectedRange sqref="L52:L54" name="Range1_8_1_12"/>
    <protectedRange sqref="L52:L54" name="Range28_13"/>
    <protectedRange sqref="E55:E64" name="Range1_9_2_1_1_14"/>
    <protectedRange sqref="G55:I64" name="Range27_28"/>
    <protectedRange sqref="G55:I64" name="Range1_15"/>
    <protectedRange sqref="G55:I64" name="Range26_14"/>
    <protectedRange sqref="L55:L64" name="Range27_29"/>
    <protectedRange sqref="L55:L64" name="Range1_8_1_13"/>
    <protectedRange sqref="L55:L64" name="Range28_14"/>
    <protectedRange sqref="E2:E5" name="Range1_9_2_1_1_15"/>
    <protectedRange sqref="G2:J5" name="Range27_30"/>
    <protectedRange sqref="G2:J5" name="Range1_16"/>
    <protectedRange sqref="G2:J5" name="Range26_15"/>
    <protectedRange sqref="L2:L5" name="Range27_31"/>
    <protectedRange sqref="L2:L5" name="Range1_8_1_14"/>
    <protectedRange sqref="L2:L5" name="Range28_15"/>
    <protectedRange sqref="E6:E8" name="Range1_9_2_1_1_16"/>
    <protectedRange sqref="G6:I8" name="Range27_32"/>
    <protectedRange sqref="G6:I8" name="Range1_17"/>
    <protectedRange sqref="G6:I8" name="Range26_16"/>
    <protectedRange sqref="L6:L8" name="Range27_33"/>
    <protectedRange sqref="L6:L8" name="Range1_8_1_15"/>
    <protectedRange sqref="L6:L8" name="Range28_16"/>
  </protectedRanges>
  <sortState xmlns:xlrd2="http://schemas.microsoft.com/office/spreadsheetml/2017/richdata2" ref="A2:U34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6"/>
  <sheetViews>
    <sheetView tabSelected="1" zoomScaleNormal="100" workbookViewId="0">
      <pane ySplit="1" topLeftCell="A14" activePane="bottomLeft" state="frozen"/>
      <selection pane="bottomLeft" activeCell="F14" sqref="F14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6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6" x14ac:dyDescent="0.2">
      <c r="A2" s="36" t="s">
        <v>34</v>
      </c>
      <c r="B2" s="42">
        <v>0</v>
      </c>
      <c r="C2" s="42">
        <v>26.37</v>
      </c>
      <c r="D2" s="42">
        <v>0</v>
      </c>
      <c r="E2" s="47"/>
      <c r="F2" s="47"/>
    </row>
    <row r="3" spans="1:6" x14ac:dyDescent="0.2">
      <c r="A3" s="36" t="s">
        <v>35</v>
      </c>
      <c r="B3" s="42">
        <v>0</v>
      </c>
      <c r="C3" s="42">
        <v>32.74</v>
      </c>
      <c r="D3" s="42">
        <v>0</v>
      </c>
      <c r="E3" s="47"/>
      <c r="F3" s="47"/>
    </row>
    <row r="4" spans="1:6" x14ac:dyDescent="0.2">
      <c r="A4" s="36" t="s">
        <v>36</v>
      </c>
      <c r="B4" s="42">
        <v>0</v>
      </c>
      <c r="C4" s="42">
        <v>40.159999999999997</v>
      </c>
      <c r="D4" s="42">
        <v>0</v>
      </c>
      <c r="E4" s="47"/>
      <c r="F4" s="47"/>
    </row>
    <row r="5" spans="1:6" x14ac:dyDescent="0.2">
      <c r="A5" s="36" t="s">
        <v>37</v>
      </c>
      <c r="B5" s="42">
        <v>0</v>
      </c>
      <c r="C5" s="42">
        <v>33.49</v>
      </c>
      <c r="D5" s="42">
        <v>0</v>
      </c>
      <c r="E5" s="47"/>
      <c r="F5" s="47"/>
    </row>
    <row r="6" spans="1:6" x14ac:dyDescent="0.2">
      <c r="A6" s="36" t="s">
        <v>38</v>
      </c>
      <c r="B6" s="42">
        <v>0</v>
      </c>
      <c r="C6" s="42">
        <v>39.28</v>
      </c>
      <c r="D6" s="42">
        <v>0</v>
      </c>
      <c r="E6" s="47"/>
      <c r="F6" s="47"/>
    </row>
    <row r="7" spans="1:6" x14ac:dyDescent="0.2">
      <c r="A7" s="36" t="s">
        <v>39</v>
      </c>
      <c r="B7" s="42">
        <v>0</v>
      </c>
      <c r="C7" s="42">
        <v>46.6</v>
      </c>
      <c r="D7" s="42">
        <v>0</v>
      </c>
      <c r="E7" s="47"/>
      <c r="F7" s="47"/>
    </row>
    <row r="8" spans="1:6" x14ac:dyDescent="0.2">
      <c r="A8" s="36" t="s">
        <v>40</v>
      </c>
      <c r="B8" s="42">
        <v>0</v>
      </c>
      <c r="C8" s="42">
        <v>48.01</v>
      </c>
      <c r="D8" s="42">
        <v>0</v>
      </c>
      <c r="E8" s="47"/>
      <c r="F8" s="47"/>
    </row>
    <row r="9" spans="1:6" x14ac:dyDescent="0.2">
      <c r="A9" s="36" t="s">
        <v>41</v>
      </c>
      <c r="B9" s="42">
        <v>0</v>
      </c>
      <c r="C9" s="42">
        <v>70.47</v>
      </c>
      <c r="D9" s="42">
        <v>0</v>
      </c>
      <c r="E9" s="47"/>
      <c r="F9" s="47"/>
    </row>
    <row r="10" spans="1:6" x14ac:dyDescent="0.2">
      <c r="A10" s="36" t="s">
        <v>42</v>
      </c>
      <c r="B10" s="42">
        <v>0</v>
      </c>
      <c r="C10" s="42">
        <v>63.15</v>
      </c>
      <c r="D10" s="42">
        <v>0</v>
      </c>
      <c r="E10" s="47"/>
      <c r="F10" s="47"/>
    </row>
    <row r="11" spans="1:6" x14ac:dyDescent="0.2">
      <c r="A11" s="36" t="s">
        <v>43</v>
      </c>
      <c r="B11" s="42">
        <v>0</v>
      </c>
      <c r="C11" s="42">
        <v>36.549999999999997</v>
      </c>
      <c r="D11" s="42">
        <v>0</v>
      </c>
      <c r="E11" s="47"/>
      <c r="F11" s="47"/>
    </row>
    <row r="12" spans="1:6" x14ac:dyDescent="0.2">
      <c r="A12" s="36" t="s">
        <v>44</v>
      </c>
      <c r="B12" s="42">
        <v>0</v>
      </c>
      <c r="C12" s="42">
        <v>28.94</v>
      </c>
      <c r="D12" s="42">
        <v>0</v>
      </c>
      <c r="E12" s="47"/>
      <c r="F12" s="47"/>
    </row>
    <row r="13" spans="1:6" x14ac:dyDescent="0.2">
      <c r="A13" s="36" t="s">
        <v>45</v>
      </c>
      <c r="B13" s="42">
        <v>0</v>
      </c>
      <c r="C13" s="42">
        <v>50.28</v>
      </c>
      <c r="D13" s="42">
        <v>0</v>
      </c>
      <c r="E13" s="47"/>
      <c r="F13" s="47"/>
    </row>
    <row r="14" spans="1:6" x14ac:dyDescent="0.2">
      <c r="A14" s="36" t="s">
        <v>46</v>
      </c>
      <c r="B14" s="42">
        <v>0</v>
      </c>
      <c r="C14" s="42">
        <v>46.08</v>
      </c>
      <c r="D14" s="42">
        <v>0</v>
      </c>
      <c r="E14" s="47"/>
      <c r="F14" s="47"/>
    </row>
    <row r="15" spans="1:6" x14ac:dyDescent="0.2">
      <c r="A15" s="36" t="s">
        <v>47</v>
      </c>
      <c r="B15" s="42">
        <v>0</v>
      </c>
      <c r="C15" s="42">
        <v>47.27</v>
      </c>
      <c r="D15" s="42">
        <v>0</v>
      </c>
      <c r="E15" s="47"/>
      <c r="F15" s="47"/>
    </row>
    <row r="16" spans="1:6" x14ac:dyDescent="0.2">
      <c r="A16" s="36" t="s">
        <v>48</v>
      </c>
      <c r="B16" s="42">
        <v>0</v>
      </c>
      <c r="C16" s="42">
        <v>53.79</v>
      </c>
      <c r="D16" s="42">
        <v>0</v>
      </c>
      <c r="E16" s="47"/>
      <c r="F16" s="47"/>
    </row>
    <row r="17" spans="1:6" x14ac:dyDescent="0.2">
      <c r="A17" s="36" t="s">
        <v>49</v>
      </c>
      <c r="B17" s="42">
        <v>0</v>
      </c>
      <c r="C17" s="42">
        <v>71.22</v>
      </c>
      <c r="D17" s="42">
        <v>0</v>
      </c>
      <c r="E17" s="47"/>
      <c r="F17" s="47"/>
    </row>
    <row r="18" spans="1:6" x14ac:dyDescent="0.2">
      <c r="A18" s="36" t="s">
        <v>50</v>
      </c>
      <c r="B18" s="42">
        <v>0</v>
      </c>
      <c r="C18" s="42">
        <v>46.05</v>
      </c>
      <c r="D18" s="42">
        <v>0</v>
      </c>
      <c r="E18" s="47"/>
      <c r="F18" s="47"/>
    </row>
    <row r="19" spans="1:6" x14ac:dyDescent="0.2">
      <c r="A19" s="36" t="s">
        <v>51</v>
      </c>
      <c r="B19" s="42">
        <v>0</v>
      </c>
      <c r="C19" s="42">
        <v>45.46</v>
      </c>
      <c r="D19" s="42">
        <v>0</v>
      </c>
      <c r="E19" s="47"/>
      <c r="F19" s="47"/>
    </row>
    <row r="20" spans="1:6" x14ac:dyDescent="0.2">
      <c r="A20" s="36" t="s">
        <v>52</v>
      </c>
      <c r="B20" s="42">
        <v>0</v>
      </c>
      <c r="C20" s="42">
        <v>48.76</v>
      </c>
      <c r="D20" s="42">
        <v>0</v>
      </c>
      <c r="E20" s="47"/>
      <c r="F20" s="47"/>
    </row>
    <row r="21" spans="1:6" x14ac:dyDescent="0.2">
      <c r="A21" s="36" t="s">
        <v>53</v>
      </c>
      <c r="B21" s="42">
        <v>0</v>
      </c>
      <c r="C21" s="42">
        <v>37.909999999999997</v>
      </c>
      <c r="D21" s="42">
        <v>0</v>
      </c>
      <c r="E21" s="47"/>
      <c r="F21" s="47"/>
    </row>
    <row r="22" spans="1:6" x14ac:dyDescent="0.2">
      <c r="A22" s="36" t="s">
        <v>54</v>
      </c>
      <c r="B22" s="42">
        <v>0</v>
      </c>
      <c r="C22" s="42">
        <v>26.93</v>
      </c>
      <c r="D22" s="42">
        <v>0</v>
      </c>
      <c r="E22" s="47"/>
      <c r="F22" s="47"/>
    </row>
    <row r="23" spans="1:6" x14ac:dyDescent="0.2">
      <c r="A23" s="36" t="s">
        <v>55</v>
      </c>
      <c r="B23" s="42">
        <v>0</v>
      </c>
      <c r="C23" s="42">
        <v>31.41</v>
      </c>
      <c r="D23" s="42">
        <v>0</v>
      </c>
      <c r="E23" s="47"/>
      <c r="F23" s="47"/>
    </row>
    <row r="24" spans="1:6" x14ac:dyDescent="0.2">
      <c r="A24" s="36" t="s">
        <v>56</v>
      </c>
      <c r="B24" s="42">
        <v>0</v>
      </c>
      <c r="C24" s="42">
        <v>48.46</v>
      </c>
      <c r="D24" s="42">
        <v>0</v>
      </c>
      <c r="E24" s="47"/>
      <c r="F24" s="47"/>
    </row>
    <row r="25" spans="1:6" x14ac:dyDescent="0.2">
      <c r="A25" s="36" t="s">
        <v>57</v>
      </c>
      <c r="B25" s="42">
        <v>0</v>
      </c>
      <c r="C25" s="42">
        <v>48.42</v>
      </c>
      <c r="D25" s="42">
        <v>0</v>
      </c>
      <c r="E25" s="47"/>
      <c r="F25" s="47"/>
    </row>
    <row r="26" spans="1:6" x14ac:dyDescent="0.2">
      <c r="A26" s="36" t="s">
        <v>58</v>
      </c>
      <c r="B26" s="42">
        <v>0</v>
      </c>
      <c r="C26" s="42">
        <v>46.9</v>
      </c>
      <c r="D26" s="42">
        <v>0</v>
      </c>
      <c r="E26" s="47"/>
      <c r="F26" s="47"/>
    </row>
    <row r="27" spans="1:6" x14ac:dyDescent="0.2">
      <c r="A27" s="36" t="s">
        <v>59</v>
      </c>
      <c r="B27" s="42">
        <v>0</v>
      </c>
      <c r="C27" s="42">
        <v>38.99</v>
      </c>
      <c r="D27" s="42">
        <v>0</v>
      </c>
      <c r="E27" s="47"/>
      <c r="F27" s="47"/>
    </row>
    <row r="28" spans="1:6" x14ac:dyDescent="0.2">
      <c r="A28" s="36" t="s">
        <v>60</v>
      </c>
      <c r="B28" s="42">
        <v>0</v>
      </c>
      <c r="C28" s="42">
        <v>22.45</v>
      </c>
      <c r="D28" s="42">
        <v>0</v>
      </c>
      <c r="E28" s="47"/>
      <c r="F28" s="47"/>
    </row>
    <row r="29" spans="1:6" x14ac:dyDescent="0.2">
      <c r="A29" s="36" t="s">
        <v>61</v>
      </c>
      <c r="B29" s="42">
        <v>0</v>
      </c>
      <c r="C29" s="42">
        <v>24.87</v>
      </c>
      <c r="D29" s="42">
        <v>0</v>
      </c>
      <c r="E29" s="47"/>
      <c r="F29" s="47"/>
    </row>
    <row r="30" spans="1:6" x14ac:dyDescent="0.2">
      <c r="A30" s="36" t="s">
        <v>62</v>
      </c>
      <c r="B30" s="42">
        <v>0</v>
      </c>
      <c r="C30" s="42">
        <v>21.31</v>
      </c>
      <c r="D30" s="42">
        <v>0</v>
      </c>
      <c r="E30" s="47"/>
      <c r="F30" s="47"/>
    </row>
    <row r="31" spans="1:6" x14ac:dyDescent="0.2">
      <c r="A31" s="36" t="s">
        <v>63</v>
      </c>
      <c r="B31" s="42">
        <v>0</v>
      </c>
      <c r="C31" s="42">
        <v>19.66</v>
      </c>
      <c r="D31" s="42">
        <v>0</v>
      </c>
      <c r="E31" s="47"/>
      <c r="F31" s="47"/>
    </row>
    <row r="32" spans="1:6" x14ac:dyDescent="0.2">
      <c r="A32" s="36" t="s">
        <v>64</v>
      </c>
      <c r="B32" s="42">
        <v>0</v>
      </c>
      <c r="C32" s="42">
        <v>20.43</v>
      </c>
      <c r="D32" s="42">
        <v>0</v>
      </c>
      <c r="E32" s="47"/>
      <c r="F32" s="47"/>
    </row>
    <row r="33" spans="1:6" x14ac:dyDescent="0.2">
      <c r="A33" s="36" t="s">
        <v>65</v>
      </c>
      <c r="B33" s="42">
        <v>0</v>
      </c>
      <c r="C33" s="42">
        <v>29.54</v>
      </c>
      <c r="D33" s="42">
        <v>0</v>
      </c>
      <c r="E33" s="47"/>
      <c r="F33" s="47"/>
    </row>
    <row r="34" spans="1:6" x14ac:dyDescent="0.2">
      <c r="A34" s="36" t="s">
        <v>66</v>
      </c>
      <c r="B34" s="42">
        <v>0</v>
      </c>
      <c r="C34" s="42">
        <v>14.89</v>
      </c>
      <c r="D34" s="42">
        <v>0</v>
      </c>
      <c r="E34" s="47"/>
      <c r="F34" s="47"/>
    </row>
    <row r="35" spans="1:6" x14ac:dyDescent="0.2">
      <c r="A35" s="36" t="s">
        <v>67</v>
      </c>
      <c r="B35" s="42">
        <v>0</v>
      </c>
      <c r="C35" s="42">
        <v>63.31</v>
      </c>
      <c r="D35" s="42">
        <v>0</v>
      </c>
      <c r="E35" s="47"/>
      <c r="F35" s="47"/>
    </row>
    <row r="36" spans="1:6" x14ac:dyDescent="0.2">
      <c r="A36" s="36" t="s">
        <v>68</v>
      </c>
      <c r="B36" s="42">
        <v>0</v>
      </c>
      <c r="C36" s="42">
        <v>63.65</v>
      </c>
      <c r="D36" s="42">
        <v>0</v>
      </c>
      <c r="E36" s="47"/>
      <c r="F36" s="47"/>
    </row>
    <row r="37" spans="1:6" ht="15" x14ac:dyDescent="0.25">
      <c r="A37" s="36" t="s">
        <v>69</v>
      </c>
      <c r="B37" s="42">
        <v>0</v>
      </c>
      <c r="C37" s="56">
        <v>92.41</v>
      </c>
      <c r="D37" s="42">
        <v>0</v>
      </c>
      <c r="E37" s="47"/>
      <c r="F37" s="47"/>
    </row>
    <row r="38" spans="1:6" ht="15" x14ac:dyDescent="0.25">
      <c r="A38" s="36" t="s">
        <v>70</v>
      </c>
      <c r="B38" s="42">
        <v>0</v>
      </c>
      <c r="C38" s="56">
        <v>67.239999999999995</v>
      </c>
      <c r="D38" s="42">
        <v>0</v>
      </c>
      <c r="E38" s="47"/>
      <c r="F38" s="47"/>
    </row>
    <row r="39" spans="1:6" ht="15" x14ac:dyDescent="0.25">
      <c r="A39" s="36" t="s">
        <v>71</v>
      </c>
      <c r="B39" s="42">
        <v>0</v>
      </c>
      <c r="C39" s="56">
        <v>54.28</v>
      </c>
      <c r="D39" s="42">
        <v>0</v>
      </c>
      <c r="E39" s="47"/>
      <c r="F39" s="47"/>
    </row>
    <row r="40" spans="1:6" ht="15" x14ac:dyDescent="0.25">
      <c r="A40" s="36" t="s">
        <v>72</v>
      </c>
      <c r="B40" s="42">
        <v>0</v>
      </c>
      <c r="C40" s="56">
        <v>52.89</v>
      </c>
      <c r="D40" s="42">
        <v>0</v>
      </c>
      <c r="E40" s="47"/>
      <c r="F40" s="47"/>
    </row>
    <row r="41" spans="1:6" ht="15" x14ac:dyDescent="0.25">
      <c r="A41" s="36" t="s">
        <v>73</v>
      </c>
      <c r="B41" s="42">
        <v>0</v>
      </c>
      <c r="C41" s="56">
        <v>46.21</v>
      </c>
      <c r="D41" s="42">
        <v>0</v>
      </c>
      <c r="E41" s="47"/>
      <c r="F41" s="47"/>
    </row>
    <row r="42" spans="1:6" ht="15" x14ac:dyDescent="0.25">
      <c r="A42" s="36" t="s">
        <v>74</v>
      </c>
      <c r="B42" s="42">
        <v>0</v>
      </c>
      <c r="C42" s="56">
        <v>56.83</v>
      </c>
      <c r="D42" s="42">
        <v>0</v>
      </c>
      <c r="E42" s="47"/>
      <c r="F42" s="47"/>
    </row>
    <row r="43" spans="1:6" ht="15" x14ac:dyDescent="0.25">
      <c r="A43" s="36" t="s">
        <v>75</v>
      </c>
      <c r="B43" s="42">
        <v>0</v>
      </c>
      <c r="C43" s="56">
        <v>48.13</v>
      </c>
      <c r="D43" s="42">
        <v>0</v>
      </c>
      <c r="E43" s="47"/>
      <c r="F43" s="47"/>
    </row>
    <row r="44" spans="1:6" ht="15" x14ac:dyDescent="0.25">
      <c r="A44" s="36" t="s">
        <v>76</v>
      </c>
      <c r="B44" s="42">
        <v>0</v>
      </c>
      <c r="C44" s="56">
        <v>63.76</v>
      </c>
      <c r="D44" s="42">
        <v>0</v>
      </c>
      <c r="E44" s="47"/>
      <c r="F44" s="47"/>
    </row>
    <row r="45" spans="1:6" ht="15" x14ac:dyDescent="0.25">
      <c r="A45" s="36" t="s">
        <v>77</v>
      </c>
      <c r="B45" s="42">
        <v>0</v>
      </c>
      <c r="C45" s="56">
        <v>51.49</v>
      </c>
      <c r="D45" s="42">
        <v>0</v>
      </c>
      <c r="E45" s="47"/>
      <c r="F45" s="47"/>
    </row>
    <row r="46" spans="1:6" ht="15" x14ac:dyDescent="0.25">
      <c r="A46" s="36" t="s">
        <v>78</v>
      </c>
      <c r="B46" s="42">
        <v>0</v>
      </c>
      <c r="C46" s="56">
        <v>60.66</v>
      </c>
      <c r="D46" s="42">
        <v>0</v>
      </c>
      <c r="E46" s="47"/>
      <c r="F46" s="47"/>
    </row>
    <row r="47" spans="1:6" ht="15" x14ac:dyDescent="0.25">
      <c r="A47" s="36" t="s">
        <v>79</v>
      </c>
      <c r="B47" s="42">
        <v>0</v>
      </c>
      <c r="C47" s="56">
        <v>39</v>
      </c>
      <c r="D47" s="42">
        <v>0</v>
      </c>
      <c r="E47" s="47"/>
      <c r="F47" s="47"/>
    </row>
    <row r="48" spans="1:6" ht="15" x14ac:dyDescent="0.25">
      <c r="A48" s="36" t="s">
        <v>80</v>
      </c>
      <c r="B48" s="42">
        <v>0</v>
      </c>
      <c r="C48" s="56">
        <v>27.38</v>
      </c>
      <c r="D48" s="42">
        <v>0</v>
      </c>
      <c r="E48" s="47"/>
      <c r="F48" s="47"/>
    </row>
    <row r="49" spans="1:6" ht="15" x14ac:dyDescent="0.25">
      <c r="A49" s="36" t="s">
        <v>81</v>
      </c>
      <c r="B49" s="42">
        <v>0</v>
      </c>
      <c r="C49" s="56">
        <v>27</v>
      </c>
      <c r="D49" s="42">
        <v>0</v>
      </c>
      <c r="E49" s="47"/>
      <c r="F49" s="47"/>
    </row>
    <row r="50" spans="1:6" ht="15" x14ac:dyDescent="0.25">
      <c r="A50" s="36" t="s">
        <v>82</v>
      </c>
      <c r="B50" s="42">
        <v>0</v>
      </c>
      <c r="C50" s="56">
        <v>45.5</v>
      </c>
      <c r="D50" s="42">
        <v>0</v>
      </c>
      <c r="E50" s="47"/>
      <c r="F50" s="47"/>
    </row>
    <row r="51" spans="1:6" ht="15" x14ac:dyDescent="0.25">
      <c r="A51" s="36" t="s">
        <v>83</v>
      </c>
      <c r="B51" s="42">
        <v>0</v>
      </c>
      <c r="C51" s="56">
        <v>45.5</v>
      </c>
      <c r="D51" s="42">
        <v>0</v>
      </c>
      <c r="E51" s="47"/>
      <c r="F51" s="47"/>
    </row>
    <row r="52" spans="1:6" ht="15" x14ac:dyDescent="0.25">
      <c r="A52" s="36" t="s">
        <v>84</v>
      </c>
      <c r="B52" s="42">
        <v>0</v>
      </c>
      <c r="C52" s="56">
        <v>37.130000000000003</v>
      </c>
      <c r="D52" s="42">
        <v>0</v>
      </c>
      <c r="E52" s="47"/>
      <c r="F52" s="47"/>
    </row>
    <row r="53" spans="1:6" ht="15" x14ac:dyDescent="0.25">
      <c r="A53" s="36" t="s">
        <v>85</v>
      </c>
      <c r="B53" s="42">
        <v>0</v>
      </c>
      <c r="C53" s="56">
        <v>53.45</v>
      </c>
      <c r="D53" s="42">
        <v>0</v>
      </c>
      <c r="E53" s="47"/>
      <c r="F53" s="47"/>
    </row>
    <row r="54" spans="1:6" ht="15" x14ac:dyDescent="0.25">
      <c r="A54" s="36" t="s">
        <v>86</v>
      </c>
      <c r="B54" s="42">
        <v>0</v>
      </c>
      <c r="C54" s="56">
        <v>36.69</v>
      </c>
      <c r="D54" s="42">
        <v>0</v>
      </c>
      <c r="E54" s="47"/>
      <c r="F54" s="47"/>
    </row>
    <row r="55" spans="1:6" ht="15" x14ac:dyDescent="0.25">
      <c r="A55" s="36" t="s">
        <v>87</v>
      </c>
      <c r="B55" s="42">
        <v>0</v>
      </c>
      <c r="C55" s="56">
        <v>52.26</v>
      </c>
      <c r="D55" s="42">
        <v>0</v>
      </c>
      <c r="E55" s="47"/>
      <c r="F55" s="47"/>
    </row>
    <row r="56" spans="1:6" ht="15" x14ac:dyDescent="0.25">
      <c r="A56" s="36" t="s">
        <v>108</v>
      </c>
      <c r="B56" s="42">
        <v>0</v>
      </c>
      <c r="C56" s="56">
        <v>44.41</v>
      </c>
      <c r="D56" s="42">
        <v>0</v>
      </c>
    </row>
    <row r="57" spans="1:6" ht="15" x14ac:dyDescent="0.25">
      <c r="A57" s="36" t="s">
        <v>109</v>
      </c>
      <c r="B57" s="42">
        <v>0</v>
      </c>
      <c r="C57" s="56">
        <v>43.35</v>
      </c>
      <c r="D57" s="42">
        <v>0</v>
      </c>
    </row>
    <row r="58" spans="1:6" ht="15" x14ac:dyDescent="0.25">
      <c r="A58" s="36" t="s">
        <v>110</v>
      </c>
      <c r="B58" s="42">
        <v>0</v>
      </c>
      <c r="C58" s="56">
        <v>44.79</v>
      </c>
      <c r="D58" s="42">
        <v>0</v>
      </c>
    </row>
    <row r="59" spans="1:6" ht="15" x14ac:dyDescent="0.25">
      <c r="A59" s="36" t="s">
        <v>111</v>
      </c>
      <c r="B59" s="42">
        <v>0</v>
      </c>
      <c r="C59" s="56">
        <v>36.229999999999997</v>
      </c>
      <c r="D59" s="42">
        <v>0</v>
      </c>
    </row>
    <row r="60" spans="1:6" x14ac:dyDescent="0.2">
      <c r="A60" s="57" t="s">
        <v>115</v>
      </c>
      <c r="B60" s="42">
        <v>0</v>
      </c>
      <c r="C60" s="1">
        <v>47.32</v>
      </c>
      <c r="D60" s="42">
        <v>0</v>
      </c>
    </row>
    <row r="61" spans="1:6" x14ac:dyDescent="0.2">
      <c r="A61" s="57" t="s">
        <v>116</v>
      </c>
      <c r="B61" s="42">
        <v>0</v>
      </c>
      <c r="C61" s="1">
        <v>54.55</v>
      </c>
      <c r="D61" s="42">
        <v>0</v>
      </c>
    </row>
    <row r="62" spans="1:6" x14ac:dyDescent="0.2">
      <c r="A62" s="57" t="s">
        <v>117</v>
      </c>
      <c r="B62" s="42">
        <v>0</v>
      </c>
      <c r="C62" s="1">
        <v>40.869999999999997</v>
      </c>
      <c r="D62" s="42">
        <v>0</v>
      </c>
    </row>
    <row r="63" spans="1:6" x14ac:dyDescent="0.2">
      <c r="A63" s="2"/>
    </row>
    <row r="64" spans="1:6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</sheetData>
  <sortState xmlns:xlrd2="http://schemas.microsoft.com/office/spreadsheetml/2017/richdata2" ref="A2:D16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2022-05-17T06:45:04Z</dcterms:modified>
</cp:coreProperties>
</file>