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2\Database Monitoring\2022\FACEMAPPING P 2022\MST2S\L440 MST2 FWS 38N ODE -XY\"/>
    </mc:Choice>
  </mc:AlternateContent>
  <bookViews>
    <workbookView xWindow="-120" yWindow="-120" windowWidth="29040" windowHeight="15840"/>
  </bookViews>
  <sheets>
    <sheet name="HEADER" sheetId="1" r:id="rId1"/>
    <sheet name="ORIG_ASSAY" sheetId="2" r:id="rId2"/>
    <sheet name="SURVE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9" i="2" l="1"/>
  <c r="C129" i="2" s="1"/>
  <c r="B130" i="2" s="1"/>
  <c r="C130" i="2" s="1"/>
  <c r="C128" i="2"/>
  <c r="B125" i="2"/>
  <c r="C125" i="2" s="1"/>
  <c r="B126" i="2" s="1"/>
  <c r="C126" i="2" s="1"/>
  <c r="B127" i="2" s="1"/>
  <c r="C127" i="2" s="1"/>
  <c r="C124" i="2"/>
  <c r="C115" i="2"/>
  <c r="B116" i="2" s="1"/>
  <c r="C116" i="2" s="1"/>
  <c r="B115" i="2"/>
  <c r="C114" i="2"/>
  <c r="C121" i="2" l="1"/>
  <c r="B122" i="2" s="1"/>
  <c r="C122" i="2" s="1"/>
  <c r="B123" i="2" s="1"/>
  <c r="C123" i="2" s="1"/>
  <c r="C117" i="2"/>
  <c r="B118" i="2" s="1"/>
  <c r="C118" i="2" s="1"/>
  <c r="B119" i="2" s="1"/>
  <c r="C119" i="2" s="1"/>
  <c r="B120" i="2" s="1"/>
  <c r="C120" i="2" s="1"/>
  <c r="C112" i="2"/>
  <c r="B113" i="2" s="1"/>
  <c r="C113" i="2" s="1"/>
  <c r="C109" i="2"/>
  <c r="B110" i="2" s="1"/>
  <c r="C110" i="2" s="1"/>
  <c r="B111" i="2" s="1"/>
  <c r="C111" i="2" s="1"/>
  <c r="C106" i="2"/>
  <c r="B107" i="2" s="1"/>
  <c r="C107" i="2" s="1"/>
  <c r="B108" i="2" s="1"/>
  <c r="C108" i="2" s="1"/>
  <c r="C101" i="2"/>
  <c r="B102" i="2" s="1"/>
  <c r="C102" i="2" s="1"/>
  <c r="B103" i="2" s="1"/>
  <c r="C103" i="2" s="1"/>
  <c r="B104" i="2" s="1"/>
  <c r="C104" i="2" s="1"/>
  <c r="C96" i="2"/>
  <c r="B97" i="2" s="1"/>
  <c r="C97" i="2" s="1"/>
  <c r="B98" i="2" s="1"/>
  <c r="C98" i="2" s="1"/>
  <c r="B99" i="2" s="1"/>
  <c r="C99" i="2" s="1"/>
  <c r="B100" i="2" s="1"/>
  <c r="C100" i="2" s="1"/>
  <c r="C93" i="2"/>
  <c r="B94" i="2" s="1"/>
  <c r="C94" i="2" s="1"/>
  <c r="B95" i="2" s="1"/>
  <c r="C95" i="2" s="1"/>
  <c r="C90" i="2"/>
  <c r="B91" i="2" s="1"/>
  <c r="C91" i="2" s="1"/>
  <c r="B92" i="2" s="1"/>
  <c r="C92" i="2" s="1"/>
  <c r="C85" i="2"/>
  <c r="B86" i="2" s="1"/>
  <c r="C86" i="2" s="1"/>
  <c r="B87" i="2" s="1"/>
  <c r="C87" i="2" s="1"/>
  <c r="B88" i="2" s="1"/>
  <c r="C88" i="2" s="1"/>
  <c r="B89" i="2" s="1"/>
  <c r="C89" i="2" s="1"/>
  <c r="C82" i="2"/>
  <c r="B83" i="2" s="1"/>
  <c r="C83" i="2" s="1"/>
  <c r="B84" i="2" s="1"/>
  <c r="C84" i="2" s="1"/>
  <c r="C79" i="2"/>
  <c r="B80" i="2" s="1"/>
  <c r="C80" i="2" s="1"/>
  <c r="B81" i="2" s="1"/>
  <c r="C81" i="2" s="1"/>
  <c r="C76" i="2"/>
  <c r="B77" i="2" s="1"/>
  <c r="C77" i="2" s="1"/>
  <c r="B78" i="2" s="1"/>
  <c r="C78" i="2" s="1"/>
  <c r="C73" i="2"/>
  <c r="B74" i="2" s="1"/>
  <c r="C74" i="2" s="1"/>
  <c r="B75" i="2" s="1"/>
  <c r="C75" i="2" s="1"/>
  <c r="C71" i="2"/>
  <c r="B72" i="2" s="1"/>
  <c r="C72" i="2" s="1"/>
  <c r="B68" i="2"/>
  <c r="C68" i="2" s="1"/>
  <c r="B69" i="2" s="1"/>
  <c r="C69" i="2" s="1"/>
  <c r="B70" i="2" s="1"/>
  <c r="C70" i="2" s="1"/>
  <c r="C67" i="2"/>
  <c r="C2" i="2" l="1"/>
  <c r="B3" i="2" s="1"/>
  <c r="C3" i="2" s="1"/>
  <c r="B4" i="2" s="1"/>
  <c r="C4" i="2" s="1"/>
  <c r="C5" i="2"/>
  <c r="B6" i="2" s="1"/>
  <c r="C6" i="2" s="1"/>
  <c r="B7" i="2" s="1"/>
  <c r="C7" i="2" s="1"/>
  <c r="C8" i="2"/>
  <c r="B9" i="2" s="1"/>
  <c r="C9" i="2" s="1"/>
  <c r="B10" i="2" s="1"/>
  <c r="C10" i="2" s="1"/>
  <c r="C11" i="2"/>
  <c r="B12" i="2" s="1"/>
  <c r="C12" i="2" s="1"/>
  <c r="B13" i="2" s="1"/>
  <c r="C13" i="2" s="1"/>
  <c r="C14" i="2"/>
  <c r="B15" i="2" s="1"/>
  <c r="C15" i="2" s="1"/>
  <c r="B16" i="2" s="1"/>
  <c r="C16" i="2" s="1"/>
  <c r="B17" i="2" s="1"/>
  <c r="C17" i="2" s="1"/>
  <c r="C18" i="2"/>
  <c r="B19" i="2" s="1"/>
  <c r="C19" i="2" s="1"/>
  <c r="B20" i="2" s="1"/>
  <c r="C20" i="2" s="1"/>
  <c r="C21" i="2"/>
  <c r="B22" i="2" s="1"/>
  <c r="C22" i="2" s="1"/>
  <c r="B23" i="2" s="1"/>
  <c r="C23" i="2" s="1"/>
  <c r="C24" i="2"/>
  <c r="B25" i="2" s="1"/>
  <c r="C25" i="2" s="1"/>
  <c r="B26" i="2" s="1"/>
  <c r="C26" i="2" s="1"/>
  <c r="B27" i="2" s="1"/>
  <c r="C27" i="2" s="1"/>
  <c r="B28" i="2" s="1"/>
  <c r="C28" i="2" s="1"/>
  <c r="C29" i="2"/>
  <c r="B30" i="2" s="1"/>
  <c r="C30" i="2" s="1"/>
  <c r="B31" i="2" s="1"/>
  <c r="C31" i="2" s="1"/>
  <c r="B32" i="2" s="1"/>
  <c r="C32" i="2" s="1"/>
  <c r="B33" i="2" s="1"/>
  <c r="C33" i="2" s="1"/>
  <c r="C34" i="2"/>
  <c r="B35" i="2" s="1"/>
  <c r="C35" i="2" s="1"/>
  <c r="B36" i="2" s="1"/>
  <c r="C36" i="2" s="1"/>
  <c r="B37" i="2" s="1"/>
  <c r="C37" i="2" s="1"/>
  <c r="B38" i="2" s="1"/>
  <c r="C38" i="2" s="1"/>
  <c r="C39" i="2"/>
  <c r="B40" i="2" s="1"/>
  <c r="C40" i="2" s="1"/>
  <c r="B41" i="2" s="1"/>
  <c r="C41" i="2" s="1"/>
  <c r="B42" i="2" s="1"/>
  <c r="C42" i="2" s="1"/>
  <c r="B43" i="2" s="1"/>
  <c r="C43" i="2" s="1"/>
  <c r="C44" i="2"/>
  <c r="B45" i="2" s="1"/>
  <c r="C45" i="2" s="1"/>
  <c r="B46" i="2" s="1"/>
  <c r="C46" i="2" s="1"/>
  <c r="B47" i="2" s="1"/>
  <c r="C47" i="2" s="1"/>
  <c r="C48" i="2"/>
  <c r="B49" i="2" s="1"/>
  <c r="C49" i="2" s="1"/>
  <c r="B50" i="2" s="1"/>
  <c r="C50" i="2" s="1"/>
  <c r="B51" i="2" s="1"/>
  <c r="C51" i="2" s="1"/>
  <c r="C52" i="2"/>
  <c r="B53" i="2" s="1"/>
  <c r="C53" i="2" s="1"/>
  <c r="B54" i="2" s="1"/>
  <c r="C54" i="2" s="1"/>
  <c r="B55" i="2" s="1"/>
  <c r="C55" i="2" s="1"/>
  <c r="C56" i="2"/>
  <c r="B57" i="2" s="1"/>
  <c r="C57" i="2" s="1"/>
  <c r="B58" i="2" s="1"/>
  <c r="C58" i="2" s="1"/>
  <c r="B59" i="2" s="1"/>
  <c r="C59" i="2" s="1"/>
  <c r="B63" i="2"/>
  <c r="C63" i="2" s="1"/>
  <c r="C60" i="2"/>
  <c r="B61" i="2" s="1"/>
  <c r="C61" i="2" s="1"/>
  <c r="B62" i="2" s="1"/>
  <c r="C62" i="2" s="1"/>
  <c r="C64" i="2"/>
  <c r="B65" i="2" s="1"/>
  <c r="C65" i="2" s="1"/>
  <c r="B66" i="2" s="1"/>
  <c r="C66" i="2" s="1"/>
</calcChain>
</file>

<file path=xl/comments1.xml><?xml version="1.0" encoding="utf-8"?>
<comments xmlns="http://schemas.openxmlformats.org/spreadsheetml/2006/main">
  <authors>
    <author>Luz Barnachea</author>
  </authors>
  <commentList>
    <comment ref="H90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-005</t>
        </r>
      </text>
    </comment>
    <comment ref="L90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-0.43</t>
        </r>
      </text>
    </comment>
    <comment ref="H91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-0.011</t>
        </r>
      </text>
    </comment>
    <comment ref="H92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-0.001</t>
        </r>
      </text>
    </comment>
    <comment ref="L93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-0.07</t>
        </r>
      </text>
    </comment>
    <comment ref="L116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-0.238
</t>
        </r>
      </text>
    </comment>
  </commentList>
</comments>
</file>

<file path=xl/sharedStrings.xml><?xml version="1.0" encoding="utf-8"?>
<sst xmlns="http://schemas.openxmlformats.org/spreadsheetml/2006/main" count="713" uniqueCount="219">
  <si>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</si>
  <si>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</si>
  <si>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</si>
  <si>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</si>
  <si>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</si>
  <si>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</si>
  <si>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</si>
  <si>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</si>
  <si>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</si>
  <si>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</si>
  <si>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</si>
  <si>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</si>
  <si>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</si>
  <si>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</si>
  <si>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</si>
  <si>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</si>
  <si>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</si>
  <si>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</si>
  <si>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</si>
  <si>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</si>
  <si>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</si>
  <si>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</si>
  <si>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</si>
  <si>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</si>
  <si>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</si>
  <si>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</si>
  <si>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</si>
  <si>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</si>
  <si>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</si>
  <si>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</si>
  <si>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MV</t>
  </si>
  <si>
    <t>FW</t>
  </si>
  <si>
    <t>HW</t>
  </si>
  <si>
    <t>MST2</t>
  </si>
  <si>
    <t>MST2_FWS_440_38N_E_001</t>
  </si>
  <si>
    <t>MST2_FWS_440_38N_E_002</t>
  </si>
  <si>
    <t>MST2_FWS_440_38N_E_003</t>
  </si>
  <si>
    <t>MST2_FWS_440_38N_E_004</t>
  </si>
  <si>
    <t>MST2_FWS_440_38N_E_005</t>
  </si>
  <si>
    <t>MST2_FWS_440_38N_E_006</t>
  </si>
  <si>
    <t>MST2_FWS_440_38N_E_007</t>
  </si>
  <si>
    <t>MST2_FWS_440_38N_E_008</t>
  </si>
  <si>
    <t>MST2_FWS_440_38N_E_009</t>
  </si>
  <si>
    <t>MST2_FWS_440_38N_E_010</t>
  </si>
  <si>
    <t>MST2_FWS_440_38N_E_011</t>
  </si>
  <si>
    <t>MST2_FWS_440_38N_E_012</t>
  </si>
  <si>
    <t>MST2_FWS_440_38N_E_013</t>
  </si>
  <si>
    <t>MST2_FWS_440_38N_E_014</t>
  </si>
  <si>
    <t>MST2_FWS_440_38N_E_015</t>
  </si>
  <si>
    <t>MST2_FWS_440_38N_E_016</t>
  </si>
  <si>
    <t>MST2_FWS_440_38N_E_017</t>
  </si>
  <si>
    <t>B-2027605</t>
  </si>
  <si>
    <t>F. LOAY</t>
  </si>
  <si>
    <t>B-2027541</t>
  </si>
  <si>
    <t>B-2027498</t>
  </si>
  <si>
    <t>B-2027474</t>
  </si>
  <si>
    <t>B-2027461</t>
  </si>
  <si>
    <t>B-2027430</t>
  </si>
  <si>
    <t>B-2027397</t>
  </si>
  <si>
    <t>B-2027376</t>
  </si>
  <si>
    <t>B-2027352</t>
  </si>
  <si>
    <t>B-2027339</t>
  </si>
  <si>
    <t>B-2027316</t>
  </si>
  <si>
    <t>B-2027265</t>
  </si>
  <si>
    <t>B-2027257</t>
  </si>
  <si>
    <t>B-2027230</t>
  </si>
  <si>
    <t>B-2027148</t>
  </si>
  <si>
    <t>B-2027098</t>
  </si>
  <si>
    <t>B-2027082</t>
  </si>
  <si>
    <t>MST2_FWS_440_38N_E_018</t>
  </si>
  <si>
    <t>MST2_FWS_440_38N_E_019</t>
  </si>
  <si>
    <t>MST2_FWS_440_38N_E_020</t>
  </si>
  <si>
    <t>MST2_FWS_440_38N_E_021</t>
  </si>
  <si>
    <t>MST2_FWS_440_38N_E_022</t>
  </si>
  <si>
    <t>MST2_FWS_440_38N_E_023</t>
  </si>
  <si>
    <t>MST2_FWS_440_38N_E_024</t>
  </si>
  <si>
    <t>MST2_FWS_440_38N_E_025</t>
  </si>
  <si>
    <t>MST2_FWS_440_38N_E_026</t>
  </si>
  <si>
    <t>MST2_FWS_440_38N_E_027</t>
  </si>
  <si>
    <t>MST2_FWS_440_38N_E_028</t>
  </si>
  <si>
    <t>MST2_FWS_440_38N_E_029</t>
  </si>
  <si>
    <t>MST2_FWS_440_38N_E_030</t>
  </si>
  <si>
    <t>MST2_FWS_440_38N_E_031</t>
  </si>
  <si>
    <t>MST2_FWS_440_38N_E_032</t>
  </si>
  <si>
    <t>MST2_FWS_440_38N_E_033</t>
  </si>
  <si>
    <t>MST2_FWS_440_38N_E_034</t>
  </si>
  <si>
    <t>MST2_FWS_440_38N_E_035</t>
  </si>
  <si>
    <t>B-2028468</t>
  </si>
  <si>
    <t>B-2028417</t>
  </si>
  <si>
    <t>B-2028351</t>
  </si>
  <si>
    <t>B-2027628</t>
  </si>
  <si>
    <t>B-2027826</t>
  </si>
  <si>
    <t>B-2027839</t>
  </si>
  <si>
    <t>B-2027895</t>
  </si>
  <si>
    <t>B-2027910</t>
  </si>
  <si>
    <t>B-2027999</t>
  </si>
  <si>
    <t>B-2028027</t>
  </si>
  <si>
    <t>B-2028066</t>
  </si>
  <si>
    <t>B-2028080</t>
  </si>
  <si>
    <t>B-2028112</t>
  </si>
  <si>
    <t>B-2028172</t>
  </si>
  <si>
    <t>B-2028293</t>
  </si>
  <si>
    <t>B-2028308</t>
  </si>
  <si>
    <t>614540.9493</t>
  </si>
  <si>
    <t>815809.5939</t>
  </si>
  <si>
    <t>614542.3276</t>
  </si>
  <si>
    <t>815804.4640</t>
  </si>
  <si>
    <t>614543.5852</t>
  </si>
  <si>
    <t>815799.7061</t>
  </si>
  <si>
    <t>614546.0404</t>
  </si>
  <si>
    <t>815792.6181</t>
  </si>
  <si>
    <t>614548.2296</t>
  </si>
  <si>
    <t>815787.6159</t>
  </si>
  <si>
    <t>614550.5926</t>
  </si>
  <si>
    <t>815783.4222</t>
  </si>
  <si>
    <t>614556.8504</t>
  </si>
  <si>
    <t>815780.1833</t>
  </si>
  <si>
    <t>614561.2040</t>
  </si>
  <si>
    <t>815777.4529</t>
  </si>
  <si>
    <t>614564.1856</t>
  </si>
  <si>
    <t>815775.7332</t>
  </si>
  <si>
    <t>614570.6555</t>
  </si>
  <si>
    <t>815771.5965</t>
  </si>
  <si>
    <t>614574.6179</t>
  </si>
  <si>
    <t>815768.7551</t>
  </si>
  <si>
    <t>614578.2678</t>
  </si>
  <si>
    <t>815766.8304</t>
  </si>
  <si>
    <t>614584.0910</t>
  </si>
  <si>
    <t>815762.7743</t>
  </si>
  <si>
    <t>614588.1380</t>
  </si>
  <si>
    <t>815759.8411</t>
  </si>
  <si>
    <t>614591.8157</t>
  </si>
  <si>
    <t>815758.4815</t>
  </si>
  <si>
    <t>614595.8761</t>
  </si>
  <si>
    <t>815756.4940</t>
  </si>
  <si>
    <t>614601.9436</t>
  </si>
  <si>
    <t>815753.4442</t>
  </si>
  <si>
    <t>614607.0146</t>
  </si>
  <si>
    <t>815750.5955</t>
  </si>
  <si>
    <t>614616.6839</t>
  </si>
  <si>
    <t>815743.2503</t>
  </si>
  <si>
    <t>614619.4534</t>
  </si>
  <si>
    <t>815738.8947</t>
  </si>
  <si>
    <t>614624.3522</t>
  </si>
  <si>
    <t>815733.7426</t>
  </si>
  <si>
    <t>614626.9306</t>
  </si>
  <si>
    <t>815731.9141</t>
  </si>
  <si>
    <t>614630.0098</t>
  </si>
  <si>
    <t>815730.0742</t>
  </si>
  <si>
    <t>614634.5782</t>
  </si>
  <si>
    <t>815727.6171</t>
  </si>
  <si>
    <t>614638.6344</t>
  </si>
  <si>
    <t>815722.8900</t>
  </si>
  <si>
    <t>614640.2813</t>
  </si>
  <si>
    <t>815721.1951</t>
  </si>
  <si>
    <t>614642.4454</t>
  </si>
  <si>
    <t>815718.8554</t>
  </si>
  <si>
    <t>614647.3322</t>
  </si>
  <si>
    <t>815714.8480</t>
  </si>
  <si>
    <t>614651.4282</t>
  </si>
  <si>
    <t>815712.1245</t>
  </si>
  <si>
    <t>614655.3916</t>
  </si>
  <si>
    <t>815709.4219</t>
  </si>
  <si>
    <t>614658.4485</t>
  </si>
  <si>
    <t>815706.8206</t>
  </si>
  <si>
    <t>614661.8311</t>
  </si>
  <si>
    <t>815704.6607</t>
  </si>
  <si>
    <t>614664.8848</t>
  </si>
  <si>
    <t>815700.9027</t>
  </si>
  <si>
    <t>614666.7796</t>
  </si>
  <si>
    <t>815698.5588</t>
  </si>
  <si>
    <t>614670.7692</t>
  </si>
  <si>
    <t>815694.3781</t>
  </si>
  <si>
    <t>614672.9171</t>
  </si>
  <si>
    <t>815692.4486</t>
  </si>
  <si>
    <t>614675.3897</t>
  </si>
  <si>
    <t>815690.8477</t>
  </si>
  <si>
    <t>MST2_FWS_440_38N_E_036</t>
  </si>
  <si>
    <t>MST2_FWS_440_38N_E_037</t>
  </si>
  <si>
    <t>79.22</t>
  </si>
  <si>
    <t>83.59</t>
  </si>
  <si>
    <t>76.75</t>
  </si>
  <si>
    <t>63.17</t>
  </si>
  <si>
    <t>62.37</t>
  </si>
  <si>
    <t>46.54</t>
  </si>
  <si>
    <t>23.93</t>
  </si>
  <si>
    <t>34.90</t>
  </si>
  <si>
    <t>29.17</t>
  </si>
  <si>
    <t>30.07</t>
  </si>
  <si>
    <t>37.42</t>
  </si>
  <si>
    <t>33.23</t>
  </si>
  <si>
    <t>33.93</t>
  </si>
  <si>
    <t>32.25</t>
  </si>
  <si>
    <t>29.91</t>
  </si>
  <si>
    <t>27.95</t>
  </si>
  <si>
    <t>30.44</t>
  </si>
  <si>
    <t>32.96</t>
  </si>
  <si>
    <t>75.64</t>
  </si>
  <si>
    <t>61.57</t>
  </si>
  <si>
    <t>46.23</t>
  </si>
  <si>
    <t>31.36</t>
  </si>
  <si>
    <t>27.17</t>
  </si>
  <si>
    <t>37.04</t>
  </si>
  <si>
    <t>50.00</t>
  </si>
  <si>
    <t>50.35</t>
  </si>
  <si>
    <t>45.16</t>
  </si>
  <si>
    <t>40.90</t>
  </si>
  <si>
    <t>26.93</t>
  </si>
  <si>
    <t>36.41</t>
  </si>
  <si>
    <t>36.34</t>
  </si>
  <si>
    <t>45.60</t>
  </si>
  <si>
    <t>51.52</t>
  </si>
  <si>
    <t>46.32</t>
  </si>
  <si>
    <t>43.99</t>
  </si>
  <si>
    <t>38.70</t>
  </si>
  <si>
    <t>37.87</t>
  </si>
  <si>
    <t>B-2028391</t>
  </si>
  <si>
    <t>B-2028493</t>
  </si>
  <si>
    <t>B-2028527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</si>
</sst>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50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5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0" fillId="3" borderId="0" xfId="0" quotePrefix="1" applyNumberFormat="1" applyFill="1"/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quotePrefix="1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0" fillId="0" borderId="0" xfId="0" applyNumberFormat="1"/>
  </cellXfs>
  <cellStyles count="3">
    <cellStyle name="Normal" xfId="0" builtinId="0"/>
    <cellStyle name="Normal 3" xfId="1"/>
    <cellStyle name="Normal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pane ySplit="1" topLeftCell="A5" activePane="bottomLeft" state="frozen"/>
      <selection pane="bottomLeft" activeCell="O18" sqref="O18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31" t="s">
        <v>8</v>
      </c>
      <c r="J1" s="21" t="s">
        <v>9</v>
      </c>
      <c r="K1" s="13" t="s">
        <v>10</v>
      </c>
    </row>
    <row r="2" spans="1:11" s="17" customFormat="1" ht="15" x14ac:dyDescent="0.25">
      <c r="A2" s="32" t="s">
        <v>34</v>
      </c>
      <c r="B2" s="33" t="s">
        <v>103</v>
      </c>
      <c r="C2" s="33" t="s">
        <v>104</v>
      </c>
      <c r="D2" s="34">
        <v>440</v>
      </c>
      <c r="E2" s="34">
        <v>3.9</v>
      </c>
      <c r="F2" s="35">
        <v>440</v>
      </c>
      <c r="G2" s="35" t="s">
        <v>33</v>
      </c>
      <c r="H2" s="35"/>
      <c r="I2" s="35" t="s">
        <v>52</v>
      </c>
      <c r="J2" s="36">
        <v>44510</v>
      </c>
      <c r="K2" s="32" t="s">
        <v>28</v>
      </c>
    </row>
    <row r="3" spans="1:11" ht="15" x14ac:dyDescent="0.25">
      <c r="A3" s="32" t="s">
        <v>35</v>
      </c>
      <c r="B3" s="33" t="s">
        <v>105</v>
      </c>
      <c r="C3" s="33" t="s">
        <v>106</v>
      </c>
      <c r="D3" s="34">
        <v>440</v>
      </c>
      <c r="E3" s="34">
        <v>4.0999999999999996</v>
      </c>
      <c r="F3" s="35">
        <v>440</v>
      </c>
      <c r="G3" s="35" t="s">
        <v>33</v>
      </c>
      <c r="H3" s="35"/>
      <c r="I3" s="35" t="s">
        <v>52</v>
      </c>
      <c r="J3" s="36">
        <v>44511</v>
      </c>
      <c r="K3" s="32" t="s">
        <v>28</v>
      </c>
    </row>
    <row r="4" spans="1:11" ht="15" x14ac:dyDescent="0.25">
      <c r="A4" s="32" t="s">
        <v>36</v>
      </c>
      <c r="B4" s="33" t="s">
        <v>107</v>
      </c>
      <c r="C4" s="33" t="s">
        <v>108</v>
      </c>
      <c r="D4" s="34">
        <v>440</v>
      </c>
      <c r="E4" s="34">
        <v>3.2</v>
      </c>
      <c r="F4" s="35">
        <v>440</v>
      </c>
      <c r="G4" s="35" t="s">
        <v>33</v>
      </c>
      <c r="H4" s="35"/>
      <c r="I4" s="35" t="s">
        <v>52</v>
      </c>
      <c r="J4" s="36">
        <v>44515</v>
      </c>
      <c r="K4" s="32" t="s">
        <v>28</v>
      </c>
    </row>
    <row r="5" spans="1:11" x14ac:dyDescent="0.2">
      <c r="A5" s="32" t="s">
        <v>37</v>
      </c>
      <c r="B5" s="37" t="s">
        <v>109</v>
      </c>
      <c r="C5" s="37" t="s">
        <v>110</v>
      </c>
      <c r="D5" s="34">
        <v>440</v>
      </c>
      <c r="E5" s="34">
        <v>3.4</v>
      </c>
      <c r="F5" s="35">
        <v>440</v>
      </c>
      <c r="G5" s="35" t="s">
        <v>33</v>
      </c>
      <c r="H5" s="35"/>
      <c r="I5" s="35" t="s">
        <v>52</v>
      </c>
      <c r="J5" s="36">
        <v>44522</v>
      </c>
      <c r="K5" s="32" t="s">
        <v>28</v>
      </c>
    </row>
    <row r="6" spans="1:11" x14ac:dyDescent="0.2">
      <c r="A6" s="32" t="s">
        <v>38</v>
      </c>
      <c r="B6" s="37" t="s">
        <v>111</v>
      </c>
      <c r="C6" s="37" t="s">
        <v>112</v>
      </c>
      <c r="D6" s="34">
        <v>440</v>
      </c>
      <c r="E6" s="34">
        <v>4.5999999999999996</v>
      </c>
      <c r="F6" s="35">
        <v>440</v>
      </c>
      <c r="G6" s="35" t="s">
        <v>33</v>
      </c>
      <c r="H6" s="35"/>
      <c r="I6" s="35" t="s">
        <v>52</v>
      </c>
      <c r="J6" s="36">
        <v>44524</v>
      </c>
      <c r="K6" s="32" t="s">
        <v>28</v>
      </c>
    </row>
    <row r="7" spans="1:11" x14ac:dyDescent="0.2">
      <c r="A7" s="32" t="s">
        <v>39</v>
      </c>
      <c r="B7" s="37" t="s">
        <v>113</v>
      </c>
      <c r="C7" s="37" t="s">
        <v>114</v>
      </c>
      <c r="D7" s="34">
        <v>440</v>
      </c>
      <c r="E7" s="34">
        <v>3.8</v>
      </c>
      <c r="F7" s="35">
        <v>440</v>
      </c>
      <c r="G7" s="35" t="s">
        <v>33</v>
      </c>
      <c r="H7" s="35"/>
      <c r="I7" s="35" t="s">
        <v>52</v>
      </c>
      <c r="J7" s="36">
        <v>44525</v>
      </c>
      <c r="K7" s="32" t="s">
        <v>28</v>
      </c>
    </row>
    <row r="8" spans="1:11" x14ac:dyDescent="0.2">
      <c r="A8" s="32" t="s">
        <v>40</v>
      </c>
      <c r="B8" s="37" t="s">
        <v>115</v>
      </c>
      <c r="C8" s="37" t="s">
        <v>116</v>
      </c>
      <c r="D8" s="34">
        <v>440</v>
      </c>
      <c r="E8" s="34">
        <v>4.8</v>
      </c>
      <c r="F8" s="35">
        <v>440</v>
      </c>
      <c r="G8" s="35" t="s">
        <v>33</v>
      </c>
      <c r="H8" s="35"/>
      <c r="I8" s="35" t="s">
        <v>52</v>
      </c>
      <c r="J8" s="36">
        <v>44529</v>
      </c>
      <c r="K8" s="32" t="s">
        <v>28</v>
      </c>
    </row>
    <row r="9" spans="1:11" x14ac:dyDescent="0.2">
      <c r="A9" s="32" t="s">
        <v>41</v>
      </c>
      <c r="B9" s="37" t="s">
        <v>117</v>
      </c>
      <c r="C9" s="37" t="s">
        <v>118</v>
      </c>
      <c r="D9" s="34">
        <v>440</v>
      </c>
      <c r="E9" s="34">
        <v>8</v>
      </c>
      <c r="F9" s="35">
        <v>440</v>
      </c>
      <c r="G9" s="35" t="s">
        <v>33</v>
      </c>
      <c r="H9" s="35"/>
      <c r="I9" s="35" t="s">
        <v>52</v>
      </c>
      <c r="J9" s="36">
        <v>44531</v>
      </c>
      <c r="K9" s="32" t="s">
        <v>28</v>
      </c>
    </row>
    <row r="10" spans="1:11" x14ac:dyDescent="0.2">
      <c r="A10" s="32" t="s">
        <v>42</v>
      </c>
      <c r="B10" s="37" t="s">
        <v>119</v>
      </c>
      <c r="C10" s="37" t="s">
        <v>120</v>
      </c>
      <c r="D10" s="34">
        <v>440</v>
      </c>
      <c r="E10" s="34">
        <v>3.5</v>
      </c>
      <c r="F10" s="35">
        <v>440</v>
      </c>
      <c r="G10" s="35" t="s">
        <v>33</v>
      </c>
      <c r="H10" s="35"/>
      <c r="I10" s="35" t="s">
        <v>52</v>
      </c>
      <c r="J10" s="36">
        <v>44532</v>
      </c>
      <c r="K10" s="32" t="s">
        <v>28</v>
      </c>
    </row>
    <row r="11" spans="1:11" x14ac:dyDescent="0.2">
      <c r="A11" s="32" t="s">
        <v>43</v>
      </c>
      <c r="B11" s="37" t="s">
        <v>121</v>
      </c>
      <c r="C11" s="37" t="s">
        <v>122</v>
      </c>
      <c r="D11" s="34">
        <v>440</v>
      </c>
      <c r="E11" s="34">
        <v>3.7</v>
      </c>
      <c r="F11" s="35">
        <v>440</v>
      </c>
      <c r="G11" s="35" t="s">
        <v>33</v>
      </c>
      <c r="H11" s="35"/>
      <c r="I11" s="35" t="s">
        <v>52</v>
      </c>
      <c r="J11" s="36">
        <v>44534</v>
      </c>
      <c r="K11" s="32" t="s">
        <v>28</v>
      </c>
    </row>
    <row r="12" spans="1:11" x14ac:dyDescent="0.2">
      <c r="A12" s="32" t="s">
        <v>44</v>
      </c>
      <c r="B12" s="37" t="s">
        <v>123</v>
      </c>
      <c r="C12" s="37" t="s">
        <v>124</v>
      </c>
      <c r="D12" s="34">
        <v>440</v>
      </c>
      <c r="E12" s="34">
        <v>4.0999999999999996</v>
      </c>
      <c r="F12" s="35">
        <v>440</v>
      </c>
      <c r="G12" s="35" t="s">
        <v>33</v>
      </c>
      <c r="H12" s="35"/>
      <c r="I12" s="35" t="s">
        <v>52</v>
      </c>
      <c r="J12" s="36">
        <v>44536</v>
      </c>
      <c r="K12" s="32" t="s">
        <v>28</v>
      </c>
    </row>
    <row r="13" spans="1:11" x14ac:dyDescent="0.2">
      <c r="A13" s="32" t="s">
        <v>45</v>
      </c>
      <c r="B13" s="37" t="s">
        <v>125</v>
      </c>
      <c r="C13" s="37" t="s">
        <v>126</v>
      </c>
      <c r="D13" s="34">
        <v>440</v>
      </c>
      <c r="E13" s="34">
        <v>3.5</v>
      </c>
      <c r="F13" s="35">
        <v>440</v>
      </c>
      <c r="G13" s="35" t="s">
        <v>33</v>
      </c>
      <c r="H13" s="35"/>
      <c r="I13" s="35" t="s">
        <v>52</v>
      </c>
      <c r="J13" s="36">
        <v>44540</v>
      </c>
      <c r="K13" s="32" t="s">
        <v>28</v>
      </c>
    </row>
    <row r="14" spans="1:11" x14ac:dyDescent="0.2">
      <c r="A14" s="32" t="s">
        <v>46</v>
      </c>
      <c r="B14" s="37" t="s">
        <v>127</v>
      </c>
      <c r="C14" s="37" t="s">
        <v>128</v>
      </c>
      <c r="D14" s="34">
        <v>440</v>
      </c>
      <c r="E14" s="34">
        <v>3.7</v>
      </c>
      <c r="F14" s="35">
        <v>440</v>
      </c>
      <c r="G14" s="35" t="s">
        <v>33</v>
      </c>
      <c r="H14" s="35"/>
      <c r="I14" s="35" t="s">
        <v>52</v>
      </c>
      <c r="J14" s="36">
        <v>44543</v>
      </c>
      <c r="K14" s="32" t="s">
        <v>28</v>
      </c>
    </row>
    <row r="15" spans="1:11" x14ac:dyDescent="0.2">
      <c r="A15" s="32" t="s">
        <v>47</v>
      </c>
      <c r="B15" s="38" t="s">
        <v>129</v>
      </c>
      <c r="C15" s="38" t="s">
        <v>130</v>
      </c>
      <c r="D15" s="34">
        <v>440</v>
      </c>
      <c r="E15" s="34">
        <v>3.6</v>
      </c>
      <c r="F15" s="35">
        <v>440</v>
      </c>
      <c r="G15" s="35" t="s">
        <v>33</v>
      </c>
      <c r="H15" s="35"/>
      <c r="I15" s="35" t="s">
        <v>52</v>
      </c>
      <c r="J15" s="36">
        <v>44544</v>
      </c>
      <c r="K15" s="32" t="s">
        <v>28</v>
      </c>
    </row>
    <row r="16" spans="1:11" x14ac:dyDescent="0.2">
      <c r="A16" s="32" t="s">
        <v>48</v>
      </c>
      <c r="B16" s="34" t="s">
        <v>131</v>
      </c>
      <c r="C16" s="38" t="s">
        <v>132</v>
      </c>
      <c r="D16" s="34">
        <v>440</v>
      </c>
      <c r="E16" s="34">
        <v>3.5</v>
      </c>
      <c r="F16" s="35">
        <v>440</v>
      </c>
      <c r="G16" s="35" t="s">
        <v>33</v>
      </c>
      <c r="H16" s="35"/>
      <c r="I16" s="35" t="s">
        <v>52</v>
      </c>
      <c r="J16" s="36">
        <v>44546</v>
      </c>
      <c r="K16" s="32" t="s">
        <v>28</v>
      </c>
    </row>
    <row r="17" spans="1:11" x14ac:dyDescent="0.25">
      <c r="A17" s="32" t="s">
        <v>49</v>
      </c>
      <c r="B17" s="34" t="s">
        <v>133</v>
      </c>
      <c r="C17" s="34" t="s">
        <v>134</v>
      </c>
      <c r="D17" s="34">
        <v>440</v>
      </c>
      <c r="E17" s="34">
        <v>3.4</v>
      </c>
      <c r="F17" s="35">
        <v>440</v>
      </c>
      <c r="G17" s="35" t="s">
        <v>33</v>
      </c>
      <c r="H17" s="35"/>
      <c r="I17" s="35" t="s">
        <v>52</v>
      </c>
      <c r="J17" s="36">
        <v>44550</v>
      </c>
      <c r="K17" s="32" t="s">
        <v>28</v>
      </c>
    </row>
    <row r="18" spans="1:11" x14ac:dyDescent="0.25">
      <c r="A18" s="32" t="s">
        <v>50</v>
      </c>
      <c r="B18" s="34" t="s">
        <v>135</v>
      </c>
      <c r="C18" s="34" t="s">
        <v>136</v>
      </c>
      <c r="D18" s="34">
        <v>440</v>
      </c>
      <c r="E18" s="34">
        <v>3.7</v>
      </c>
      <c r="F18" s="35">
        <v>440</v>
      </c>
      <c r="G18" s="35" t="s">
        <v>33</v>
      </c>
      <c r="H18" s="35"/>
      <c r="I18" s="35" t="s">
        <v>52</v>
      </c>
      <c r="J18" s="36">
        <v>44557</v>
      </c>
      <c r="K18" s="32" t="s">
        <v>28</v>
      </c>
    </row>
    <row r="19" spans="1:11" x14ac:dyDescent="0.25">
      <c r="A19" s="32" t="s">
        <v>69</v>
      </c>
      <c r="B19" s="34" t="s">
        <v>137</v>
      </c>
      <c r="C19" s="34" t="s">
        <v>138</v>
      </c>
      <c r="D19" s="34">
        <v>440</v>
      </c>
      <c r="E19" s="34">
        <v>3.9</v>
      </c>
      <c r="F19" s="35">
        <v>440</v>
      </c>
      <c r="G19" s="35" t="s">
        <v>33</v>
      </c>
      <c r="H19" s="35"/>
      <c r="I19" s="35" t="s">
        <v>52</v>
      </c>
      <c r="J19" s="36">
        <v>44559</v>
      </c>
      <c r="K19" s="32" t="s">
        <v>28</v>
      </c>
    </row>
    <row r="20" spans="1:11" x14ac:dyDescent="0.25">
      <c r="A20" s="32" t="s">
        <v>70</v>
      </c>
      <c r="B20" s="34" t="s">
        <v>139</v>
      </c>
      <c r="C20" s="34" t="s">
        <v>140</v>
      </c>
      <c r="D20" s="34">
        <v>440</v>
      </c>
      <c r="E20" s="34">
        <v>3.4</v>
      </c>
      <c r="F20" s="35">
        <v>440</v>
      </c>
      <c r="G20" s="35" t="s">
        <v>33</v>
      </c>
      <c r="H20" s="35"/>
      <c r="I20" s="35" t="s">
        <v>52</v>
      </c>
      <c r="J20" s="36">
        <v>44579</v>
      </c>
      <c r="K20" s="32" t="s">
        <v>28</v>
      </c>
    </row>
    <row r="21" spans="1:11" x14ac:dyDescent="0.25">
      <c r="A21" s="32" t="s">
        <v>71</v>
      </c>
      <c r="B21" s="34" t="s">
        <v>141</v>
      </c>
      <c r="C21" s="34" t="s">
        <v>142</v>
      </c>
      <c r="D21" s="34">
        <v>440</v>
      </c>
      <c r="E21" s="34">
        <v>4.3</v>
      </c>
      <c r="F21" s="35">
        <v>440</v>
      </c>
      <c r="G21" s="35" t="s">
        <v>33</v>
      </c>
      <c r="H21" s="35"/>
      <c r="I21" s="35" t="s">
        <v>52</v>
      </c>
      <c r="J21" s="36">
        <v>44580</v>
      </c>
      <c r="K21" s="32" t="s">
        <v>28</v>
      </c>
    </row>
    <row r="22" spans="1:11" x14ac:dyDescent="0.25">
      <c r="A22" s="32" t="s">
        <v>72</v>
      </c>
      <c r="B22" s="34" t="s">
        <v>143</v>
      </c>
      <c r="C22" s="34" t="s">
        <v>144</v>
      </c>
      <c r="D22" s="34">
        <v>440</v>
      </c>
      <c r="E22" s="34">
        <v>3.4</v>
      </c>
      <c r="F22" s="35">
        <v>440</v>
      </c>
      <c r="G22" s="35" t="s">
        <v>33</v>
      </c>
      <c r="H22" s="35"/>
      <c r="I22" s="35" t="s">
        <v>52</v>
      </c>
      <c r="J22" s="36">
        <v>44585</v>
      </c>
      <c r="K22" s="32" t="s">
        <v>28</v>
      </c>
    </row>
    <row r="23" spans="1:11" x14ac:dyDescent="0.25">
      <c r="A23" s="32" t="s">
        <v>73</v>
      </c>
      <c r="B23" s="34" t="s">
        <v>145</v>
      </c>
      <c r="C23" s="34" t="s">
        <v>146</v>
      </c>
      <c r="D23" s="34">
        <v>440</v>
      </c>
      <c r="E23" s="34">
        <v>3.7</v>
      </c>
      <c r="F23" s="35">
        <v>440</v>
      </c>
      <c r="G23" s="35" t="s">
        <v>33</v>
      </c>
      <c r="H23" s="35"/>
      <c r="I23" s="35" t="s">
        <v>52</v>
      </c>
      <c r="J23" s="36">
        <v>44586</v>
      </c>
      <c r="K23" s="32" t="s">
        <v>28</v>
      </c>
    </row>
    <row r="24" spans="1:11" x14ac:dyDescent="0.25">
      <c r="A24" s="32" t="s">
        <v>74</v>
      </c>
      <c r="B24" s="34" t="s">
        <v>147</v>
      </c>
      <c r="C24" s="34" t="s">
        <v>148</v>
      </c>
      <c r="D24" s="34">
        <v>440</v>
      </c>
      <c r="E24" s="34">
        <v>4</v>
      </c>
      <c r="F24" s="35">
        <v>440</v>
      </c>
      <c r="G24" s="35" t="s">
        <v>33</v>
      </c>
      <c r="H24" s="35"/>
      <c r="I24" s="35" t="s">
        <v>52</v>
      </c>
      <c r="J24" s="36">
        <v>44594</v>
      </c>
      <c r="K24" s="32" t="s">
        <v>28</v>
      </c>
    </row>
    <row r="25" spans="1:11" x14ac:dyDescent="0.25">
      <c r="A25" s="32" t="s">
        <v>75</v>
      </c>
      <c r="B25" s="34" t="s">
        <v>149</v>
      </c>
      <c r="C25" s="34" t="s">
        <v>150</v>
      </c>
      <c r="D25" s="34">
        <v>440</v>
      </c>
      <c r="E25" s="34">
        <v>4</v>
      </c>
      <c r="F25" s="35">
        <v>440</v>
      </c>
      <c r="G25" s="35" t="s">
        <v>33</v>
      </c>
      <c r="H25" s="35"/>
      <c r="I25" s="35" t="s">
        <v>52</v>
      </c>
      <c r="J25" s="36">
        <v>44596</v>
      </c>
      <c r="K25" s="32" t="s">
        <v>28</v>
      </c>
    </row>
    <row r="26" spans="1:11" x14ac:dyDescent="0.25">
      <c r="A26" s="32" t="s">
        <v>76</v>
      </c>
      <c r="B26" s="34" t="s">
        <v>151</v>
      </c>
      <c r="C26" s="34" t="s">
        <v>152</v>
      </c>
      <c r="D26" s="34">
        <v>440</v>
      </c>
      <c r="E26" s="34">
        <v>3.6</v>
      </c>
      <c r="F26" s="35">
        <v>440</v>
      </c>
      <c r="G26" s="35" t="s">
        <v>33</v>
      </c>
      <c r="H26" s="35"/>
      <c r="I26" s="35" t="s">
        <v>52</v>
      </c>
      <c r="J26" s="36">
        <v>44599</v>
      </c>
      <c r="K26" s="32" t="s">
        <v>28</v>
      </c>
    </row>
    <row r="27" spans="1:11" x14ac:dyDescent="0.25">
      <c r="A27" s="32" t="s">
        <v>77</v>
      </c>
      <c r="B27" s="34" t="s">
        <v>153</v>
      </c>
      <c r="C27" s="34" t="s">
        <v>154</v>
      </c>
      <c r="D27" s="34">
        <v>440</v>
      </c>
      <c r="E27" s="34">
        <v>2.8</v>
      </c>
      <c r="F27" s="35">
        <v>440</v>
      </c>
      <c r="G27" s="35" t="s">
        <v>33</v>
      </c>
      <c r="H27" s="35"/>
      <c r="I27" s="35" t="s">
        <v>52</v>
      </c>
      <c r="J27" s="36">
        <v>44600</v>
      </c>
      <c r="K27" s="32" t="s">
        <v>28</v>
      </c>
    </row>
    <row r="28" spans="1:11" x14ac:dyDescent="0.25">
      <c r="A28" s="32" t="s">
        <v>78</v>
      </c>
      <c r="B28" s="34" t="s">
        <v>155</v>
      </c>
      <c r="C28" s="34" t="s">
        <v>156</v>
      </c>
      <c r="D28" s="34">
        <v>440</v>
      </c>
      <c r="E28" s="34">
        <v>4.5999999999999996</v>
      </c>
      <c r="F28" s="35">
        <v>440</v>
      </c>
      <c r="G28" s="35" t="s">
        <v>33</v>
      </c>
      <c r="H28" s="35"/>
      <c r="I28" s="35" t="s">
        <v>52</v>
      </c>
      <c r="J28" s="36">
        <v>44602</v>
      </c>
      <c r="K28" s="32" t="s">
        <v>28</v>
      </c>
    </row>
    <row r="29" spans="1:11" x14ac:dyDescent="0.25">
      <c r="A29" s="32" t="s">
        <v>79</v>
      </c>
      <c r="B29" s="34" t="s">
        <v>157</v>
      </c>
      <c r="C29" s="34" t="s">
        <v>158</v>
      </c>
      <c r="D29" s="34">
        <v>440</v>
      </c>
      <c r="E29" s="34">
        <v>3.4</v>
      </c>
      <c r="F29" s="35">
        <v>440</v>
      </c>
      <c r="G29" s="35" t="s">
        <v>33</v>
      </c>
      <c r="H29" s="35"/>
      <c r="I29" s="35" t="s">
        <v>52</v>
      </c>
      <c r="J29" s="36">
        <v>44606</v>
      </c>
      <c r="K29" s="32" t="s">
        <v>28</v>
      </c>
    </row>
    <row r="30" spans="1:11" x14ac:dyDescent="0.25">
      <c r="A30" s="32" t="s">
        <v>80</v>
      </c>
      <c r="B30" s="34" t="s">
        <v>159</v>
      </c>
      <c r="C30" s="34" t="s">
        <v>160</v>
      </c>
      <c r="D30" s="34">
        <v>440</v>
      </c>
      <c r="E30" s="34"/>
      <c r="F30" s="35">
        <v>440</v>
      </c>
      <c r="G30" s="35" t="s">
        <v>33</v>
      </c>
      <c r="H30" s="35"/>
      <c r="I30" s="35" t="s">
        <v>52</v>
      </c>
      <c r="J30" s="36"/>
      <c r="K30" s="32" t="s">
        <v>28</v>
      </c>
    </row>
    <row r="31" spans="1:11" x14ac:dyDescent="0.25">
      <c r="A31" s="32" t="s">
        <v>81</v>
      </c>
      <c r="B31" s="34" t="s">
        <v>161</v>
      </c>
      <c r="C31" s="34" t="s">
        <v>162</v>
      </c>
      <c r="D31" s="34">
        <v>440</v>
      </c>
      <c r="E31" s="34">
        <v>3.6</v>
      </c>
      <c r="F31" s="35">
        <v>440</v>
      </c>
      <c r="G31" s="35" t="s">
        <v>33</v>
      </c>
      <c r="H31" s="35"/>
      <c r="I31" s="35" t="s">
        <v>52</v>
      </c>
      <c r="J31" s="36">
        <v>44615</v>
      </c>
      <c r="K31" s="32" t="s">
        <v>28</v>
      </c>
    </row>
    <row r="32" spans="1:11" x14ac:dyDescent="0.25">
      <c r="A32" s="32" t="s">
        <v>82</v>
      </c>
      <c r="B32" s="34" t="s">
        <v>163</v>
      </c>
      <c r="C32" s="34" t="s">
        <v>164</v>
      </c>
      <c r="D32" s="34">
        <v>440</v>
      </c>
      <c r="E32" s="34">
        <v>4.0999999999999996</v>
      </c>
      <c r="F32" s="35">
        <v>440</v>
      </c>
      <c r="G32" s="35" t="s">
        <v>33</v>
      </c>
      <c r="H32" s="35"/>
      <c r="I32" s="35" t="s">
        <v>52</v>
      </c>
      <c r="J32" s="36">
        <v>44616</v>
      </c>
      <c r="K32" s="32" t="s">
        <v>28</v>
      </c>
    </row>
    <row r="33" spans="1:11" x14ac:dyDescent="0.25">
      <c r="A33" s="32" t="s">
        <v>83</v>
      </c>
      <c r="B33" s="34" t="s">
        <v>165</v>
      </c>
      <c r="C33" s="34" t="s">
        <v>166</v>
      </c>
      <c r="D33" s="34">
        <v>440</v>
      </c>
      <c r="E33" s="34">
        <v>4</v>
      </c>
      <c r="F33" s="35">
        <v>440</v>
      </c>
      <c r="G33" s="35" t="s">
        <v>33</v>
      </c>
      <c r="H33" s="35"/>
      <c r="I33" s="35" t="s">
        <v>52</v>
      </c>
      <c r="J33" s="36">
        <v>44620</v>
      </c>
      <c r="K33" s="32" t="s">
        <v>28</v>
      </c>
    </row>
    <row r="34" spans="1:11" x14ac:dyDescent="0.25">
      <c r="A34" s="32" t="s">
        <v>84</v>
      </c>
      <c r="B34" s="34" t="s">
        <v>167</v>
      </c>
      <c r="C34" s="34" t="s">
        <v>168</v>
      </c>
      <c r="D34" s="34">
        <v>440</v>
      </c>
      <c r="E34" s="34">
        <v>3.7</v>
      </c>
      <c r="F34" s="35">
        <v>440</v>
      </c>
      <c r="G34" s="35" t="s">
        <v>33</v>
      </c>
      <c r="H34" s="35"/>
      <c r="I34" s="35" t="s">
        <v>52</v>
      </c>
      <c r="J34" s="36">
        <v>44623</v>
      </c>
      <c r="K34" s="32" t="s">
        <v>28</v>
      </c>
    </row>
    <row r="35" spans="1:11" x14ac:dyDescent="0.25">
      <c r="A35" s="32" t="s">
        <v>85</v>
      </c>
      <c r="B35" s="34" t="s">
        <v>169</v>
      </c>
      <c r="C35" s="34" t="s">
        <v>170</v>
      </c>
      <c r="D35" s="34">
        <v>440</v>
      </c>
      <c r="E35" s="34">
        <v>4.4000000000000004</v>
      </c>
      <c r="F35" s="35">
        <v>440</v>
      </c>
      <c r="G35" s="35" t="s">
        <v>33</v>
      </c>
      <c r="H35" s="35"/>
      <c r="I35" s="35" t="s">
        <v>52</v>
      </c>
      <c r="J35" s="36">
        <v>44625</v>
      </c>
      <c r="K35" s="32" t="s">
        <v>28</v>
      </c>
    </row>
    <row r="36" spans="1:11" x14ac:dyDescent="0.25">
      <c r="A36" s="32" t="s">
        <v>86</v>
      </c>
      <c r="B36" s="34" t="s">
        <v>171</v>
      </c>
      <c r="C36" s="34" t="s">
        <v>172</v>
      </c>
      <c r="D36" s="34">
        <v>440</v>
      </c>
      <c r="E36" s="34">
        <v>4.0999999999999996</v>
      </c>
      <c r="F36" s="35">
        <v>440</v>
      </c>
      <c r="G36" s="35" t="s">
        <v>33</v>
      </c>
      <c r="H36" s="35"/>
      <c r="I36" s="35" t="s">
        <v>52</v>
      </c>
      <c r="J36" s="36">
        <v>44629</v>
      </c>
      <c r="K36" s="32" t="s">
        <v>28</v>
      </c>
    </row>
    <row r="37" spans="1:11" x14ac:dyDescent="0.25">
      <c r="A37" s="32" t="s">
        <v>177</v>
      </c>
      <c r="B37" s="11" t="s">
        <v>173</v>
      </c>
      <c r="C37" s="11" t="s">
        <v>174</v>
      </c>
      <c r="D37" s="34">
        <v>440</v>
      </c>
      <c r="E37" s="15">
        <v>4.4000000000000004</v>
      </c>
      <c r="F37" s="35">
        <v>440</v>
      </c>
      <c r="G37" s="35" t="s">
        <v>33</v>
      </c>
      <c r="I37" s="35" t="s">
        <v>52</v>
      </c>
      <c r="J37" s="47">
        <v>44623</v>
      </c>
      <c r="K37" s="32" t="s">
        <v>28</v>
      </c>
    </row>
    <row r="38" spans="1:11" x14ac:dyDescent="0.25">
      <c r="A38" s="32" t="s">
        <v>178</v>
      </c>
      <c r="B38" s="11" t="s">
        <v>175</v>
      </c>
      <c r="C38" s="11" t="s">
        <v>176</v>
      </c>
      <c r="D38" s="34">
        <v>440</v>
      </c>
      <c r="E38" s="15">
        <v>2.8</v>
      </c>
      <c r="F38" s="35">
        <v>440</v>
      </c>
      <c r="G38" s="35" t="s">
        <v>33</v>
      </c>
      <c r="I38" s="35" t="s">
        <v>52</v>
      </c>
      <c r="J38" s="47">
        <v>44634</v>
      </c>
      <c r="K38" s="32" t="s">
        <v>28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5"/>
  <sheetViews>
    <sheetView zoomScaleNormal="100" workbookViewId="0">
      <pane ySplit="1" topLeftCell="A110" activePane="bottomLeft" state="frozen"/>
      <selection pane="bottomLeft" activeCell="V122" sqref="V122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9.4257812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3" width="3.85546875" style="14" bestFit="1" customWidth="1"/>
    <col min="14" max="14" width="4" style="14" bestFit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8" t="s">
        <v>12</v>
      </c>
      <c r="F1" s="29" t="s">
        <v>13</v>
      </c>
      <c r="G1" s="29" t="s">
        <v>15</v>
      </c>
      <c r="H1" s="29" t="s">
        <v>19</v>
      </c>
      <c r="I1" s="29" t="s">
        <v>20</v>
      </c>
      <c r="J1" s="29" t="s">
        <v>18</v>
      </c>
      <c r="K1" s="30" t="s">
        <v>27</v>
      </c>
      <c r="L1" s="29" t="s">
        <v>14</v>
      </c>
      <c r="O1" s="8" t="s">
        <v>16</v>
      </c>
      <c r="P1" s="27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32" t="s">
        <v>34</v>
      </c>
      <c r="B2" s="38">
        <v>0</v>
      </c>
      <c r="C2" s="38">
        <f>D2</f>
        <v>1.3</v>
      </c>
      <c r="D2" s="38">
        <v>1.3</v>
      </c>
      <c r="E2" s="41">
        <v>534964</v>
      </c>
      <c r="F2" s="39">
        <v>0.83599999999999997</v>
      </c>
      <c r="G2" s="45">
        <v>4.4999999999999998E-2</v>
      </c>
      <c r="H2" s="45">
        <v>0.01</v>
      </c>
      <c r="I2" s="45">
        <v>3.9674099999999997E-2</v>
      </c>
      <c r="J2" s="45"/>
      <c r="K2" s="39"/>
      <c r="L2" s="39">
        <v>5.0090000000000003</v>
      </c>
      <c r="M2" s="40"/>
      <c r="N2" s="40"/>
      <c r="O2" s="41" t="s">
        <v>31</v>
      </c>
      <c r="P2" s="42"/>
      <c r="Q2" s="36">
        <v>44510</v>
      </c>
      <c r="R2" s="36">
        <v>44510</v>
      </c>
      <c r="S2" s="44" t="s">
        <v>68</v>
      </c>
    </row>
    <row r="3" spans="1:19" x14ac:dyDescent="0.2">
      <c r="A3" s="32" t="s">
        <v>34</v>
      </c>
      <c r="B3" s="38">
        <f>C2</f>
        <v>1.3</v>
      </c>
      <c r="C3" s="38">
        <f>B3+D3</f>
        <v>1.7000000000000002</v>
      </c>
      <c r="D3" s="38">
        <v>0.4</v>
      </c>
      <c r="E3" s="41">
        <v>534966</v>
      </c>
      <c r="F3" s="39">
        <v>0.23</v>
      </c>
      <c r="G3" s="45">
        <v>4.2000000000000003E-2</v>
      </c>
      <c r="H3" s="45">
        <v>1.2999999999999999E-2</v>
      </c>
      <c r="I3" s="45">
        <v>0.20699999999999999</v>
      </c>
      <c r="J3" s="45"/>
      <c r="K3" s="39"/>
      <c r="L3" s="39">
        <v>15.141999999999999</v>
      </c>
      <c r="M3" s="40"/>
      <c r="N3" s="40"/>
      <c r="O3" s="41" t="s">
        <v>30</v>
      </c>
      <c r="P3" s="42">
        <v>0.4</v>
      </c>
      <c r="Q3" s="36">
        <v>44510</v>
      </c>
      <c r="R3" s="36">
        <v>44510</v>
      </c>
      <c r="S3" s="44" t="s">
        <v>68</v>
      </c>
    </row>
    <row r="4" spans="1:19" x14ac:dyDescent="0.2">
      <c r="A4" s="32" t="s">
        <v>34</v>
      </c>
      <c r="B4" s="38">
        <f>C3</f>
        <v>1.7000000000000002</v>
      </c>
      <c r="C4" s="38">
        <f>B4+D4</f>
        <v>3.9000000000000004</v>
      </c>
      <c r="D4" s="38">
        <v>2.2000000000000002</v>
      </c>
      <c r="E4" s="41">
        <v>534967</v>
      </c>
      <c r="F4" s="39">
        <v>0.66</v>
      </c>
      <c r="G4" s="45">
        <v>2.5999999999999999E-2</v>
      </c>
      <c r="H4" s="45">
        <v>0.14000000000000001</v>
      </c>
      <c r="I4" s="45">
        <v>0.185</v>
      </c>
      <c r="J4" s="45"/>
      <c r="K4" s="39"/>
      <c r="L4" s="39">
        <v>2.8239999999999998</v>
      </c>
      <c r="M4" s="40"/>
      <c r="N4" s="40"/>
      <c r="O4" s="41" t="s">
        <v>32</v>
      </c>
      <c r="P4" s="42"/>
      <c r="Q4" s="36">
        <v>44510</v>
      </c>
      <c r="R4" s="36">
        <v>44510</v>
      </c>
      <c r="S4" s="44" t="s">
        <v>68</v>
      </c>
    </row>
    <row r="5" spans="1:19" x14ac:dyDescent="0.2">
      <c r="A5" s="32" t="s">
        <v>35</v>
      </c>
      <c r="B5" s="38">
        <v>0</v>
      </c>
      <c r="C5" s="38">
        <f>D5</f>
        <v>1.5</v>
      </c>
      <c r="D5" s="38">
        <v>1.5</v>
      </c>
      <c r="E5" s="41">
        <v>355226</v>
      </c>
      <c r="F5" s="39">
        <v>0.59200000000000008</v>
      </c>
      <c r="G5" s="45">
        <v>0.115</v>
      </c>
      <c r="H5" s="45">
        <v>1.0999999999999999E-2</v>
      </c>
      <c r="I5" s="45">
        <v>3.3000000000000002E-2</v>
      </c>
      <c r="J5" s="45"/>
      <c r="K5" s="39"/>
      <c r="L5" s="39">
        <v>3.6059999999999999</v>
      </c>
      <c r="M5" s="40"/>
      <c r="N5" s="40"/>
      <c r="O5" s="41" t="s">
        <v>31</v>
      </c>
      <c r="P5" s="42"/>
      <c r="Q5" s="36">
        <v>44511</v>
      </c>
      <c r="R5" s="36">
        <v>44511</v>
      </c>
      <c r="S5" s="44" t="s">
        <v>67</v>
      </c>
    </row>
    <row r="6" spans="1:19" x14ac:dyDescent="0.2">
      <c r="A6" s="32" t="s">
        <v>35</v>
      </c>
      <c r="B6" s="38">
        <f>C5</f>
        <v>1.5</v>
      </c>
      <c r="C6" s="38">
        <f>B6+D6</f>
        <v>1.8</v>
      </c>
      <c r="D6" s="38">
        <v>0.3</v>
      </c>
      <c r="E6" s="41">
        <v>355227</v>
      </c>
      <c r="F6" s="39">
        <v>0.65</v>
      </c>
      <c r="G6" s="45">
        <v>4.7E-2</v>
      </c>
      <c r="H6" s="45">
        <v>2.5000000000000001E-2</v>
      </c>
      <c r="I6" s="45">
        <v>7.0000000000000007E-2</v>
      </c>
      <c r="J6" s="45"/>
      <c r="K6" s="39"/>
      <c r="L6" s="39">
        <v>4.7130000000000001</v>
      </c>
      <c r="M6" s="40"/>
      <c r="N6" s="40"/>
      <c r="O6" s="41" t="s">
        <v>30</v>
      </c>
      <c r="P6" s="42">
        <v>0.3</v>
      </c>
      <c r="Q6" s="36">
        <v>44511</v>
      </c>
      <c r="R6" s="36">
        <v>44511</v>
      </c>
      <c r="S6" s="44" t="s">
        <v>67</v>
      </c>
    </row>
    <row r="7" spans="1:19" x14ac:dyDescent="0.2">
      <c r="A7" s="32" t="s">
        <v>35</v>
      </c>
      <c r="B7" s="38">
        <f>C6</f>
        <v>1.8</v>
      </c>
      <c r="C7" s="38">
        <f>B7+D7</f>
        <v>4.0999999999999996</v>
      </c>
      <c r="D7" s="38">
        <v>2.2999999999999998</v>
      </c>
      <c r="E7" s="41">
        <v>355228</v>
      </c>
      <c r="F7" s="39">
        <v>0.41</v>
      </c>
      <c r="G7" s="45">
        <v>7.1999999999999995E-2</v>
      </c>
      <c r="H7" s="45">
        <v>2.1999999999999999E-2</v>
      </c>
      <c r="I7" s="45">
        <v>9.4E-2</v>
      </c>
      <c r="J7" s="45"/>
      <c r="K7" s="39"/>
      <c r="L7" s="39">
        <v>3.0590000000000002</v>
      </c>
      <c r="M7" s="40"/>
      <c r="N7" s="40"/>
      <c r="O7" s="41" t="s">
        <v>32</v>
      </c>
      <c r="P7" s="42"/>
      <c r="Q7" s="36">
        <v>44511</v>
      </c>
      <c r="R7" s="36">
        <v>44511</v>
      </c>
      <c r="S7" s="44" t="s">
        <v>67</v>
      </c>
    </row>
    <row r="8" spans="1:19" x14ac:dyDescent="0.2">
      <c r="A8" s="32" t="s">
        <v>36</v>
      </c>
      <c r="B8" s="38">
        <v>0</v>
      </c>
      <c r="C8" s="38">
        <f>D8</f>
        <v>1.8</v>
      </c>
      <c r="D8" s="38">
        <v>1.8</v>
      </c>
      <c r="E8" s="41">
        <v>535995</v>
      </c>
      <c r="F8" s="39">
        <v>0.56800000000000006</v>
      </c>
      <c r="G8" s="45">
        <v>6.7000000000000004E-2</v>
      </c>
      <c r="H8" s="45">
        <v>1.4E-2</v>
      </c>
      <c r="I8" s="45">
        <v>2.9000000000000001E-2</v>
      </c>
      <c r="J8" s="45"/>
      <c r="K8" s="39"/>
      <c r="L8" s="39">
        <v>3.5979999999999999</v>
      </c>
      <c r="M8" s="40"/>
      <c r="N8" s="40"/>
      <c r="O8" s="41" t="s">
        <v>31</v>
      </c>
      <c r="P8" s="42"/>
      <c r="Q8" s="36">
        <v>44515</v>
      </c>
      <c r="R8" s="36">
        <v>44515</v>
      </c>
      <c r="S8" s="44" t="s">
        <v>66</v>
      </c>
    </row>
    <row r="9" spans="1:19" x14ac:dyDescent="0.2">
      <c r="A9" s="32" t="s">
        <v>36</v>
      </c>
      <c r="B9" s="38">
        <f>C8</f>
        <v>1.8</v>
      </c>
      <c r="C9" s="38">
        <f>B9+D9</f>
        <v>2.2000000000000002</v>
      </c>
      <c r="D9" s="38">
        <v>0.4</v>
      </c>
      <c r="E9" s="41">
        <v>535996</v>
      </c>
      <c r="F9" s="39">
        <v>1.74</v>
      </c>
      <c r="G9" s="45">
        <v>0.1</v>
      </c>
      <c r="H9" s="45">
        <v>7.0999999999999994E-2</v>
      </c>
      <c r="I9" s="45">
        <v>0.129</v>
      </c>
      <c r="J9" s="45"/>
      <c r="K9" s="39"/>
      <c r="L9" s="39">
        <v>13.55</v>
      </c>
      <c r="M9" s="40"/>
      <c r="N9" s="40"/>
      <c r="O9" s="41" t="s">
        <v>30</v>
      </c>
      <c r="P9" s="42">
        <v>0.4</v>
      </c>
      <c r="Q9" s="36">
        <v>44515</v>
      </c>
      <c r="R9" s="36">
        <v>44515</v>
      </c>
      <c r="S9" s="44" t="s">
        <v>66</v>
      </c>
    </row>
    <row r="10" spans="1:19" x14ac:dyDescent="0.2">
      <c r="A10" s="32" t="s">
        <v>36</v>
      </c>
      <c r="B10" s="38">
        <f>C9</f>
        <v>2.2000000000000002</v>
      </c>
      <c r="C10" s="38">
        <f>B10+D10</f>
        <v>3.2</v>
      </c>
      <c r="D10" s="38">
        <v>1</v>
      </c>
      <c r="E10" s="41">
        <v>535997</v>
      </c>
      <c r="F10" s="39">
        <v>0.19400000000000003</v>
      </c>
      <c r="G10" s="45">
        <v>6.2E-2</v>
      </c>
      <c r="H10" s="45">
        <v>3.0000000000000001E-3</v>
      </c>
      <c r="I10" s="45">
        <v>2.9000000000000001E-2</v>
      </c>
      <c r="J10" s="45"/>
      <c r="K10" s="39"/>
      <c r="L10" s="39">
        <v>0.70199999999999996</v>
      </c>
      <c r="M10" s="40"/>
      <c r="N10" s="40"/>
      <c r="O10" s="41" t="s">
        <v>32</v>
      </c>
      <c r="P10" s="42"/>
      <c r="Q10" s="36">
        <v>44515</v>
      </c>
      <c r="R10" s="36">
        <v>44515</v>
      </c>
      <c r="S10" s="44" t="s">
        <v>66</v>
      </c>
    </row>
    <row r="11" spans="1:19" x14ac:dyDescent="0.2">
      <c r="A11" s="32" t="s">
        <v>37</v>
      </c>
      <c r="B11" s="38">
        <v>0</v>
      </c>
      <c r="C11" s="38">
        <f>D11</f>
        <v>2</v>
      </c>
      <c r="D11" s="38">
        <v>2</v>
      </c>
      <c r="E11" s="41">
        <v>537317</v>
      </c>
      <c r="F11" s="39">
        <v>1.75</v>
      </c>
      <c r="G11" s="45">
        <v>0.16400000000000001</v>
      </c>
      <c r="H11" s="45">
        <v>3.3442399999999997E-2</v>
      </c>
      <c r="I11" s="45">
        <v>0.57599999999999996</v>
      </c>
      <c r="J11" s="45"/>
      <c r="K11" s="39"/>
      <c r="L11" s="39">
        <v>8.9019999999999992</v>
      </c>
      <c r="M11" s="40"/>
      <c r="N11" s="40"/>
      <c r="O11" s="41" t="s">
        <v>31</v>
      </c>
      <c r="P11" s="42"/>
      <c r="Q11" s="36">
        <v>44522</v>
      </c>
      <c r="R11" s="36">
        <v>44522</v>
      </c>
      <c r="S11" s="44" t="s">
        <v>65</v>
      </c>
    </row>
    <row r="12" spans="1:19" x14ac:dyDescent="0.2">
      <c r="A12" s="32" t="s">
        <v>37</v>
      </c>
      <c r="B12" s="38">
        <f>C11</f>
        <v>2</v>
      </c>
      <c r="C12" s="38">
        <f>B12+D12</f>
        <v>2.4</v>
      </c>
      <c r="D12" s="38">
        <v>0.4</v>
      </c>
      <c r="E12" s="41">
        <v>537318</v>
      </c>
      <c r="F12" s="39">
        <v>30.173999999999996</v>
      </c>
      <c r="G12" s="45">
        <v>2.1230000000000002</v>
      </c>
      <c r="H12" s="45">
        <v>1.8235899999999999E-2</v>
      </c>
      <c r="I12" s="45">
        <v>8.2000000000000003E-2</v>
      </c>
      <c r="J12" s="45"/>
      <c r="K12" s="39"/>
      <c r="L12" s="39">
        <v>44.543999999999997</v>
      </c>
      <c r="M12" s="40"/>
      <c r="N12" s="40"/>
      <c r="O12" s="41" t="s">
        <v>30</v>
      </c>
      <c r="P12" s="42">
        <v>0.4</v>
      </c>
      <c r="Q12" s="36">
        <v>44522</v>
      </c>
      <c r="R12" s="36">
        <v>44522</v>
      </c>
      <c r="S12" s="44" t="s">
        <v>65</v>
      </c>
    </row>
    <row r="13" spans="1:19" x14ac:dyDescent="0.2">
      <c r="A13" s="32" t="s">
        <v>37</v>
      </c>
      <c r="B13" s="38">
        <f>C12</f>
        <v>2.4</v>
      </c>
      <c r="C13" s="38">
        <f>B13+D13</f>
        <v>3.4</v>
      </c>
      <c r="D13" s="38">
        <v>1</v>
      </c>
      <c r="E13" s="41">
        <v>537319</v>
      </c>
      <c r="F13" s="39">
        <v>0.14000000000000001</v>
      </c>
      <c r="G13" s="45">
        <v>0.22700000000000001</v>
      </c>
      <c r="H13" s="45">
        <v>3.0000000000000001E-3</v>
      </c>
      <c r="I13" s="45">
        <v>4.2000000000000003E-2</v>
      </c>
      <c r="J13" s="45"/>
      <c r="K13" s="39"/>
      <c r="L13" s="39">
        <v>2.3860000000000001</v>
      </c>
      <c r="M13" s="40"/>
      <c r="N13" s="40"/>
      <c r="O13" s="41" t="s">
        <v>32</v>
      </c>
      <c r="P13" s="42"/>
      <c r="Q13" s="36">
        <v>44522</v>
      </c>
      <c r="R13" s="36">
        <v>44522</v>
      </c>
      <c r="S13" s="44" t="s">
        <v>65</v>
      </c>
    </row>
    <row r="14" spans="1:19" x14ac:dyDescent="0.2">
      <c r="A14" s="32" t="s">
        <v>38</v>
      </c>
      <c r="B14" s="38">
        <v>0</v>
      </c>
      <c r="C14" s="38">
        <f>D14</f>
        <v>1</v>
      </c>
      <c r="D14" s="38">
        <v>1</v>
      </c>
      <c r="E14" s="41">
        <v>537757</v>
      </c>
      <c r="F14" s="39">
        <v>0.89599999999999991</v>
      </c>
      <c r="G14" s="45">
        <v>0.05</v>
      </c>
      <c r="H14" s="45">
        <v>1.2999999999999999E-2</v>
      </c>
      <c r="I14" s="45">
        <v>5.6000000000000001E-2</v>
      </c>
      <c r="J14" s="45"/>
      <c r="K14" s="39"/>
      <c r="L14" s="39">
        <v>2.1</v>
      </c>
      <c r="M14" s="40"/>
      <c r="N14" s="40"/>
      <c r="O14" s="41" t="s">
        <v>31</v>
      </c>
      <c r="P14" s="42"/>
      <c r="Q14" s="36">
        <v>44524</v>
      </c>
      <c r="R14" s="36">
        <v>44524</v>
      </c>
      <c r="S14" s="44" t="s">
        <v>64</v>
      </c>
    </row>
    <row r="15" spans="1:19" x14ac:dyDescent="0.2">
      <c r="A15" s="32" t="s">
        <v>38</v>
      </c>
      <c r="B15" s="38">
        <f>C14</f>
        <v>1</v>
      </c>
      <c r="C15" s="38">
        <f>B15+D15</f>
        <v>1.6</v>
      </c>
      <c r="D15" s="38">
        <v>0.6</v>
      </c>
      <c r="E15" s="41">
        <v>537758</v>
      </c>
      <c r="F15" s="39">
        <v>5.4560000000000004</v>
      </c>
      <c r="G15" s="45">
        <v>0.224</v>
      </c>
      <c r="H15" s="45">
        <v>4.2000000000000003E-2</v>
      </c>
      <c r="I15" s="45">
        <v>6.5000000000000002E-2</v>
      </c>
      <c r="J15" s="45"/>
      <c r="K15" s="39"/>
      <c r="L15" s="39">
        <v>20.984999999999999</v>
      </c>
      <c r="M15" s="40"/>
      <c r="N15" s="40"/>
      <c r="O15" s="41" t="s">
        <v>30</v>
      </c>
      <c r="P15" s="42">
        <v>0.6</v>
      </c>
      <c r="Q15" s="36">
        <v>44524</v>
      </c>
      <c r="R15" s="36">
        <v>44524</v>
      </c>
      <c r="S15" s="44" t="s">
        <v>64</v>
      </c>
    </row>
    <row r="16" spans="1:19" x14ac:dyDescent="0.2">
      <c r="A16" s="32" t="s">
        <v>38</v>
      </c>
      <c r="B16" s="38">
        <f>C15</f>
        <v>1.6</v>
      </c>
      <c r="C16" s="38">
        <f>B16+D16</f>
        <v>3</v>
      </c>
      <c r="D16" s="38">
        <v>1.4</v>
      </c>
      <c r="E16" s="41">
        <v>537759</v>
      </c>
      <c r="F16" s="39">
        <v>1.7480000000000002</v>
      </c>
      <c r="G16" s="45">
        <v>0.30199999999999999</v>
      </c>
      <c r="H16" s="45">
        <v>0.21199999999999999</v>
      </c>
      <c r="I16" s="45">
        <v>0.219</v>
      </c>
      <c r="J16" s="45"/>
      <c r="K16" s="39"/>
      <c r="L16" s="39">
        <v>8.7379999999999995</v>
      </c>
      <c r="M16" s="40"/>
      <c r="N16" s="40"/>
      <c r="O16" s="41" t="s">
        <v>32</v>
      </c>
      <c r="P16" s="42"/>
      <c r="Q16" s="36">
        <v>44524</v>
      </c>
      <c r="R16" s="36">
        <v>44524</v>
      </c>
      <c r="S16" s="44" t="s">
        <v>64</v>
      </c>
    </row>
    <row r="17" spans="1:19" x14ac:dyDescent="0.2">
      <c r="A17" s="32" t="s">
        <v>38</v>
      </c>
      <c r="B17" s="38">
        <f>C16</f>
        <v>3</v>
      </c>
      <c r="C17" s="38">
        <f>B17+D17</f>
        <v>4.5999999999999996</v>
      </c>
      <c r="D17" s="38">
        <v>1.6</v>
      </c>
      <c r="E17" s="41">
        <v>537760</v>
      </c>
      <c r="F17" s="39">
        <v>2.7280000000000002</v>
      </c>
      <c r="G17" s="45">
        <v>0.27700000000000002</v>
      </c>
      <c r="H17" s="45">
        <v>1.2E-2</v>
      </c>
      <c r="I17" s="45">
        <v>3.1E-2</v>
      </c>
      <c r="J17" s="45"/>
      <c r="K17" s="39"/>
      <c r="L17" s="39">
        <v>11.632999999999999</v>
      </c>
      <c r="M17" s="40"/>
      <c r="N17" s="40"/>
      <c r="O17" s="41" t="s">
        <v>32</v>
      </c>
      <c r="P17" s="42"/>
      <c r="Q17" s="36">
        <v>44524</v>
      </c>
      <c r="R17" s="36">
        <v>44524</v>
      </c>
      <c r="S17" s="44" t="s">
        <v>64</v>
      </c>
    </row>
    <row r="18" spans="1:19" x14ac:dyDescent="0.2">
      <c r="A18" s="32" t="s">
        <v>39</v>
      </c>
      <c r="B18" s="38">
        <v>0</v>
      </c>
      <c r="C18" s="38">
        <f>D18</f>
        <v>2.4</v>
      </c>
      <c r="D18" s="38">
        <v>2.4</v>
      </c>
      <c r="E18" s="41">
        <v>537928</v>
      </c>
      <c r="F18" s="39">
        <v>1.996</v>
      </c>
      <c r="G18" s="45">
        <v>0.53300000000000003</v>
      </c>
      <c r="H18" s="45">
        <v>2.5999999999999999E-2</v>
      </c>
      <c r="I18" s="45">
        <v>8.1000000000000003E-2</v>
      </c>
      <c r="J18" s="45"/>
      <c r="K18" s="39"/>
      <c r="L18" s="39">
        <v>21.696000000000002</v>
      </c>
      <c r="M18" s="40"/>
      <c r="N18" s="40"/>
      <c r="O18" s="41" t="s">
        <v>31</v>
      </c>
      <c r="P18" s="42"/>
      <c r="Q18" s="36">
        <v>44525</v>
      </c>
      <c r="R18" s="36">
        <v>44525</v>
      </c>
      <c r="S18" s="44" t="s">
        <v>63</v>
      </c>
    </row>
    <row r="19" spans="1:19" x14ac:dyDescent="0.2">
      <c r="A19" s="32" t="s">
        <v>39</v>
      </c>
      <c r="B19" s="38">
        <f>C18</f>
        <v>2.4</v>
      </c>
      <c r="C19" s="38">
        <f>B19+D19</f>
        <v>2.8</v>
      </c>
      <c r="D19" s="38">
        <v>0.4</v>
      </c>
      <c r="E19" s="41">
        <v>537929</v>
      </c>
      <c r="F19" s="39">
        <v>17.045999999999999</v>
      </c>
      <c r="G19" s="45">
        <v>1.869</v>
      </c>
      <c r="H19" s="45">
        <v>0.111</v>
      </c>
      <c r="I19" s="45">
        <v>0.35399999999999998</v>
      </c>
      <c r="J19" s="45"/>
      <c r="K19" s="39"/>
      <c r="L19" s="39">
        <v>117.242</v>
      </c>
      <c r="M19" s="40"/>
      <c r="N19" s="40"/>
      <c r="O19" s="41" t="s">
        <v>30</v>
      </c>
      <c r="P19" s="42">
        <v>0.4</v>
      </c>
      <c r="Q19" s="36">
        <v>44525</v>
      </c>
      <c r="R19" s="36">
        <v>44525</v>
      </c>
      <c r="S19" s="44" t="s">
        <v>63</v>
      </c>
    </row>
    <row r="20" spans="1:19" x14ac:dyDescent="0.2">
      <c r="A20" s="32" t="s">
        <v>39</v>
      </c>
      <c r="B20" s="38">
        <f>C19</f>
        <v>2.8</v>
      </c>
      <c r="C20" s="38">
        <f>B20+D20</f>
        <v>3.8</v>
      </c>
      <c r="D20" s="38">
        <v>1</v>
      </c>
      <c r="E20" s="41">
        <v>537930</v>
      </c>
      <c r="F20" s="39">
        <v>9.799999999999999E-2</v>
      </c>
      <c r="G20" s="45">
        <v>2.5999999999999999E-2</v>
      </c>
      <c r="H20" s="45">
        <v>0.02</v>
      </c>
      <c r="I20" s="45">
        <v>2.1999999999999999E-2</v>
      </c>
      <c r="J20" s="45"/>
      <c r="K20" s="39"/>
      <c r="L20" s="39">
        <v>2.129</v>
      </c>
      <c r="M20" s="40"/>
      <c r="N20" s="40"/>
      <c r="O20" s="41" t="s">
        <v>32</v>
      </c>
      <c r="P20" s="42"/>
      <c r="Q20" s="36">
        <v>44525</v>
      </c>
      <c r="R20" s="36">
        <v>44525</v>
      </c>
      <c r="S20" s="44" t="s">
        <v>63</v>
      </c>
    </row>
    <row r="21" spans="1:19" x14ac:dyDescent="0.2">
      <c r="A21" s="32" t="s">
        <v>40</v>
      </c>
      <c r="B21" s="38">
        <v>0</v>
      </c>
      <c r="C21" s="38">
        <f>D21</f>
        <v>2.4</v>
      </c>
      <c r="D21" s="38">
        <v>2.4</v>
      </c>
      <c r="E21" s="41">
        <v>538723</v>
      </c>
      <c r="F21" s="39">
        <v>15.056000000000001</v>
      </c>
      <c r="G21" s="45">
        <v>0.28999999999999998</v>
      </c>
      <c r="H21" s="45">
        <v>0.17299999999999999</v>
      </c>
      <c r="I21" s="45">
        <v>0.32300000000000001</v>
      </c>
      <c r="J21" s="45"/>
      <c r="K21" s="39"/>
      <c r="L21" s="39">
        <v>48.622</v>
      </c>
      <c r="M21" s="40"/>
      <c r="N21" s="40"/>
      <c r="O21" s="41" t="s">
        <v>31</v>
      </c>
      <c r="P21" s="42"/>
      <c r="Q21" s="36">
        <v>44529</v>
      </c>
      <c r="R21" s="36">
        <v>44529</v>
      </c>
      <c r="S21" s="44" t="s">
        <v>62</v>
      </c>
    </row>
    <row r="22" spans="1:19" x14ac:dyDescent="0.2">
      <c r="A22" s="32" t="s">
        <v>40</v>
      </c>
      <c r="B22" s="38">
        <f>C21</f>
        <v>2.4</v>
      </c>
      <c r="C22" s="38">
        <f>B22+D22</f>
        <v>3</v>
      </c>
      <c r="D22" s="38">
        <v>0.6</v>
      </c>
      <c r="E22" s="41">
        <v>538724</v>
      </c>
      <c r="F22" s="39">
        <v>41.475999999999992</v>
      </c>
      <c r="G22" s="45">
        <v>1.7829999999999999</v>
      </c>
      <c r="H22" s="45">
        <v>0.5</v>
      </c>
      <c r="I22" s="45">
        <v>0.63100000000000001</v>
      </c>
      <c r="J22" s="45"/>
      <c r="K22" s="39"/>
      <c r="L22" s="39">
        <v>146.78299999999999</v>
      </c>
      <c r="M22" s="40"/>
      <c r="N22" s="40"/>
      <c r="O22" s="41" t="s">
        <v>30</v>
      </c>
      <c r="P22" s="42">
        <v>0.6</v>
      </c>
      <c r="Q22" s="36">
        <v>44529</v>
      </c>
      <c r="R22" s="36">
        <v>44529</v>
      </c>
      <c r="S22" s="44" t="s">
        <v>62</v>
      </c>
    </row>
    <row r="23" spans="1:19" x14ac:dyDescent="0.2">
      <c r="A23" s="32" t="s">
        <v>40</v>
      </c>
      <c r="B23" s="38">
        <f>C22</f>
        <v>3</v>
      </c>
      <c r="C23" s="38">
        <f>B23+D23</f>
        <v>4.8</v>
      </c>
      <c r="D23" s="38">
        <v>1.8</v>
      </c>
      <c r="E23" s="41">
        <v>538725</v>
      </c>
      <c r="F23" s="39">
        <v>3.4460000000000002</v>
      </c>
      <c r="G23" s="45">
        <v>0.54300000000000004</v>
      </c>
      <c r="H23" s="45">
        <v>1.4E-2</v>
      </c>
      <c r="I23" s="45">
        <v>3.7999999999999999E-2</v>
      </c>
      <c r="J23" s="45"/>
      <c r="K23" s="39"/>
      <c r="L23" s="39">
        <v>32.326000000000001</v>
      </c>
      <c r="M23" s="40"/>
      <c r="N23" s="40"/>
      <c r="O23" s="41" t="s">
        <v>32</v>
      </c>
      <c r="P23" s="42"/>
      <c r="Q23" s="36">
        <v>44529</v>
      </c>
      <c r="R23" s="36">
        <v>44529</v>
      </c>
      <c r="S23" s="44" t="s">
        <v>62</v>
      </c>
    </row>
    <row r="24" spans="1:19" x14ac:dyDescent="0.2">
      <c r="A24" s="32" t="s">
        <v>41</v>
      </c>
      <c r="B24" s="38">
        <v>0</v>
      </c>
      <c r="C24" s="38">
        <f>D24</f>
        <v>1.2</v>
      </c>
      <c r="D24" s="38">
        <v>1.2</v>
      </c>
      <c r="E24" s="41">
        <v>539072</v>
      </c>
      <c r="F24" s="39">
        <v>13.151999999999997</v>
      </c>
      <c r="G24" s="45">
        <v>1.105</v>
      </c>
      <c r="H24" s="45">
        <v>0.28100000000000003</v>
      </c>
      <c r="I24" s="45">
        <v>0.83099999999999996</v>
      </c>
      <c r="J24" s="45"/>
      <c r="K24" s="39"/>
      <c r="L24" s="39">
        <v>50.662999999999997</v>
      </c>
      <c r="M24" s="40"/>
      <c r="N24" s="40"/>
      <c r="O24" s="41" t="s">
        <v>31</v>
      </c>
      <c r="P24" s="42"/>
      <c r="Q24" s="36">
        <v>44531</v>
      </c>
      <c r="R24" s="36">
        <v>44531</v>
      </c>
      <c r="S24" s="44" t="s">
        <v>61</v>
      </c>
    </row>
    <row r="25" spans="1:19" x14ac:dyDescent="0.2">
      <c r="A25" s="32" t="s">
        <v>41</v>
      </c>
      <c r="B25" s="38">
        <f>C24</f>
        <v>1.2</v>
      </c>
      <c r="C25" s="38">
        <f>B25+D25</f>
        <v>1.7999999999999998</v>
      </c>
      <c r="D25" s="38">
        <v>0.6</v>
      </c>
      <c r="E25" s="41">
        <v>539073</v>
      </c>
      <c r="F25" s="39">
        <v>10.192000000000002</v>
      </c>
      <c r="G25" s="45">
        <v>0.42299999999999999</v>
      </c>
      <c r="H25" s="45">
        <v>8.5999999999999993E-2</v>
      </c>
      <c r="I25" s="45">
        <v>0.36099999999999999</v>
      </c>
      <c r="J25" s="45"/>
      <c r="K25" s="39"/>
      <c r="L25" s="39">
        <v>33.6</v>
      </c>
      <c r="M25" s="40"/>
      <c r="N25" s="40"/>
      <c r="O25" s="41" t="s">
        <v>31</v>
      </c>
      <c r="P25" s="42"/>
      <c r="Q25" s="36">
        <v>44531</v>
      </c>
      <c r="R25" s="36">
        <v>44531</v>
      </c>
      <c r="S25" s="44" t="s">
        <v>61</v>
      </c>
    </row>
    <row r="26" spans="1:19" x14ac:dyDescent="0.2">
      <c r="A26" s="32" t="s">
        <v>41</v>
      </c>
      <c r="B26" s="38">
        <f>C25</f>
        <v>1.7999999999999998</v>
      </c>
      <c r="C26" s="38">
        <f>B26+D26</f>
        <v>2.8</v>
      </c>
      <c r="D26" s="38">
        <v>1</v>
      </c>
      <c r="E26" s="41">
        <v>539075</v>
      </c>
      <c r="F26" s="39">
        <v>8.427999999999999</v>
      </c>
      <c r="G26" s="45">
        <v>0.62</v>
      </c>
      <c r="H26" s="45">
        <v>7.1999999999999995E-2</v>
      </c>
      <c r="I26" s="45">
        <v>0.21099999999999999</v>
      </c>
      <c r="J26" s="45"/>
      <c r="K26" s="39"/>
      <c r="L26" s="39">
        <v>30.983000000000001</v>
      </c>
      <c r="M26" s="40"/>
      <c r="N26" s="40"/>
      <c r="O26" s="41" t="s">
        <v>31</v>
      </c>
      <c r="P26" s="42"/>
      <c r="Q26" s="36">
        <v>44531</v>
      </c>
      <c r="R26" s="36">
        <v>44531</v>
      </c>
      <c r="S26" s="44" t="s">
        <v>61</v>
      </c>
    </row>
    <row r="27" spans="1:19" x14ac:dyDescent="0.2">
      <c r="A27" s="32" t="s">
        <v>41</v>
      </c>
      <c r="B27" s="38">
        <f>C26</f>
        <v>2.8</v>
      </c>
      <c r="C27" s="38">
        <f>B27+D27</f>
        <v>3.4</v>
      </c>
      <c r="D27" s="38">
        <v>0.6</v>
      </c>
      <c r="E27" s="41">
        <v>539076</v>
      </c>
      <c r="F27" s="39">
        <v>36.692</v>
      </c>
      <c r="G27" s="45">
        <v>2.6080000000000001</v>
      </c>
      <c r="H27" s="45">
        <v>0.47799999999999998</v>
      </c>
      <c r="I27" s="45">
        <v>0.94799999999999995</v>
      </c>
      <c r="J27" s="45"/>
      <c r="K27" s="39"/>
      <c r="L27" s="39">
        <v>172.90100000000001</v>
      </c>
      <c r="M27" s="40"/>
      <c r="N27" s="40"/>
      <c r="O27" s="41" t="s">
        <v>30</v>
      </c>
      <c r="P27" s="42">
        <v>0.6</v>
      </c>
      <c r="Q27" s="36">
        <v>44531</v>
      </c>
      <c r="R27" s="36">
        <v>44531</v>
      </c>
      <c r="S27" s="44" t="s">
        <v>61</v>
      </c>
    </row>
    <row r="28" spans="1:19" x14ac:dyDescent="0.2">
      <c r="A28" s="32" t="s">
        <v>41</v>
      </c>
      <c r="B28" s="38">
        <f>C27</f>
        <v>3.4</v>
      </c>
      <c r="C28" s="38">
        <f>B28+D28</f>
        <v>4.0999999999999996</v>
      </c>
      <c r="D28" s="38">
        <v>0.7</v>
      </c>
      <c r="E28" s="41">
        <v>539077</v>
      </c>
      <c r="F28" s="39">
        <v>34.448</v>
      </c>
      <c r="G28" s="45">
        <v>2.6320000000000001</v>
      </c>
      <c r="H28" s="45">
        <v>0.33</v>
      </c>
      <c r="I28" s="45">
        <v>0.98099999999999998</v>
      </c>
      <c r="J28" s="45"/>
      <c r="K28" s="39"/>
      <c r="L28" s="39">
        <v>170.81700000000001</v>
      </c>
      <c r="M28" s="40"/>
      <c r="N28" s="40"/>
      <c r="O28" s="41" t="s">
        <v>32</v>
      </c>
      <c r="P28" s="42"/>
      <c r="Q28" s="36">
        <v>44531</v>
      </c>
      <c r="R28" s="36">
        <v>44531</v>
      </c>
      <c r="S28" s="44" t="s">
        <v>61</v>
      </c>
    </row>
    <row r="29" spans="1:19" x14ac:dyDescent="0.2">
      <c r="A29" s="32" t="s">
        <v>42</v>
      </c>
      <c r="B29" s="38">
        <v>0</v>
      </c>
      <c r="C29" s="38">
        <f>D29</f>
        <v>0.6</v>
      </c>
      <c r="D29" s="38">
        <v>0.6</v>
      </c>
      <c r="E29" s="41">
        <v>539298</v>
      </c>
      <c r="F29" s="39">
        <v>3.47</v>
      </c>
      <c r="G29" s="45">
        <v>0.192</v>
      </c>
      <c r="H29" s="45">
        <v>7.9000000000000001E-2</v>
      </c>
      <c r="I29" s="45">
        <v>0.19</v>
      </c>
      <c r="J29" s="45"/>
      <c r="K29" s="39"/>
      <c r="L29" s="39">
        <v>14.024999999999999</v>
      </c>
      <c r="M29" s="40"/>
      <c r="N29" s="40"/>
      <c r="O29" s="41" t="s">
        <v>31</v>
      </c>
      <c r="P29" s="42"/>
      <c r="Q29" s="36">
        <v>44532</v>
      </c>
      <c r="R29" s="36">
        <v>44532</v>
      </c>
      <c r="S29" s="44" t="s">
        <v>60</v>
      </c>
    </row>
    <row r="30" spans="1:19" x14ac:dyDescent="0.2">
      <c r="A30" s="32" t="s">
        <v>42</v>
      </c>
      <c r="B30" s="38">
        <f>C29</f>
        <v>0.6</v>
      </c>
      <c r="C30" s="38">
        <f>B30+D30</f>
        <v>1.1000000000000001</v>
      </c>
      <c r="D30" s="38">
        <v>0.5</v>
      </c>
      <c r="E30" s="41">
        <v>539299</v>
      </c>
      <c r="F30" s="39">
        <v>24.225999999999999</v>
      </c>
      <c r="G30" s="45">
        <v>8.7999999999999995E-2</v>
      </c>
      <c r="H30" s="45">
        <v>2.1999999999999999E-2</v>
      </c>
      <c r="I30" s="45">
        <v>0.186</v>
      </c>
      <c r="J30" s="45"/>
      <c r="K30" s="39"/>
      <c r="L30" s="39">
        <v>45.071000000000005</v>
      </c>
      <c r="M30" s="40"/>
      <c r="N30" s="40"/>
      <c r="O30" s="41" t="s">
        <v>31</v>
      </c>
      <c r="P30" s="42"/>
      <c r="Q30" s="36">
        <v>44532</v>
      </c>
      <c r="R30" s="36">
        <v>44532</v>
      </c>
      <c r="S30" s="44" t="s">
        <v>60</v>
      </c>
    </row>
    <row r="31" spans="1:19" x14ac:dyDescent="0.2">
      <c r="A31" s="32" t="s">
        <v>42</v>
      </c>
      <c r="B31" s="38">
        <f>C30</f>
        <v>1.1000000000000001</v>
      </c>
      <c r="C31" s="38">
        <f>B31+D31</f>
        <v>2.5</v>
      </c>
      <c r="D31" s="38">
        <v>1.4</v>
      </c>
      <c r="E31" s="41">
        <v>539300</v>
      </c>
      <c r="F31" s="39">
        <v>23.464000000000002</v>
      </c>
      <c r="G31" s="45">
        <v>0.15</v>
      </c>
      <c r="H31" s="45">
        <v>0.03</v>
      </c>
      <c r="I31" s="45">
        <v>0.36</v>
      </c>
      <c r="J31" s="45"/>
      <c r="K31" s="39"/>
      <c r="L31" s="39">
        <v>47.600999999999999</v>
      </c>
      <c r="M31" s="40"/>
      <c r="N31" s="40"/>
      <c r="O31" s="41" t="s">
        <v>31</v>
      </c>
      <c r="P31" s="42"/>
      <c r="Q31" s="36">
        <v>44532</v>
      </c>
      <c r="R31" s="36">
        <v>44532</v>
      </c>
      <c r="S31" s="44" t="s">
        <v>60</v>
      </c>
    </row>
    <row r="32" spans="1:19" x14ac:dyDescent="0.2">
      <c r="A32" s="32" t="s">
        <v>42</v>
      </c>
      <c r="B32" s="38">
        <f>C31</f>
        <v>2.5</v>
      </c>
      <c r="C32" s="38">
        <f>B32+D32</f>
        <v>3.1</v>
      </c>
      <c r="D32" s="38">
        <v>0.6</v>
      </c>
      <c r="E32" s="41">
        <v>539302</v>
      </c>
      <c r="F32" s="39">
        <v>53.697999999999993</v>
      </c>
      <c r="G32" s="45">
        <v>3.5950000000000002</v>
      </c>
      <c r="H32" s="45">
        <v>0.19800000000000001</v>
      </c>
      <c r="I32" s="45">
        <v>2.698</v>
      </c>
      <c r="J32" s="45"/>
      <c r="K32" s="39">
        <v>58.701999999999998</v>
      </c>
      <c r="L32" s="39">
        <v>144.75899999999999</v>
      </c>
      <c r="M32" s="40"/>
      <c r="N32" s="40"/>
      <c r="O32" s="41" t="s">
        <v>30</v>
      </c>
      <c r="P32" s="42">
        <v>0.6</v>
      </c>
      <c r="Q32" s="36">
        <v>44532</v>
      </c>
      <c r="R32" s="36">
        <v>44532</v>
      </c>
      <c r="S32" s="44" t="s">
        <v>60</v>
      </c>
    </row>
    <row r="33" spans="1:19" x14ac:dyDescent="0.2">
      <c r="A33" s="32" t="s">
        <v>42</v>
      </c>
      <c r="B33" s="38">
        <f>C32</f>
        <v>3.1</v>
      </c>
      <c r="C33" s="38">
        <f>B33+D33</f>
        <v>3.6</v>
      </c>
      <c r="D33" s="38">
        <v>0.5</v>
      </c>
      <c r="E33" s="41">
        <v>539303</v>
      </c>
      <c r="F33" s="39">
        <v>3.3839999999999999</v>
      </c>
      <c r="G33" s="45">
        <v>0.44900000000000001</v>
      </c>
      <c r="H33" s="45">
        <v>3.6999999999999998E-2</v>
      </c>
      <c r="I33" s="45">
        <v>7.9000000000000001E-2</v>
      </c>
      <c r="J33" s="45"/>
      <c r="K33" s="39"/>
      <c r="L33" s="39">
        <v>20.715999999999998</v>
      </c>
      <c r="M33" s="40"/>
      <c r="N33" s="40"/>
      <c r="O33" s="41" t="s">
        <v>32</v>
      </c>
      <c r="P33" s="42"/>
      <c r="Q33" s="36">
        <v>44532</v>
      </c>
      <c r="R33" s="36">
        <v>44532</v>
      </c>
      <c r="S33" s="44" t="s">
        <v>60</v>
      </c>
    </row>
    <row r="34" spans="1:19" x14ac:dyDescent="0.2">
      <c r="A34" s="32" t="s">
        <v>43</v>
      </c>
      <c r="B34" s="38">
        <v>0</v>
      </c>
      <c r="C34" s="38">
        <f>D34</f>
        <v>0.6</v>
      </c>
      <c r="D34" s="38">
        <v>0.6</v>
      </c>
      <c r="E34" s="41">
        <v>539710</v>
      </c>
      <c r="F34" s="39">
        <v>18.635999999999999</v>
      </c>
      <c r="G34" s="45">
        <v>1.1020000000000001</v>
      </c>
      <c r="H34" s="45">
        <v>0.64500000000000002</v>
      </c>
      <c r="I34" s="45">
        <v>1.1180000000000001</v>
      </c>
      <c r="J34" s="45"/>
      <c r="K34" s="39"/>
      <c r="L34" s="39">
        <v>72.156000000000006</v>
      </c>
      <c r="M34" s="40"/>
      <c r="N34" s="40"/>
      <c r="O34" s="41" t="s">
        <v>31</v>
      </c>
      <c r="P34" s="42"/>
      <c r="Q34" s="36">
        <v>44534</v>
      </c>
      <c r="R34" s="36">
        <v>44534</v>
      </c>
      <c r="S34" s="44" t="s">
        <v>59</v>
      </c>
    </row>
    <row r="35" spans="1:19" x14ac:dyDescent="0.2">
      <c r="A35" s="32" t="s">
        <v>43</v>
      </c>
      <c r="B35" s="38">
        <f>C34</f>
        <v>0.6</v>
      </c>
      <c r="C35" s="38">
        <f>B35+D35</f>
        <v>1</v>
      </c>
      <c r="D35" s="38">
        <v>0.4</v>
      </c>
      <c r="E35" s="41">
        <v>539711</v>
      </c>
      <c r="F35" s="39">
        <v>10.496000000000002</v>
      </c>
      <c r="G35" s="45">
        <v>1.42</v>
      </c>
      <c r="H35" s="45">
        <v>0.02</v>
      </c>
      <c r="I35" s="45">
        <v>5.7000000000000002E-2</v>
      </c>
      <c r="J35" s="45"/>
      <c r="K35" s="39"/>
      <c r="L35" s="39">
        <v>69.691999999999993</v>
      </c>
      <c r="M35" s="40"/>
      <c r="N35" s="40"/>
      <c r="O35" s="41" t="s">
        <v>30</v>
      </c>
      <c r="P35" s="38">
        <v>0.4</v>
      </c>
      <c r="Q35" s="36">
        <v>44534</v>
      </c>
      <c r="R35" s="36">
        <v>44534</v>
      </c>
      <c r="S35" s="44" t="s">
        <v>59</v>
      </c>
    </row>
    <row r="36" spans="1:19" x14ac:dyDescent="0.2">
      <c r="A36" s="32" t="s">
        <v>43</v>
      </c>
      <c r="B36" s="38">
        <f>C35</f>
        <v>1</v>
      </c>
      <c r="C36" s="38">
        <f>B36+D36</f>
        <v>2</v>
      </c>
      <c r="D36" s="38">
        <v>1</v>
      </c>
      <c r="E36" s="41">
        <v>539712</v>
      </c>
      <c r="F36" s="39">
        <v>33.049999999999997</v>
      </c>
      <c r="G36" s="45">
        <v>1.3939999999999999</v>
      </c>
      <c r="H36" s="45">
        <v>0.13800000000000001</v>
      </c>
      <c r="I36" s="45">
        <v>1.0189999999999999</v>
      </c>
      <c r="J36" s="45"/>
      <c r="K36" s="39"/>
      <c r="L36" s="39">
        <v>73.566999999999993</v>
      </c>
      <c r="M36" s="40"/>
      <c r="N36" s="40"/>
      <c r="O36" s="41" t="s">
        <v>30</v>
      </c>
      <c r="P36" s="38">
        <v>1</v>
      </c>
      <c r="Q36" s="36">
        <v>44534</v>
      </c>
      <c r="R36" s="36">
        <v>44534</v>
      </c>
      <c r="S36" s="44" t="s">
        <v>59</v>
      </c>
    </row>
    <row r="37" spans="1:19" x14ac:dyDescent="0.2">
      <c r="A37" s="32" t="s">
        <v>43</v>
      </c>
      <c r="B37" s="38">
        <f>C36</f>
        <v>2</v>
      </c>
      <c r="C37" s="38">
        <f>B37+D37</f>
        <v>3.2</v>
      </c>
      <c r="D37" s="38">
        <v>1.2</v>
      </c>
      <c r="E37" s="41">
        <v>539713</v>
      </c>
      <c r="F37" s="39">
        <v>45.36</v>
      </c>
      <c r="G37" s="45">
        <v>1.4970000000000001</v>
      </c>
      <c r="H37" s="45">
        <v>0.98699999999999999</v>
      </c>
      <c r="I37" s="45">
        <v>5.641</v>
      </c>
      <c r="J37" s="45"/>
      <c r="K37" s="39"/>
      <c r="L37" s="39">
        <v>108.14700000000001</v>
      </c>
      <c r="M37" s="40"/>
      <c r="N37" s="40"/>
      <c r="O37" s="41" t="s">
        <v>30</v>
      </c>
      <c r="P37" s="38">
        <v>1.2</v>
      </c>
      <c r="Q37" s="36">
        <v>44534</v>
      </c>
      <c r="R37" s="36">
        <v>44534</v>
      </c>
      <c r="S37" s="44" t="s">
        <v>59</v>
      </c>
    </row>
    <row r="38" spans="1:19" x14ac:dyDescent="0.2">
      <c r="A38" s="32" t="s">
        <v>43</v>
      </c>
      <c r="B38" s="38">
        <f>C37</f>
        <v>3.2</v>
      </c>
      <c r="C38" s="38">
        <f>B38+D38</f>
        <v>3.7</v>
      </c>
      <c r="D38" s="38">
        <v>0.5</v>
      </c>
      <c r="E38" s="41">
        <v>539714</v>
      </c>
      <c r="F38" s="39">
        <v>49.381999999999998</v>
      </c>
      <c r="G38" s="45">
        <v>1.3919999999999999</v>
      </c>
      <c r="H38" s="45">
        <v>1.044</v>
      </c>
      <c r="I38" s="45">
        <v>1.3089999999999999</v>
      </c>
      <c r="J38" s="45"/>
      <c r="K38" s="39"/>
      <c r="L38" s="39">
        <v>160.33699999999999</v>
      </c>
      <c r="M38" s="40"/>
      <c r="N38" s="40"/>
      <c r="O38" s="41" t="s">
        <v>32</v>
      </c>
      <c r="P38" s="42"/>
      <c r="Q38" s="36">
        <v>44534</v>
      </c>
      <c r="R38" s="36">
        <v>44534</v>
      </c>
      <c r="S38" s="44" t="s">
        <v>59</v>
      </c>
    </row>
    <row r="39" spans="1:19" x14ac:dyDescent="0.2">
      <c r="A39" s="32" t="s">
        <v>44</v>
      </c>
      <c r="B39" s="38">
        <v>0</v>
      </c>
      <c r="C39" s="38">
        <f>D39</f>
        <v>0.7</v>
      </c>
      <c r="D39" s="38">
        <v>0.7</v>
      </c>
      <c r="E39" s="41">
        <v>540099</v>
      </c>
      <c r="F39" s="39">
        <v>4.6399999999999997</v>
      </c>
      <c r="G39" s="45">
        <v>0.16</v>
      </c>
      <c r="H39" s="45">
        <v>2.1000000000000001E-2</v>
      </c>
      <c r="I39" s="45">
        <v>0.1</v>
      </c>
      <c r="J39" s="45"/>
      <c r="K39" s="39"/>
      <c r="L39" s="39">
        <v>17.677</v>
      </c>
      <c r="M39" s="40"/>
      <c r="N39" s="40"/>
      <c r="O39" s="41" t="s">
        <v>31</v>
      </c>
      <c r="P39" s="42"/>
      <c r="Q39" s="36">
        <v>44536</v>
      </c>
      <c r="R39" s="36">
        <v>44536</v>
      </c>
      <c r="S39" s="44" t="s">
        <v>58</v>
      </c>
    </row>
    <row r="40" spans="1:19" x14ac:dyDescent="0.2">
      <c r="A40" s="32" t="s">
        <v>44</v>
      </c>
      <c r="B40" s="38">
        <f>C39</f>
        <v>0.7</v>
      </c>
      <c r="C40" s="38">
        <f>B40+D40</f>
        <v>1.2999999999999998</v>
      </c>
      <c r="D40" s="38">
        <v>0.6</v>
      </c>
      <c r="E40" s="41">
        <v>540101</v>
      </c>
      <c r="F40" s="39">
        <v>1.482</v>
      </c>
      <c r="G40" s="45">
        <v>3.5999999999999997E-2</v>
      </c>
      <c r="H40" s="45">
        <v>1.0999999999999999E-2</v>
      </c>
      <c r="I40" s="45">
        <v>3.1E-2</v>
      </c>
      <c r="J40" s="45"/>
      <c r="K40" s="39"/>
      <c r="L40" s="39">
        <v>4.5590000000000002</v>
      </c>
      <c r="M40" s="40"/>
      <c r="N40" s="40"/>
      <c r="O40" s="41" t="s">
        <v>30</v>
      </c>
      <c r="P40" s="38">
        <v>0.6</v>
      </c>
      <c r="Q40" s="36">
        <v>44536</v>
      </c>
      <c r="R40" s="36">
        <v>44536</v>
      </c>
      <c r="S40" s="44" t="s">
        <v>58</v>
      </c>
    </row>
    <row r="41" spans="1:19" x14ac:dyDescent="0.2">
      <c r="A41" s="32" t="s">
        <v>44</v>
      </c>
      <c r="B41" s="38">
        <f>C40</f>
        <v>1.2999999999999998</v>
      </c>
      <c r="C41" s="38">
        <f>B41+D41</f>
        <v>2.5999999999999996</v>
      </c>
      <c r="D41" s="38">
        <v>1.3</v>
      </c>
      <c r="E41" s="41">
        <v>540102</v>
      </c>
      <c r="F41" s="39">
        <v>4.8540000000000001</v>
      </c>
      <c r="G41" s="45">
        <v>0.25600000000000001</v>
      </c>
      <c r="H41" s="45">
        <v>0.44900000000000001</v>
      </c>
      <c r="I41" s="45">
        <v>0.47</v>
      </c>
      <c r="J41" s="45"/>
      <c r="K41" s="39"/>
      <c r="L41" s="39">
        <v>20.439</v>
      </c>
      <c r="M41" s="40"/>
      <c r="N41" s="40"/>
      <c r="O41" s="41" t="s">
        <v>30</v>
      </c>
      <c r="P41" s="38">
        <v>1.3</v>
      </c>
      <c r="Q41" s="36">
        <v>44536</v>
      </c>
      <c r="R41" s="36">
        <v>44536</v>
      </c>
      <c r="S41" s="44" t="s">
        <v>58</v>
      </c>
    </row>
    <row r="42" spans="1:19" x14ac:dyDescent="0.2">
      <c r="A42" s="32" t="s">
        <v>44</v>
      </c>
      <c r="B42" s="38">
        <f>C41</f>
        <v>2.5999999999999996</v>
      </c>
      <c r="C42" s="38">
        <f>B42+D42</f>
        <v>3.0999999999999996</v>
      </c>
      <c r="D42" s="38">
        <v>0.5</v>
      </c>
      <c r="E42" s="41">
        <v>540103</v>
      </c>
      <c r="F42" s="39">
        <v>239.84400000000002</v>
      </c>
      <c r="G42" s="45">
        <v>5.3280000000000003</v>
      </c>
      <c r="H42" s="45">
        <v>0.79600000000000004</v>
      </c>
      <c r="I42" s="45">
        <v>4.1040000000000001</v>
      </c>
      <c r="J42" s="45"/>
      <c r="K42" s="39">
        <v>219.72400000000002</v>
      </c>
      <c r="L42" s="39">
        <v>162.91499999999999</v>
      </c>
      <c r="M42" s="40"/>
      <c r="N42" s="40"/>
      <c r="O42" s="41" t="s">
        <v>30</v>
      </c>
      <c r="P42" s="38">
        <v>0.5</v>
      </c>
      <c r="Q42" s="36">
        <v>44536</v>
      </c>
      <c r="R42" s="36">
        <v>44536</v>
      </c>
      <c r="S42" s="44" t="s">
        <v>58</v>
      </c>
    </row>
    <row r="43" spans="1:19" x14ac:dyDescent="0.2">
      <c r="A43" s="32" t="s">
        <v>44</v>
      </c>
      <c r="B43" s="38">
        <f>C42</f>
        <v>3.0999999999999996</v>
      </c>
      <c r="C43" s="38">
        <f>B43+D43</f>
        <v>4.0999999999999996</v>
      </c>
      <c r="D43" s="38">
        <v>1</v>
      </c>
      <c r="E43" s="41">
        <v>540104</v>
      </c>
      <c r="F43" s="39">
        <v>20.38</v>
      </c>
      <c r="G43" s="45">
        <v>1.036</v>
      </c>
      <c r="H43" s="45">
        <v>0.23799999999999999</v>
      </c>
      <c r="I43" s="45">
        <v>0.29199999999999998</v>
      </c>
      <c r="J43" s="45"/>
      <c r="K43" s="39"/>
      <c r="L43" s="39">
        <v>68.433999999999997</v>
      </c>
      <c r="M43" s="40"/>
      <c r="N43" s="40"/>
      <c r="O43" s="41" t="s">
        <v>32</v>
      </c>
      <c r="P43" s="42"/>
      <c r="Q43" s="36">
        <v>44536</v>
      </c>
      <c r="R43" s="36">
        <v>44536</v>
      </c>
      <c r="S43" s="44" t="s">
        <v>58</v>
      </c>
    </row>
    <row r="44" spans="1:19" x14ac:dyDescent="0.2">
      <c r="A44" s="32" t="s">
        <v>45</v>
      </c>
      <c r="B44" s="38">
        <v>0</v>
      </c>
      <c r="C44" s="38">
        <f>D44</f>
        <v>1.6</v>
      </c>
      <c r="D44" s="38">
        <v>1.6</v>
      </c>
      <c r="E44" s="41">
        <v>540671</v>
      </c>
      <c r="F44" s="39">
        <v>13.9</v>
      </c>
      <c r="G44" s="45">
        <v>1.1319999999999999</v>
      </c>
      <c r="H44" s="45">
        <v>3.4000000000000002E-2</v>
      </c>
      <c r="I44" s="45">
        <v>0.84899999999999998</v>
      </c>
      <c r="J44" s="45"/>
      <c r="K44" s="39"/>
      <c r="L44" s="39">
        <v>57.7</v>
      </c>
      <c r="M44" s="40"/>
      <c r="N44" s="40"/>
      <c r="O44" s="41" t="s">
        <v>31</v>
      </c>
      <c r="P44" s="42"/>
      <c r="Q44" s="36">
        <v>44540</v>
      </c>
      <c r="R44" s="36">
        <v>44540</v>
      </c>
      <c r="S44" s="44" t="s">
        <v>57</v>
      </c>
    </row>
    <row r="45" spans="1:19" x14ac:dyDescent="0.2">
      <c r="A45" s="32" t="s">
        <v>45</v>
      </c>
      <c r="B45" s="38">
        <f>C44</f>
        <v>1.6</v>
      </c>
      <c r="C45" s="38">
        <f>B45+D45</f>
        <v>2.2999999999999998</v>
      </c>
      <c r="D45" s="38">
        <v>0.7</v>
      </c>
      <c r="E45" s="41">
        <v>540672</v>
      </c>
      <c r="F45" s="39">
        <v>32.538000000000004</v>
      </c>
      <c r="G45" s="45">
        <v>3.024</v>
      </c>
      <c r="H45" s="45">
        <v>0.09</v>
      </c>
      <c r="I45" s="45">
        <v>0.34899999999999998</v>
      </c>
      <c r="J45" s="45"/>
      <c r="K45" s="39"/>
      <c r="L45" s="39">
        <v>126.586</v>
      </c>
      <c r="M45" s="40"/>
      <c r="N45" s="40"/>
      <c r="O45" s="41" t="s">
        <v>30</v>
      </c>
      <c r="P45" s="38">
        <v>0.7</v>
      </c>
      <c r="Q45" s="36">
        <v>44540</v>
      </c>
      <c r="R45" s="36">
        <v>44540</v>
      </c>
      <c r="S45" s="44" t="s">
        <v>57</v>
      </c>
    </row>
    <row r="46" spans="1:19" x14ac:dyDescent="0.2">
      <c r="A46" s="32" t="s">
        <v>45</v>
      </c>
      <c r="B46" s="38">
        <f>C45</f>
        <v>2.2999999999999998</v>
      </c>
      <c r="C46" s="38">
        <f>B46+D46</f>
        <v>2.8</v>
      </c>
      <c r="D46" s="38">
        <v>0.5</v>
      </c>
      <c r="E46" s="41">
        <v>540673</v>
      </c>
      <c r="F46" s="39">
        <v>207.12</v>
      </c>
      <c r="G46" s="45">
        <v>5.7030000000000003</v>
      </c>
      <c r="H46" s="45">
        <v>0.70199999999999996</v>
      </c>
      <c r="I46" s="45">
        <v>9.1470000000000002</v>
      </c>
      <c r="J46" s="45"/>
      <c r="K46" s="39">
        <v>206.816</v>
      </c>
      <c r="L46" s="39">
        <v>249.67500000000001</v>
      </c>
      <c r="M46" s="40"/>
      <c r="N46" s="40"/>
      <c r="O46" s="41" t="s">
        <v>30</v>
      </c>
      <c r="P46" s="38">
        <v>0.5</v>
      </c>
      <c r="Q46" s="36">
        <v>44540</v>
      </c>
      <c r="R46" s="36">
        <v>44540</v>
      </c>
      <c r="S46" s="44" t="s">
        <v>57</v>
      </c>
    </row>
    <row r="47" spans="1:19" x14ac:dyDescent="0.2">
      <c r="A47" s="32" t="s">
        <v>45</v>
      </c>
      <c r="B47" s="38">
        <f>C46</f>
        <v>2.8</v>
      </c>
      <c r="C47" s="38">
        <f>B47+D47</f>
        <v>3.5</v>
      </c>
      <c r="D47" s="38">
        <v>0.7</v>
      </c>
      <c r="E47" s="41">
        <v>540674</v>
      </c>
      <c r="F47" s="39">
        <v>22.202000000000002</v>
      </c>
      <c r="G47" s="45">
        <v>1.3460000000000001</v>
      </c>
      <c r="H47" s="45">
        <v>6.4000000000000001E-2</v>
      </c>
      <c r="I47" s="45">
        <v>0.51900000000000002</v>
      </c>
      <c r="J47" s="45"/>
      <c r="K47" s="39"/>
      <c r="L47" s="39">
        <v>90.695999999999998</v>
      </c>
      <c r="M47" s="40"/>
      <c r="N47" s="40"/>
      <c r="O47" s="41" t="s">
        <v>32</v>
      </c>
      <c r="P47" s="42"/>
      <c r="Q47" s="36">
        <v>44540</v>
      </c>
      <c r="R47" s="36">
        <v>44540</v>
      </c>
      <c r="S47" s="44" t="s">
        <v>57</v>
      </c>
    </row>
    <row r="48" spans="1:19" x14ac:dyDescent="0.2">
      <c r="A48" s="32" t="s">
        <v>46</v>
      </c>
      <c r="B48" s="38">
        <v>0</v>
      </c>
      <c r="C48" s="38">
        <f>D48</f>
        <v>1</v>
      </c>
      <c r="D48" s="38">
        <v>1</v>
      </c>
      <c r="E48" s="41">
        <v>541175</v>
      </c>
      <c r="F48" s="39">
        <v>85.092000000000013</v>
      </c>
      <c r="G48" s="45">
        <v>0.39900000000000002</v>
      </c>
      <c r="H48" s="45">
        <v>2.1000000000000001E-2</v>
      </c>
      <c r="I48" s="45">
        <v>3.3000000000000002E-2</v>
      </c>
      <c r="J48" s="45"/>
      <c r="K48" s="39">
        <v>86.296000000000006</v>
      </c>
      <c r="L48" s="39">
        <v>22.641999999999999</v>
      </c>
      <c r="M48" s="40"/>
      <c r="N48" s="40"/>
      <c r="O48" s="41" t="s">
        <v>31</v>
      </c>
      <c r="P48" s="42"/>
      <c r="Q48" s="36">
        <v>44543</v>
      </c>
      <c r="R48" s="36">
        <v>44543</v>
      </c>
      <c r="S48" s="44" t="s">
        <v>56</v>
      </c>
    </row>
    <row r="49" spans="1:19" x14ac:dyDescent="0.2">
      <c r="A49" s="32" t="s">
        <v>46</v>
      </c>
      <c r="B49" s="38">
        <f>C48</f>
        <v>1</v>
      </c>
      <c r="C49" s="38">
        <f>B49+D49</f>
        <v>2.1</v>
      </c>
      <c r="D49" s="38">
        <v>1.1000000000000001</v>
      </c>
      <c r="E49" s="41">
        <v>541176</v>
      </c>
      <c r="F49" s="39">
        <v>3.2640000000000002</v>
      </c>
      <c r="G49" s="45">
        <v>0.09</v>
      </c>
      <c r="H49" s="45">
        <v>4.0000000000000001E-3</v>
      </c>
      <c r="I49" s="45">
        <v>2.5999999999999999E-2</v>
      </c>
      <c r="J49" s="45"/>
      <c r="K49" s="39"/>
      <c r="L49" s="39">
        <v>9.282</v>
      </c>
      <c r="M49" s="40"/>
      <c r="N49" s="40"/>
      <c r="O49" s="41" t="s">
        <v>30</v>
      </c>
      <c r="P49" s="38">
        <v>1.1000000000000001</v>
      </c>
      <c r="Q49" s="36">
        <v>44543</v>
      </c>
      <c r="R49" s="36">
        <v>44543</v>
      </c>
      <c r="S49" s="44" t="s">
        <v>56</v>
      </c>
    </row>
    <row r="50" spans="1:19" x14ac:dyDescent="0.2">
      <c r="A50" s="32" t="s">
        <v>46</v>
      </c>
      <c r="B50" s="38">
        <f>C49</f>
        <v>2.1</v>
      </c>
      <c r="C50" s="38">
        <f>B50+D50</f>
        <v>2.5</v>
      </c>
      <c r="D50" s="38">
        <v>0.4</v>
      </c>
      <c r="E50" s="41">
        <v>541177</v>
      </c>
      <c r="F50" s="39">
        <v>27.271999999999998</v>
      </c>
      <c r="G50" s="45">
        <v>1.8839999999999999</v>
      </c>
      <c r="H50" s="45">
        <v>7.2999999999999995E-2</v>
      </c>
      <c r="I50" s="45">
        <v>0.52300000000000002</v>
      </c>
      <c r="J50" s="45"/>
      <c r="K50" s="39"/>
      <c r="L50" s="39">
        <v>64.308000000000007</v>
      </c>
      <c r="M50" s="40"/>
      <c r="N50" s="40"/>
      <c r="O50" s="41" t="s">
        <v>30</v>
      </c>
      <c r="P50" s="38">
        <v>0.4</v>
      </c>
      <c r="Q50" s="36">
        <v>44543</v>
      </c>
      <c r="R50" s="36">
        <v>44543</v>
      </c>
      <c r="S50" s="44" t="s">
        <v>56</v>
      </c>
    </row>
    <row r="51" spans="1:19" x14ac:dyDescent="0.2">
      <c r="A51" s="32" t="s">
        <v>46</v>
      </c>
      <c r="B51" s="38">
        <f>C50</f>
        <v>2.5</v>
      </c>
      <c r="C51" s="38">
        <f>B51+D51</f>
        <v>3.7</v>
      </c>
      <c r="D51" s="38">
        <v>1.2</v>
      </c>
      <c r="E51" s="41">
        <v>541178</v>
      </c>
      <c r="F51" s="39">
        <v>1.204</v>
      </c>
      <c r="G51" s="45">
        <v>0.11</v>
      </c>
      <c r="H51" s="45">
        <v>5.0000000000000001E-3</v>
      </c>
      <c r="I51" s="45">
        <v>2.7E-2</v>
      </c>
      <c r="J51" s="45"/>
      <c r="K51" s="39"/>
      <c r="L51" s="39">
        <v>3.8149999999999999</v>
      </c>
      <c r="M51" s="40"/>
      <c r="N51" s="40"/>
      <c r="O51" s="41" t="s">
        <v>32</v>
      </c>
      <c r="P51" s="42"/>
      <c r="Q51" s="36">
        <v>44543</v>
      </c>
      <c r="R51" s="36">
        <v>44543</v>
      </c>
      <c r="S51" s="44" t="s">
        <v>56</v>
      </c>
    </row>
    <row r="52" spans="1:19" x14ac:dyDescent="0.2">
      <c r="A52" s="32" t="s">
        <v>47</v>
      </c>
      <c r="B52" s="38">
        <v>0</v>
      </c>
      <c r="C52" s="38">
        <f>D52</f>
        <v>1.4</v>
      </c>
      <c r="D52" s="38">
        <v>1.4</v>
      </c>
      <c r="E52" s="41">
        <v>541411</v>
      </c>
      <c r="F52" s="39">
        <v>12.916000000000002</v>
      </c>
      <c r="G52" s="45">
        <v>1.0840000000000001</v>
      </c>
      <c r="H52" s="45">
        <v>7.0999999999999994E-2</v>
      </c>
      <c r="I52" s="45">
        <v>0.193</v>
      </c>
      <c r="J52" s="45"/>
      <c r="K52" s="39"/>
      <c r="L52" s="39">
        <v>28.693000000000001</v>
      </c>
      <c r="M52" s="40"/>
      <c r="N52" s="40"/>
      <c r="O52" s="41" t="s">
        <v>31</v>
      </c>
      <c r="P52" s="42"/>
      <c r="Q52" s="36">
        <v>44544</v>
      </c>
      <c r="R52" s="36">
        <v>44544</v>
      </c>
      <c r="S52" s="44" t="s">
        <v>55</v>
      </c>
    </row>
    <row r="53" spans="1:19" x14ac:dyDescent="0.2">
      <c r="A53" s="32" t="s">
        <v>47</v>
      </c>
      <c r="B53" s="38">
        <f>C52</f>
        <v>1.4</v>
      </c>
      <c r="C53" s="38">
        <f>B53+D53</f>
        <v>2.0999999999999996</v>
      </c>
      <c r="D53" s="38">
        <v>0.7</v>
      </c>
      <c r="E53" s="41">
        <v>541412</v>
      </c>
      <c r="F53" s="39">
        <v>27.824000000000002</v>
      </c>
      <c r="G53" s="45">
        <v>0.90600000000000003</v>
      </c>
      <c r="H53" s="45">
        <v>0.3</v>
      </c>
      <c r="I53" s="45">
        <v>0.89300000000000002</v>
      </c>
      <c r="J53" s="45"/>
      <c r="K53" s="39"/>
      <c r="L53" s="39">
        <v>72.760000000000005</v>
      </c>
      <c r="M53" s="40"/>
      <c r="N53" s="40"/>
      <c r="O53" s="41" t="s">
        <v>31</v>
      </c>
      <c r="P53" s="42"/>
      <c r="Q53" s="36">
        <v>44544</v>
      </c>
      <c r="R53" s="36">
        <v>44544</v>
      </c>
      <c r="S53" s="44" t="s">
        <v>55</v>
      </c>
    </row>
    <row r="54" spans="1:19" x14ac:dyDescent="0.2">
      <c r="A54" s="32" t="s">
        <v>47</v>
      </c>
      <c r="B54" s="38">
        <f>C53</f>
        <v>2.0999999999999996</v>
      </c>
      <c r="C54" s="38">
        <f>B54+D54</f>
        <v>2.5999999999999996</v>
      </c>
      <c r="D54" s="38">
        <v>0.5</v>
      </c>
      <c r="E54" s="41">
        <v>541414</v>
      </c>
      <c r="F54" s="39">
        <v>63.167999999999999</v>
      </c>
      <c r="G54" s="45">
        <v>3.07</v>
      </c>
      <c r="H54" s="45">
        <v>0.86</v>
      </c>
      <c r="I54" s="45">
        <v>3.1469999999999998</v>
      </c>
      <c r="J54" s="45"/>
      <c r="K54" s="39">
        <v>65.555999999999997</v>
      </c>
      <c r="L54" s="39">
        <v>104.505</v>
      </c>
      <c r="M54" s="40"/>
      <c r="N54" s="40"/>
      <c r="O54" s="41" t="s">
        <v>30</v>
      </c>
      <c r="P54" s="42">
        <v>0.5</v>
      </c>
      <c r="Q54" s="36">
        <v>44544</v>
      </c>
      <c r="R54" s="36">
        <v>44544</v>
      </c>
      <c r="S54" s="44" t="s">
        <v>55</v>
      </c>
    </row>
    <row r="55" spans="1:19" x14ac:dyDescent="0.2">
      <c r="A55" s="32" t="s">
        <v>47</v>
      </c>
      <c r="B55" s="38">
        <f>C54</f>
        <v>2.5999999999999996</v>
      </c>
      <c r="C55" s="38">
        <f>B55+D55</f>
        <v>3.5999999999999996</v>
      </c>
      <c r="D55" s="38">
        <v>1</v>
      </c>
      <c r="E55" s="41">
        <v>541415</v>
      </c>
      <c r="F55" s="39">
        <v>1.6559999999999999</v>
      </c>
      <c r="G55" s="45">
        <v>0.10100000000000001</v>
      </c>
      <c r="H55" s="45">
        <v>0.16300000000000001</v>
      </c>
      <c r="I55" s="45">
        <v>0.497</v>
      </c>
      <c r="J55" s="45"/>
      <c r="K55" s="39"/>
      <c r="L55" s="39">
        <v>9.3680000000000003</v>
      </c>
      <c r="M55" s="40"/>
      <c r="N55" s="40"/>
      <c r="O55" s="41" t="s">
        <v>32</v>
      </c>
      <c r="P55" s="42"/>
      <c r="Q55" s="36">
        <v>44544</v>
      </c>
      <c r="R55" s="36">
        <v>44544</v>
      </c>
      <c r="S55" s="44" t="s">
        <v>55</v>
      </c>
    </row>
    <row r="56" spans="1:19" x14ac:dyDescent="0.2">
      <c r="A56" s="32" t="s">
        <v>48</v>
      </c>
      <c r="B56" s="38">
        <v>0</v>
      </c>
      <c r="C56" s="38">
        <f>D56</f>
        <v>1.3</v>
      </c>
      <c r="D56" s="38">
        <v>1.3</v>
      </c>
      <c r="E56" s="41">
        <v>541810</v>
      </c>
      <c r="F56" s="39">
        <v>1.3740000000000001</v>
      </c>
      <c r="G56" s="45">
        <v>0.16800000000000001</v>
      </c>
      <c r="H56" s="45">
        <v>1.7000000000000001E-2</v>
      </c>
      <c r="I56" s="45">
        <v>5.2999999999999999E-2</v>
      </c>
      <c r="J56" s="45"/>
      <c r="K56" s="39"/>
      <c r="L56" s="39">
        <v>6.1719999999999997</v>
      </c>
      <c r="M56" s="40"/>
      <c r="N56" s="40"/>
      <c r="O56" s="41" t="s">
        <v>31</v>
      </c>
      <c r="P56" s="42"/>
      <c r="Q56" s="36">
        <v>44546</v>
      </c>
      <c r="R56" s="36">
        <v>44546</v>
      </c>
      <c r="S56" s="44" t="s">
        <v>54</v>
      </c>
    </row>
    <row r="57" spans="1:19" x14ac:dyDescent="0.2">
      <c r="A57" s="32" t="s">
        <v>48</v>
      </c>
      <c r="B57" s="38">
        <f>C56</f>
        <v>1.3</v>
      </c>
      <c r="C57" s="38">
        <f>B57+D57</f>
        <v>2</v>
      </c>
      <c r="D57" s="38">
        <v>0.7</v>
      </c>
      <c r="E57" s="41">
        <v>541811</v>
      </c>
      <c r="F57" s="39">
        <v>3.66</v>
      </c>
      <c r="G57" s="45">
        <v>0.47799999999999998</v>
      </c>
      <c r="H57" s="45">
        <v>2.1000000000000001E-2</v>
      </c>
      <c r="I57" s="45">
        <v>0.125</v>
      </c>
      <c r="J57" s="45"/>
      <c r="K57" s="39"/>
      <c r="L57" s="39">
        <v>13.215</v>
      </c>
      <c r="M57" s="40"/>
      <c r="N57" s="40"/>
      <c r="O57" s="41" t="s">
        <v>31</v>
      </c>
      <c r="P57" s="42"/>
      <c r="Q57" s="36">
        <v>44546</v>
      </c>
      <c r="R57" s="36">
        <v>44546</v>
      </c>
      <c r="S57" s="44" t="s">
        <v>54</v>
      </c>
    </row>
    <row r="58" spans="1:19" x14ac:dyDescent="0.2">
      <c r="A58" s="32" t="s">
        <v>48</v>
      </c>
      <c r="B58" s="38">
        <f>C57</f>
        <v>2</v>
      </c>
      <c r="C58" s="38">
        <f>B58+D58</f>
        <v>2.5</v>
      </c>
      <c r="D58" s="38">
        <v>0.5</v>
      </c>
      <c r="E58" s="41">
        <v>541812</v>
      </c>
      <c r="F58" s="39">
        <v>54.041400000000003</v>
      </c>
      <c r="G58" s="45">
        <v>6.3890000000000002</v>
      </c>
      <c r="H58" s="45">
        <v>6.6000000000000003E-2</v>
      </c>
      <c r="I58" s="45">
        <v>0.28999999999999998</v>
      </c>
      <c r="J58" s="45"/>
      <c r="K58" s="39">
        <v>66.38</v>
      </c>
      <c r="L58" s="39">
        <v>90.019000000000005</v>
      </c>
      <c r="M58" s="40"/>
      <c r="N58" s="40"/>
      <c r="O58" s="41" t="s">
        <v>30</v>
      </c>
      <c r="P58" s="42">
        <v>0.5</v>
      </c>
      <c r="Q58" s="36">
        <v>44546</v>
      </c>
      <c r="R58" s="36">
        <v>44546</v>
      </c>
      <c r="S58" s="44" t="s">
        <v>54</v>
      </c>
    </row>
    <row r="59" spans="1:19" x14ac:dyDescent="0.2">
      <c r="A59" s="32" t="s">
        <v>48</v>
      </c>
      <c r="B59" s="38">
        <f>C58</f>
        <v>2.5</v>
      </c>
      <c r="C59" s="38">
        <f>B59+D59</f>
        <v>3.5</v>
      </c>
      <c r="D59" s="38">
        <v>1</v>
      </c>
      <c r="E59" s="41">
        <v>541813</v>
      </c>
      <c r="F59" s="39">
        <v>3.3360000000000003</v>
      </c>
      <c r="G59" s="45">
        <v>0.55400000000000005</v>
      </c>
      <c r="H59" s="45">
        <v>5.3999999999999999E-2</v>
      </c>
      <c r="I59" s="45">
        <v>0.19800000000000001</v>
      </c>
      <c r="J59" s="45"/>
      <c r="K59" s="39"/>
      <c r="L59" s="39">
        <v>15.82</v>
      </c>
      <c r="M59" s="40"/>
      <c r="N59" s="40"/>
      <c r="O59" s="41" t="s">
        <v>32</v>
      </c>
      <c r="P59" s="42"/>
      <c r="Q59" s="36">
        <v>44546</v>
      </c>
      <c r="R59" s="36">
        <v>44546</v>
      </c>
      <c r="S59" s="44" t="s">
        <v>54</v>
      </c>
    </row>
    <row r="60" spans="1:19" x14ac:dyDescent="0.2">
      <c r="A60" s="32" t="s">
        <v>49</v>
      </c>
      <c r="B60" s="38">
        <v>0</v>
      </c>
      <c r="C60" s="38">
        <f>D60</f>
        <v>1.4</v>
      </c>
      <c r="D60" s="38">
        <v>1.4</v>
      </c>
      <c r="E60" s="41">
        <v>542558</v>
      </c>
      <c r="F60" s="39">
        <v>0.84</v>
      </c>
      <c r="G60" s="45">
        <v>0.128</v>
      </c>
      <c r="H60" s="45">
        <v>8.0000000000000002E-3</v>
      </c>
      <c r="I60" s="45">
        <v>3.4000000000000002E-2</v>
      </c>
      <c r="J60" s="45"/>
      <c r="K60" s="39"/>
      <c r="L60" s="39">
        <v>5.452</v>
      </c>
      <c r="M60" s="40"/>
      <c r="N60" s="40"/>
      <c r="O60" s="41" t="s">
        <v>31</v>
      </c>
      <c r="P60" s="42"/>
      <c r="Q60" s="36">
        <v>44550</v>
      </c>
      <c r="R60" s="36">
        <v>44550</v>
      </c>
      <c r="S60" s="44" t="s">
        <v>53</v>
      </c>
    </row>
    <row r="61" spans="1:19" x14ac:dyDescent="0.2">
      <c r="A61" s="32" t="s">
        <v>49</v>
      </c>
      <c r="B61" s="38">
        <f>C60</f>
        <v>1.4</v>
      </c>
      <c r="C61" s="38">
        <f>B61+D61</f>
        <v>2.0999999999999996</v>
      </c>
      <c r="D61" s="38">
        <v>0.7</v>
      </c>
      <c r="E61" s="41">
        <v>542559</v>
      </c>
      <c r="F61" s="39">
        <v>6.3360000000000003</v>
      </c>
      <c r="G61" s="45">
        <v>0.81399999999999995</v>
      </c>
      <c r="H61" s="45">
        <v>1.4E-2</v>
      </c>
      <c r="I61" s="45">
        <v>0.09</v>
      </c>
      <c r="J61" s="45"/>
      <c r="K61" s="39"/>
      <c r="L61" s="39">
        <v>27.786999999999999</v>
      </c>
      <c r="M61" s="40"/>
      <c r="N61" s="40"/>
      <c r="O61" s="41" t="s">
        <v>31</v>
      </c>
      <c r="P61" s="42"/>
      <c r="Q61" s="36">
        <v>44550</v>
      </c>
      <c r="R61" s="36">
        <v>44550</v>
      </c>
      <c r="S61" s="44" t="s">
        <v>53</v>
      </c>
    </row>
    <row r="62" spans="1:19" x14ac:dyDescent="0.2">
      <c r="A62" s="32" t="s">
        <v>49</v>
      </c>
      <c r="B62" s="38">
        <f>C61</f>
        <v>2.0999999999999996</v>
      </c>
      <c r="C62" s="38">
        <f>B62+D62</f>
        <v>2.4999999999999996</v>
      </c>
      <c r="D62" s="38">
        <v>0.4</v>
      </c>
      <c r="E62" s="41">
        <v>542560</v>
      </c>
      <c r="F62" s="39">
        <v>57.5</v>
      </c>
      <c r="G62" s="45">
        <v>6.056</v>
      </c>
      <c r="H62" s="45">
        <v>0.182</v>
      </c>
      <c r="I62" s="45">
        <v>0.98199999999999998</v>
      </c>
      <c r="J62" s="45"/>
      <c r="K62" s="39">
        <v>63.74799999999999</v>
      </c>
      <c r="L62" s="39">
        <v>171.916</v>
      </c>
      <c r="M62" s="40"/>
      <c r="N62" s="40"/>
      <c r="O62" s="41" t="s">
        <v>30</v>
      </c>
      <c r="P62" s="42">
        <v>0.4</v>
      </c>
      <c r="Q62" s="36">
        <v>44550</v>
      </c>
      <c r="R62" s="36">
        <v>44550</v>
      </c>
      <c r="S62" s="44" t="s">
        <v>53</v>
      </c>
    </row>
    <row r="63" spans="1:19" x14ac:dyDescent="0.2">
      <c r="A63" s="32" t="s">
        <v>49</v>
      </c>
      <c r="B63" s="38">
        <f>C62</f>
        <v>2.4999999999999996</v>
      </c>
      <c r="C63" s="38">
        <f>B63+D63</f>
        <v>3.3999999999999995</v>
      </c>
      <c r="D63" s="38">
        <v>0.9</v>
      </c>
      <c r="E63" s="41">
        <v>542561</v>
      </c>
      <c r="F63" s="39">
        <v>15.636000000000001</v>
      </c>
      <c r="G63" s="45">
        <v>0.497</v>
      </c>
      <c r="H63" s="45">
        <v>7.2999999999999995E-2</v>
      </c>
      <c r="I63" s="45">
        <v>0.35</v>
      </c>
      <c r="J63" s="45"/>
      <c r="K63" s="39"/>
      <c r="L63" s="39">
        <v>18.314</v>
      </c>
      <c r="M63" s="40"/>
      <c r="N63" s="40"/>
      <c r="O63" s="41" t="s">
        <v>32</v>
      </c>
      <c r="P63" s="42"/>
      <c r="Q63" s="36">
        <v>44550</v>
      </c>
      <c r="R63" s="36">
        <v>44550</v>
      </c>
      <c r="S63" s="44" t="s">
        <v>53</v>
      </c>
    </row>
    <row r="64" spans="1:19" x14ac:dyDescent="0.2">
      <c r="A64" s="32" t="s">
        <v>50</v>
      </c>
      <c r="B64" s="38">
        <v>0</v>
      </c>
      <c r="C64" s="38">
        <f>D64</f>
        <v>1.5</v>
      </c>
      <c r="D64" s="38">
        <v>1.5</v>
      </c>
      <c r="E64" s="41">
        <v>543616</v>
      </c>
      <c r="F64" s="39">
        <v>7.1120000000000001</v>
      </c>
      <c r="G64" s="45">
        <v>1.2E-2</v>
      </c>
      <c r="H64" s="45">
        <v>1E-3</v>
      </c>
      <c r="I64" s="45">
        <v>1.6E-2</v>
      </c>
      <c r="J64" s="45"/>
      <c r="K64" s="39"/>
      <c r="L64" s="39">
        <v>0.80600000000000005</v>
      </c>
      <c r="M64" s="40"/>
      <c r="N64" s="40"/>
      <c r="O64" s="41" t="s">
        <v>31</v>
      </c>
      <c r="P64" s="42"/>
      <c r="Q64" s="36">
        <v>44557</v>
      </c>
      <c r="R64" s="36">
        <v>44557</v>
      </c>
      <c r="S64" s="44" t="s">
        <v>51</v>
      </c>
    </row>
    <row r="65" spans="1:19" x14ac:dyDescent="0.2">
      <c r="A65" s="32" t="s">
        <v>50</v>
      </c>
      <c r="B65" s="38">
        <f>C64</f>
        <v>1.5</v>
      </c>
      <c r="C65" s="38">
        <f>B65+D65</f>
        <v>2</v>
      </c>
      <c r="D65" s="38">
        <v>0.5</v>
      </c>
      <c r="E65" s="41">
        <v>543617</v>
      </c>
      <c r="F65" s="39">
        <v>25.015999999999998</v>
      </c>
      <c r="G65" s="45">
        <v>0.74199999999999999</v>
      </c>
      <c r="H65" s="45">
        <v>2.5999999999999999E-2</v>
      </c>
      <c r="I65" s="45">
        <v>0.08</v>
      </c>
      <c r="J65" s="45"/>
      <c r="K65" s="39"/>
      <c r="L65" s="39">
        <v>19.414000000000001</v>
      </c>
      <c r="M65" s="40"/>
      <c r="N65" s="40"/>
      <c r="O65" s="41" t="s">
        <v>30</v>
      </c>
      <c r="P65" s="42">
        <v>0.5</v>
      </c>
      <c r="Q65" s="43">
        <v>44557</v>
      </c>
      <c r="R65" s="43">
        <v>44557</v>
      </c>
      <c r="S65" s="44" t="s">
        <v>51</v>
      </c>
    </row>
    <row r="66" spans="1:19" x14ac:dyDescent="0.2">
      <c r="A66" s="32" t="s">
        <v>50</v>
      </c>
      <c r="B66" s="38">
        <f>C65</f>
        <v>2</v>
      </c>
      <c r="C66" s="38">
        <f>B66+D66</f>
        <v>3.7</v>
      </c>
      <c r="D66" s="38">
        <v>1.7</v>
      </c>
      <c r="E66" s="41">
        <v>543618</v>
      </c>
      <c r="F66" s="39">
        <v>0.81199999999999983</v>
      </c>
      <c r="G66" s="45">
        <v>9.0999999999999998E-2</v>
      </c>
      <c r="H66" s="45">
        <v>1.2E-2</v>
      </c>
      <c r="I66" s="45">
        <v>2.4E-2</v>
      </c>
      <c r="J66" s="45"/>
      <c r="K66" s="39"/>
      <c r="L66" s="39">
        <v>2.7010000000000001</v>
      </c>
      <c r="M66" s="40"/>
      <c r="N66" s="40"/>
      <c r="O66" s="41" t="s">
        <v>32</v>
      </c>
      <c r="P66" s="42"/>
      <c r="Q66" s="43">
        <v>44557</v>
      </c>
      <c r="R66" s="43">
        <v>44557</v>
      </c>
      <c r="S66" s="44" t="s">
        <v>51</v>
      </c>
    </row>
    <row r="67" spans="1:19" x14ac:dyDescent="0.2">
      <c r="A67" s="32" t="s">
        <v>69</v>
      </c>
      <c r="B67" s="38">
        <v>0</v>
      </c>
      <c r="C67" s="38">
        <f>D67</f>
        <v>1.4</v>
      </c>
      <c r="D67" s="1">
        <v>1.4</v>
      </c>
      <c r="E67" s="4">
        <v>543995</v>
      </c>
      <c r="F67" s="3">
        <v>10.856</v>
      </c>
      <c r="G67" s="18">
        <v>0.47099999999999997</v>
      </c>
      <c r="H67" s="18">
        <v>8.9999999999999993E-3</v>
      </c>
      <c r="I67" s="18">
        <v>4.2000000000000003E-2</v>
      </c>
      <c r="L67" s="3">
        <v>33.661999999999999</v>
      </c>
      <c r="O67" s="4" t="s">
        <v>31</v>
      </c>
      <c r="Q67" s="36">
        <v>44559</v>
      </c>
      <c r="R67" s="36">
        <v>44559</v>
      </c>
      <c r="S67" s="5" t="s">
        <v>90</v>
      </c>
    </row>
    <row r="68" spans="1:19" x14ac:dyDescent="0.2">
      <c r="A68" s="32" t="s">
        <v>69</v>
      </c>
      <c r="B68" s="38">
        <f>C67</f>
        <v>1.4</v>
      </c>
      <c r="C68" s="38">
        <f>B68+D68</f>
        <v>1.7999999999999998</v>
      </c>
      <c r="D68" s="1">
        <v>0.4</v>
      </c>
      <c r="E68" s="4">
        <v>543996</v>
      </c>
      <c r="F68" s="3">
        <v>5.338000000000001</v>
      </c>
      <c r="G68" s="18">
        <v>0.42199999999999999</v>
      </c>
      <c r="H68" s="18">
        <v>0.03</v>
      </c>
      <c r="I68" s="18">
        <v>7.9000000000000001E-2</v>
      </c>
      <c r="L68" s="3">
        <v>17.431000000000001</v>
      </c>
      <c r="O68" s="4" t="s">
        <v>31</v>
      </c>
      <c r="Q68" s="36">
        <v>44559</v>
      </c>
      <c r="R68" s="36">
        <v>44559</v>
      </c>
      <c r="S68" s="5" t="s">
        <v>90</v>
      </c>
    </row>
    <row r="69" spans="1:19" x14ac:dyDescent="0.2">
      <c r="A69" s="32" t="s">
        <v>69</v>
      </c>
      <c r="B69" s="38">
        <f>C68</f>
        <v>1.7999999999999998</v>
      </c>
      <c r="C69" s="38">
        <f>B69+D69</f>
        <v>2.2999999999999998</v>
      </c>
      <c r="D69" s="1">
        <v>0.5</v>
      </c>
      <c r="E69" s="4">
        <v>543997</v>
      </c>
      <c r="F69" s="3">
        <v>45.355999999999995</v>
      </c>
      <c r="G69" s="18">
        <v>2.3170000000000002</v>
      </c>
      <c r="H69" s="18">
        <v>3.4000000000000002E-2</v>
      </c>
      <c r="I69" s="18">
        <v>0.11799999999999999</v>
      </c>
      <c r="L69" s="3">
        <v>157.423</v>
      </c>
      <c r="O69" s="4" t="s">
        <v>30</v>
      </c>
      <c r="P69" s="26">
        <v>0.5</v>
      </c>
      <c r="Q69" s="36">
        <v>44559</v>
      </c>
      <c r="R69" s="36">
        <v>44559</v>
      </c>
      <c r="S69" s="5" t="s">
        <v>90</v>
      </c>
    </row>
    <row r="70" spans="1:19" x14ac:dyDescent="0.2">
      <c r="A70" s="32" t="s">
        <v>69</v>
      </c>
      <c r="B70" s="38">
        <f>C69</f>
        <v>2.2999999999999998</v>
      </c>
      <c r="C70" s="38">
        <f>B70+D70</f>
        <v>3.9</v>
      </c>
      <c r="D70" s="1">
        <v>1.6</v>
      </c>
      <c r="E70" s="4">
        <v>543998</v>
      </c>
      <c r="F70" s="3">
        <v>6.4</v>
      </c>
      <c r="G70" s="18">
        <v>0.27500000000000002</v>
      </c>
      <c r="H70" s="18">
        <v>5.3999999999999999E-2</v>
      </c>
      <c r="I70" s="18">
        <v>6.7000000000000004E-2</v>
      </c>
      <c r="L70" s="3">
        <v>22.6</v>
      </c>
      <c r="O70" s="4" t="s">
        <v>32</v>
      </c>
      <c r="Q70" s="36">
        <v>44559</v>
      </c>
      <c r="R70" s="36">
        <v>44559</v>
      </c>
      <c r="S70" s="5" t="s">
        <v>90</v>
      </c>
    </row>
    <row r="71" spans="1:19" x14ac:dyDescent="0.2">
      <c r="A71" s="32" t="s">
        <v>70</v>
      </c>
      <c r="B71" s="38">
        <v>0</v>
      </c>
      <c r="C71" s="38">
        <f>D71</f>
        <v>0.4</v>
      </c>
      <c r="D71" s="1">
        <v>0.4</v>
      </c>
      <c r="E71" s="4">
        <v>547360</v>
      </c>
      <c r="F71" s="3">
        <v>5.3920000000000003</v>
      </c>
      <c r="G71" s="18">
        <v>0.39400000000000002</v>
      </c>
      <c r="H71" s="18">
        <v>0.01</v>
      </c>
      <c r="I71" s="18">
        <v>4.2999999999999997E-2</v>
      </c>
      <c r="L71" s="3">
        <v>16.934999999999999</v>
      </c>
      <c r="O71" s="4" t="s">
        <v>30</v>
      </c>
      <c r="P71" s="26">
        <v>0.4</v>
      </c>
      <c r="Q71" s="36">
        <v>44579</v>
      </c>
      <c r="R71" s="36">
        <v>44579</v>
      </c>
      <c r="S71" s="5" t="s">
        <v>91</v>
      </c>
    </row>
    <row r="72" spans="1:19" x14ac:dyDescent="0.2">
      <c r="A72" s="32" t="s">
        <v>70</v>
      </c>
      <c r="B72" s="38">
        <f>C71</f>
        <v>0.4</v>
      </c>
      <c r="C72" s="38">
        <f>B72+D72</f>
        <v>3.4</v>
      </c>
      <c r="D72" s="1">
        <v>3</v>
      </c>
      <c r="E72" s="4">
        <v>547361</v>
      </c>
      <c r="F72" s="3">
        <v>1.1479999999999999</v>
      </c>
      <c r="G72" s="18">
        <v>2.3E-2</v>
      </c>
      <c r="H72" s="18">
        <v>2.1000000000000001E-2</v>
      </c>
      <c r="I72" s="18">
        <v>8.4000000000000005E-2</v>
      </c>
      <c r="L72" s="3">
        <v>3.8850000000000002</v>
      </c>
      <c r="O72" s="4" t="s">
        <v>32</v>
      </c>
      <c r="Q72" s="36">
        <v>44579</v>
      </c>
      <c r="R72" s="36">
        <v>44579</v>
      </c>
      <c r="S72" s="5" t="s">
        <v>91</v>
      </c>
    </row>
    <row r="73" spans="1:19" x14ac:dyDescent="0.2">
      <c r="A73" s="32" t="s">
        <v>71</v>
      </c>
      <c r="B73" s="38">
        <v>0</v>
      </c>
      <c r="C73" s="38">
        <f>D73</f>
        <v>1</v>
      </c>
      <c r="D73" s="1">
        <v>1</v>
      </c>
      <c r="E73" s="4">
        <v>547565</v>
      </c>
      <c r="F73" s="3">
        <v>3.2779999999999996</v>
      </c>
      <c r="G73" s="18">
        <v>0.15</v>
      </c>
      <c r="H73" s="18">
        <v>2.5999999999999999E-2</v>
      </c>
      <c r="I73" s="18">
        <v>5.1999999999999998E-2</v>
      </c>
      <c r="L73" s="3">
        <v>9.9239999999999995</v>
      </c>
      <c r="O73" s="4" t="s">
        <v>31</v>
      </c>
      <c r="Q73" s="36">
        <v>44580</v>
      </c>
      <c r="R73" s="36">
        <v>44580</v>
      </c>
      <c r="S73" s="5" t="s">
        <v>92</v>
      </c>
    </row>
    <row r="74" spans="1:19" x14ac:dyDescent="0.2">
      <c r="A74" s="32" t="s">
        <v>71</v>
      </c>
      <c r="B74" s="38">
        <f>C73</f>
        <v>1</v>
      </c>
      <c r="C74" s="38">
        <f>B74+D74</f>
        <v>1.5</v>
      </c>
      <c r="D74" s="1">
        <v>0.5</v>
      </c>
      <c r="E74" s="4">
        <v>547566</v>
      </c>
      <c r="F74" s="3">
        <v>10.808</v>
      </c>
      <c r="G74" s="18">
        <v>5.5E-2</v>
      </c>
      <c r="H74" s="18">
        <v>8.8999999999999996E-2</v>
      </c>
      <c r="I74" s="18">
        <v>0.11899999999999999</v>
      </c>
      <c r="L74" s="3">
        <v>43.929000000000002</v>
      </c>
      <c r="O74" s="4" t="s">
        <v>30</v>
      </c>
      <c r="P74" s="26">
        <v>0.5</v>
      </c>
      <c r="Q74" s="36">
        <v>44580</v>
      </c>
      <c r="R74" s="36">
        <v>44580</v>
      </c>
      <c r="S74" s="5" t="s">
        <v>92</v>
      </c>
    </row>
    <row r="75" spans="1:19" x14ac:dyDescent="0.2">
      <c r="A75" s="32" t="s">
        <v>71</v>
      </c>
      <c r="B75" s="38">
        <f>C74</f>
        <v>1.5</v>
      </c>
      <c r="C75" s="38">
        <f>B75+D75</f>
        <v>4.3</v>
      </c>
      <c r="D75" s="1">
        <v>2.8</v>
      </c>
      <c r="E75" s="4">
        <v>547568</v>
      </c>
      <c r="F75" s="3">
        <v>0.75800000000000012</v>
      </c>
      <c r="G75" s="18">
        <v>8.9999999999999993E-3</v>
      </c>
      <c r="H75" s="18">
        <v>1.2E-2</v>
      </c>
      <c r="I75" s="18">
        <v>3.7999999999999999E-2</v>
      </c>
      <c r="L75" s="3">
        <v>1.153</v>
      </c>
      <c r="O75" s="4" t="s">
        <v>32</v>
      </c>
      <c r="Q75" s="36">
        <v>44580</v>
      </c>
      <c r="R75" s="36">
        <v>44580</v>
      </c>
      <c r="S75" s="5" t="s">
        <v>92</v>
      </c>
    </row>
    <row r="76" spans="1:19" x14ac:dyDescent="0.2">
      <c r="A76" s="32" t="s">
        <v>72</v>
      </c>
      <c r="B76" s="38">
        <v>0</v>
      </c>
      <c r="C76" s="38">
        <f>D76</f>
        <v>2.4</v>
      </c>
      <c r="D76" s="1">
        <v>2.4</v>
      </c>
      <c r="E76" s="4">
        <v>548428</v>
      </c>
      <c r="F76" s="3">
        <v>1.9480000000000002</v>
      </c>
      <c r="G76" s="18">
        <v>6.6000000000000003E-2</v>
      </c>
      <c r="H76" s="18">
        <v>1.4E-2</v>
      </c>
      <c r="I76" s="18">
        <v>2.9000000000000001E-2</v>
      </c>
      <c r="L76" s="3">
        <v>8.9779999999999998</v>
      </c>
      <c r="O76" s="4" t="s">
        <v>31</v>
      </c>
      <c r="Q76" s="36">
        <v>44585</v>
      </c>
      <c r="R76" s="36">
        <v>44585</v>
      </c>
      <c r="S76" s="5" t="s">
        <v>93</v>
      </c>
    </row>
    <row r="77" spans="1:19" x14ac:dyDescent="0.2">
      <c r="A77" s="32" t="s">
        <v>72</v>
      </c>
      <c r="B77" s="38">
        <f>C76</f>
        <v>2.4</v>
      </c>
      <c r="C77" s="38">
        <f>B77+D77</f>
        <v>2.6</v>
      </c>
      <c r="D77" s="1">
        <v>0.2</v>
      </c>
      <c r="E77" s="4">
        <v>548429</v>
      </c>
      <c r="F77" s="3">
        <v>49.593999999999994</v>
      </c>
      <c r="G77" s="18">
        <v>0.29499999999999998</v>
      </c>
      <c r="H77" s="18">
        <v>0.05</v>
      </c>
      <c r="I77" s="18">
        <v>0.14799999999999999</v>
      </c>
      <c r="L77" s="3">
        <v>25.184000000000001</v>
      </c>
      <c r="O77" s="4" t="s">
        <v>30</v>
      </c>
      <c r="P77" s="26">
        <v>0.2</v>
      </c>
      <c r="Q77" s="36">
        <v>44585</v>
      </c>
      <c r="R77" s="36">
        <v>44585</v>
      </c>
      <c r="S77" s="5" t="s">
        <v>93</v>
      </c>
    </row>
    <row r="78" spans="1:19" x14ac:dyDescent="0.2">
      <c r="A78" s="32" t="s">
        <v>72</v>
      </c>
      <c r="B78" s="38">
        <f>C77</f>
        <v>2.6</v>
      </c>
      <c r="C78" s="38">
        <f>B78+D78</f>
        <v>3.4000000000000004</v>
      </c>
      <c r="D78" s="1">
        <v>0.8</v>
      </c>
      <c r="E78" s="4">
        <v>548430</v>
      </c>
      <c r="F78" s="3">
        <v>0.65799999999999992</v>
      </c>
      <c r="G78" s="18">
        <v>0.23200000000000001</v>
      </c>
      <c r="H78" s="18">
        <v>1.2999999999999999E-2</v>
      </c>
      <c r="I78" s="18">
        <v>6.8000000000000005E-2</v>
      </c>
      <c r="L78" s="3">
        <v>4.0049999999999999</v>
      </c>
      <c r="O78" s="4" t="s">
        <v>32</v>
      </c>
      <c r="Q78" s="36">
        <v>44585</v>
      </c>
      <c r="R78" s="36">
        <v>44585</v>
      </c>
      <c r="S78" s="5" t="s">
        <v>93</v>
      </c>
    </row>
    <row r="79" spans="1:19" x14ac:dyDescent="0.2">
      <c r="A79" s="32" t="s">
        <v>73</v>
      </c>
      <c r="B79" s="38">
        <v>0</v>
      </c>
      <c r="C79" s="38">
        <f>D79</f>
        <v>2.4</v>
      </c>
      <c r="D79" s="1">
        <v>2.4</v>
      </c>
      <c r="E79" s="4">
        <v>548670</v>
      </c>
      <c r="F79" s="3">
        <v>2.08</v>
      </c>
      <c r="G79" s="18">
        <v>1.0860000000000001</v>
      </c>
      <c r="H79" s="18">
        <v>0.01</v>
      </c>
      <c r="I79" s="18">
        <v>3.5999999999999997E-2</v>
      </c>
      <c r="L79" s="3">
        <v>13.821999999999999</v>
      </c>
      <c r="O79" s="4" t="s">
        <v>31</v>
      </c>
      <c r="Q79" s="36">
        <v>44586</v>
      </c>
      <c r="R79" s="36">
        <v>44586</v>
      </c>
      <c r="S79" s="5" t="s">
        <v>94</v>
      </c>
    </row>
    <row r="80" spans="1:19" x14ac:dyDescent="0.2">
      <c r="A80" s="32" t="s">
        <v>73</v>
      </c>
      <c r="B80" s="38">
        <f>C79</f>
        <v>2.4</v>
      </c>
      <c r="C80" s="38">
        <f>B80+D80</f>
        <v>2.6999999999999997</v>
      </c>
      <c r="D80" s="1">
        <v>0.3</v>
      </c>
      <c r="E80" s="4">
        <v>548671</v>
      </c>
      <c r="F80" s="3">
        <v>17.82</v>
      </c>
      <c r="G80" s="18">
        <v>0.11899999999999999</v>
      </c>
      <c r="H80" s="18">
        <v>9.1999999999999998E-2</v>
      </c>
      <c r="I80" s="18">
        <v>0.04</v>
      </c>
      <c r="L80" s="3">
        <v>62.719000000000001</v>
      </c>
      <c r="O80" s="4" t="s">
        <v>30</v>
      </c>
      <c r="P80" s="26">
        <v>0.3</v>
      </c>
      <c r="Q80" s="36">
        <v>44586</v>
      </c>
      <c r="R80" s="36">
        <v>44586</v>
      </c>
      <c r="S80" s="5" t="s">
        <v>94</v>
      </c>
    </row>
    <row r="81" spans="1:19" x14ac:dyDescent="0.2">
      <c r="A81" s="32" t="s">
        <v>73</v>
      </c>
      <c r="B81" s="38">
        <f>C80</f>
        <v>2.6999999999999997</v>
      </c>
      <c r="C81" s="38">
        <f>B81+D81</f>
        <v>3.6999999999999997</v>
      </c>
      <c r="D81" s="1">
        <v>1</v>
      </c>
      <c r="E81" s="4">
        <v>548672</v>
      </c>
      <c r="F81" s="3">
        <v>1.2180000000000002</v>
      </c>
      <c r="G81" s="18">
        <v>6.8000000000000005E-2</v>
      </c>
      <c r="H81" s="18">
        <v>8.9999999999999993E-3</v>
      </c>
      <c r="I81" s="18">
        <v>4.1000000000000002E-2</v>
      </c>
      <c r="L81" s="3">
        <v>1.9330000000000001</v>
      </c>
      <c r="O81" s="4" t="s">
        <v>32</v>
      </c>
      <c r="Q81" s="36">
        <v>44586</v>
      </c>
      <c r="R81" s="36">
        <v>44586</v>
      </c>
      <c r="S81" s="5" t="s">
        <v>94</v>
      </c>
    </row>
    <row r="82" spans="1:19" x14ac:dyDescent="0.2">
      <c r="A82" s="32" t="s">
        <v>74</v>
      </c>
      <c r="B82" s="38">
        <v>0</v>
      </c>
      <c r="C82" s="38">
        <f>D82</f>
        <v>3</v>
      </c>
      <c r="D82" s="1">
        <v>3</v>
      </c>
      <c r="E82" s="4">
        <v>551165</v>
      </c>
      <c r="F82" s="3">
        <v>0.126</v>
      </c>
      <c r="G82" s="18">
        <v>0.02</v>
      </c>
      <c r="H82" s="18">
        <v>4.0000000000000001E-3</v>
      </c>
      <c r="I82" s="18">
        <v>4.4999999999999998E-2</v>
      </c>
      <c r="L82" s="3">
        <v>1.0529999999999999</v>
      </c>
      <c r="O82" s="4" t="s">
        <v>31</v>
      </c>
      <c r="Q82" s="36">
        <v>44594</v>
      </c>
      <c r="R82" s="36">
        <v>44594</v>
      </c>
      <c r="S82" s="5" t="s">
        <v>95</v>
      </c>
    </row>
    <row r="83" spans="1:19" x14ac:dyDescent="0.2">
      <c r="A83" s="32" t="s">
        <v>74</v>
      </c>
      <c r="B83" s="38">
        <f>C82</f>
        <v>3</v>
      </c>
      <c r="C83" s="38">
        <f>B83+D83</f>
        <v>3.3</v>
      </c>
      <c r="D83" s="1">
        <v>0.3</v>
      </c>
      <c r="E83" s="4">
        <v>551166</v>
      </c>
      <c r="F83" s="3">
        <v>2.476</v>
      </c>
      <c r="G83" s="18">
        <v>1.4999999999999999E-2</v>
      </c>
      <c r="H83" s="18">
        <v>5.7000000000000002E-2</v>
      </c>
      <c r="I83" s="18">
        <v>0.52900000000000003</v>
      </c>
      <c r="L83" s="3">
        <v>6.44</v>
      </c>
      <c r="O83" s="4" t="s">
        <v>30</v>
      </c>
      <c r="P83" s="26">
        <v>0.3</v>
      </c>
      <c r="Q83" s="36">
        <v>44594</v>
      </c>
      <c r="R83" s="36">
        <v>44594</v>
      </c>
      <c r="S83" s="5" t="s">
        <v>95</v>
      </c>
    </row>
    <row r="84" spans="1:19" x14ac:dyDescent="0.2">
      <c r="A84" s="32" t="s">
        <v>74</v>
      </c>
      <c r="B84" s="38">
        <f>C83</f>
        <v>3.3</v>
      </c>
      <c r="C84" s="38">
        <f>B84+D84</f>
        <v>4</v>
      </c>
      <c r="D84" s="1">
        <v>0.7</v>
      </c>
      <c r="E84" s="4">
        <v>551168</v>
      </c>
      <c r="F84" s="3">
        <v>2.5419999999999998</v>
      </c>
      <c r="G84" s="18">
        <v>1.4E-2</v>
      </c>
      <c r="H84" s="18">
        <v>1.4E-2</v>
      </c>
      <c r="I84" s="18">
        <v>8.3000000000000004E-2</v>
      </c>
      <c r="L84" s="3">
        <v>2.0289999999999999</v>
      </c>
      <c r="O84" s="4" t="s">
        <v>32</v>
      </c>
      <c r="Q84" s="36">
        <v>44594</v>
      </c>
      <c r="R84" s="36">
        <v>44594</v>
      </c>
      <c r="S84" s="5" t="s">
        <v>95</v>
      </c>
    </row>
    <row r="85" spans="1:19" x14ac:dyDescent="0.2">
      <c r="A85" s="32" t="s">
        <v>75</v>
      </c>
      <c r="B85" s="38">
        <v>0</v>
      </c>
      <c r="C85" s="38">
        <f>D85</f>
        <v>0.7</v>
      </c>
      <c r="D85" s="1">
        <v>0.7</v>
      </c>
      <c r="E85" s="4">
        <v>551646</v>
      </c>
      <c r="F85" s="3">
        <v>0.26200000000000001</v>
      </c>
      <c r="G85" s="18">
        <v>8.9999999999999993E-3</v>
      </c>
      <c r="H85" s="18">
        <v>1.9E-2</v>
      </c>
      <c r="I85" s="18">
        <v>0.08</v>
      </c>
      <c r="L85" s="3">
        <v>0.65500000000000003</v>
      </c>
      <c r="O85" s="4" t="s">
        <v>31</v>
      </c>
      <c r="Q85" s="36">
        <v>44596</v>
      </c>
      <c r="R85" s="36">
        <v>44596</v>
      </c>
      <c r="S85" s="5" t="s">
        <v>96</v>
      </c>
    </row>
    <row r="86" spans="1:19" x14ac:dyDescent="0.2">
      <c r="A86" s="32" t="s">
        <v>75</v>
      </c>
      <c r="B86" s="38">
        <f>C85</f>
        <v>0.7</v>
      </c>
      <c r="C86" s="38">
        <f>B86+D86</f>
        <v>1.1000000000000001</v>
      </c>
      <c r="D86" s="1">
        <v>0.4</v>
      </c>
      <c r="E86" s="4">
        <v>551648</v>
      </c>
      <c r="F86" s="3">
        <v>3.3119999999999998</v>
      </c>
      <c r="G86" s="18">
        <v>2.3E-2</v>
      </c>
      <c r="H86" s="18">
        <v>1.2999999999999999E-2</v>
      </c>
      <c r="I86" s="18">
        <v>3.1E-2</v>
      </c>
      <c r="L86" s="3">
        <v>11.016999999999999</v>
      </c>
      <c r="O86" s="4" t="s">
        <v>31</v>
      </c>
      <c r="Q86" s="36">
        <v>44596</v>
      </c>
      <c r="R86" s="36">
        <v>44596</v>
      </c>
      <c r="S86" s="5" t="s">
        <v>96</v>
      </c>
    </row>
    <row r="87" spans="1:19" x14ac:dyDescent="0.2">
      <c r="A87" s="32" t="s">
        <v>75</v>
      </c>
      <c r="B87" s="38">
        <f>C86</f>
        <v>1.1000000000000001</v>
      </c>
      <c r="C87" s="38">
        <f>B87+D87</f>
        <v>2.1</v>
      </c>
      <c r="D87" s="1">
        <v>1</v>
      </c>
      <c r="E87" s="4">
        <v>551649</v>
      </c>
      <c r="F87" s="3">
        <v>1.8879999999999999</v>
      </c>
      <c r="G87" s="18">
        <v>3.0000000000000001E-3</v>
      </c>
      <c r="H87" s="18">
        <v>0.02</v>
      </c>
      <c r="I87" s="18">
        <v>3.5000000000000003E-2</v>
      </c>
      <c r="L87" s="3">
        <v>7.58</v>
      </c>
      <c r="O87" s="4" t="s">
        <v>31</v>
      </c>
      <c r="Q87" s="36">
        <v>44596</v>
      </c>
      <c r="R87" s="36">
        <v>44596</v>
      </c>
      <c r="S87" s="5" t="s">
        <v>96</v>
      </c>
    </row>
    <row r="88" spans="1:19" x14ac:dyDescent="0.2">
      <c r="A88" s="32" t="s">
        <v>75</v>
      </c>
      <c r="B88" s="38">
        <f>C87</f>
        <v>2.1</v>
      </c>
      <c r="C88" s="38">
        <f>B88+D88</f>
        <v>2.6</v>
      </c>
      <c r="D88" s="1">
        <v>0.5</v>
      </c>
      <c r="E88" s="4">
        <v>551650</v>
      </c>
      <c r="F88" s="3">
        <v>2.6819999999999999</v>
      </c>
      <c r="G88" s="18">
        <v>5.0000000000000001E-3</v>
      </c>
      <c r="H88" s="18">
        <v>3.7999999999999999E-2</v>
      </c>
      <c r="I88" s="18">
        <v>6.7000000000000004E-2</v>
      </c>
      <c r="L88" s="3">
        <v>28.243000000000002</v>
      </c>
      <c r="O88" s="4" t="s">
        <v>30</v>
      </c>
      <c r="P88" s="26">
        <v>0.5</v>
      </c>
      <c r="Q88" s="36">
        <v>44596</v>
      </c>
      <c r="R88" s="36">
        <v>44596</v>
      </c>
      <c r="S88" s="5" t="s">
        <v>96</v>
      </c>
    </row>
    <row r="89" spans="1:19" x14ac:dyDescent="0.2">
      <c r="A89" s="32" t="s">
        <v>75</v>
      </c>
      <c r="B89" s="38">
        <f>C88</f>
        <v>2.6</v>
      </c>
      <c r="C89" s="38">
        <f>B89+D89</f>
        <v>4</v>
      </c>
      <c r="D89" s="1">
        <v>1.4</v>
      </c>
      <c r="E89" s="4">
        <v>551651</v>
      </c>
      <c r="F89" s="3">
        <v>0.63</v>
      </c>
      <c r="G89" s="18">
        <v>3.2000000000000001E-2</v>
      </c>
      <c r="H89" s="18">
        <v>3.3000000000000002E-2</v>
      </c>
      <c r="I89" s="18">
        <v>0.124</v>
      </c>
      <c r="L89" s="3">
        <v>2.4219999999999997</v>
      </c>
      <c r="O89" s="4" t="s">
        <v>32</v>
      </c>
      <c r="Q89" s="36">
        <v>44596</v>
      </c>
      <c r="R89" s="36">
        <v>44596</v>
      </c>
      <c r="S89" s="5" t="s">
        <v>96</v>
      </c>
    </row>
    <row r="90" spans="1:19" x14ac:dyDescent="0.2">
      <c r="A90" s="32" t="s">
        <v>76</v>
      </c>
      <c r="B90" s="38">
        <v>0</v>
      </c>
      <c r="C90" s="38">
        <f>D90</f>
        <v>2.4</v>
      </c>
      <c r="D90" s="1">
        <v>2.4</v>
      </c>
      <c r="E90" s="4">
        <v>552292</v>
      </c>
      <c r="F90" s="3">
        <v>0.28199999999999997</v>
      </c>
      <c r="G90" s="18">
        <v>1.2E-2</v>
      </c>
      <c r="H90" s="18">
        <v>0</v>
      </c>
      <c r="I90" s="18">
        <v>4.2999999999999997E-2</v>
      </c>
      <c r="L90" s="3">
        <v>0</v>
      </c>
      <c r="O90" s="4" t="s">
        <v>31</v>
      </c>
      <c r="Q90" s="36">
        <v>44599</v>
      </c>
      <c r="R90" s="36">
        <v>44599</v>
      </c>
      <c r="S90" s="5" t="s">
        <v>97</v>
      </c>
    </row>
    <row r="91" spans="1:19" x14ac:dyDescent="0.2">
      <c r="A91" s="32" t="s">
        <v>76</v>
      </c>
      <c r="B91" s="38">
        <f>C90</f>
        <v>2.4</v>
      </c>
      <c r="C91" s="38">
        <f>B91+D91</f>
        <v>2.6</v>
      </c>
      <c r="D91" s="1">
        <v>0.2</v>
      </c>
      <c r="E91" s="4">
        <v>552293</v>
      </c>
      <c r="F91" s="3">
        <v>1.056</v>
      </c>
      <c r="G91" s="18">
        <v>1.2999999999999999E-2</v>
      </c>
      <c r="H91" s="18">
        <v>0</v>
      </c>
      <c r="I91" s="18">
        <v>0.25</v>
      </c>
      <c r="L91" s="3">
        <v>0.873</v>
      </c>
      <c r="O91" s="4" t="s">
        <v>30</v>
      </c>
      <c r="P91" s="26">
        <v>0.2</v>
      </c>
      <c r="Q91" s="36">
        <v>44599</v>
      </c>
      <c r="R91" s="36">
        <v>44599</v>
      </c>
      <c r="S91" s="5" t="s">
        <v>97</v>
      </c>
    </row>
    <row r="92" spans="1:19" x14ac:dyDescent="0.2">
      <c r="A92" s="32" t="s">
        <v>76</v>
      </c>
      <c r="B92" s="38">
        <f>C91</f>
        <v>2.6</v>
      </c>
      <c r="C92" s="38">
        <f>B92+D92</f>
        <v>3.6</v>
      </c>
      <c r="D92" s="1">
        <v>1</v>
      </c>
      <c r="E92" s="4">
        <v>552294</v>
      </c>
      <c r="F92" s="3">
        <v>1.5079999999999998</v>
      </c>
      <c r="G92" s="18">
        <v>1.2E-2</v>
      </c>
      <c r="H92" s="18">
        <v>0</v>
      </c>
      <c r="I92" s="18">
        <v>2.1999999999999999E-2</v>
      </c>
      <c r="L92" s="3">
        <v>3.9550000000000001</v>
      </c>
      <c r="O92" s="4" t="s">
        <v>32</v>
      </c>
      <c r="Q92" s="36">
        <v>44599</v>
      </c>
      <c r="R92" s="36">
        <v>44599</v>
      </c>
      <c r="S92" s="5" t="s">
        <v>97</v>
      </c>
    </row>
    <row r="93" spans="1:19" x14ac:dyDescent="0.2">
      <c r="A93" s="32" t="s">
        <v>77</v>
      </c>
      <c r="B93" s="38">
        <v>0</v>
      </c>
      <c r="C93" s="38">
        <f>D93</f>
        <v>2</v>
      </c>
      <c r="D93" s="1">
        <v>2</v>
      </c>
      <c r="E93" s="4">
        <v>552523</v>
      </c>
      <c r="F93" s="3">
        <v>2.3580000000000001</v>
      </c>
      <c r="G93" s="18">
        <v>1.4E-2</v>
      </c>
      <c r="H93" s="18">
        <v>3.0000000000000001E-3</v>
      </c>
      <c r="I93" s="18">
        <v>0.03</v>
      </c>
      <c r="L93" s="3">
        <v>0</v>
      </c>
      <c r="O93" s="4" t="s">
        <v>31</v>
      </c>
      <c r="Q93" s="36">
        <v>44600</v>
      </c>
      <c r="R93" s="36">
        <v>44600</v>
      </c>
      <c r="S93" s="5" t="s">
        <v>98</v>
      </c>
    </row>
    <row r="94" spans="1:19" x14ac:dyDescent="0.2">
      <c r="A94" s="32" t="s">
        <v>77</v>
      </c>
      <c r="B94" s="38">
        <f>C93</f>
        <v>2</v>
      </c>
      <c r="C94" s="38">
        <f>B94+D94</f>
        <v>2.2999999999999998</v>
      </c>
      <c r="D94" s="1">
        <v>0.3</v>
      </c>
      <c r="E94" s="4">
        <v>552524</v>
      </c>
      <c r="F94" s="3">
        <v>2.2680000000000002</v>
      </c>
      <c r="G94" s="18">
        <v>4.0000000000000001E-3</v>
      </c>
      <c r="H94" s="18">
        <v>1.7999999999999999E-2</v>
      </c>
      <c r="I94" s="18">
        <v>5.1999999999999998E-2</v>
      </c>
      <c r="L94" s="3">
        <v>11.068</v>
      </c>
      <c r="O94" s="4" t="s">
        <v>30</v>
      </c>
      <c r="P94" s="26">
        <v>0.3</v>
      </c>
      <c r="Q94" s="36">
        <v>44600</v>
      </c>
      <c r="R94" s="36">
        <v>44600</v>
      </c>
      <c r="S94" s="5" t="s">
        <v>98</v>
      </c>
    </row>
    <row r="95" spans="1:19" x14ac:dyDescent="0.2">
      <c r="A95" s="32" t="s">
        <v>77</v>
      </c>
      <c r="B95" s="38">
        <f>C94</f>
        <v>2.2999999999999998</v>
      </c>
      <c r="C95" s="38">
        <f>B95+D95</f>
        <v>2.8</v>
      </c>
      <c r="D95" s="1">
        <v>0.5</v>
      </c>
      <c r="E95" s="4">
        <v>552525</v>
      </c>
      <c r="F95" s="3">
        <v>0.89399999999999991</v>
      </c>
      <c r="G95" s="18">
        <v>8.0000000000000002E-3</v>
      </c>
      <c r="H95" s="18">
        <v>0.01</v>
      </c>
      <c r="I95" s="18">
        <v>5.5E-2</v>
      </c>
      <c r="L95" s="3">
        <v>2.9060000000000001</v>
      </c>
      <c r="O95" s="4" t="s">
        <v>32</v>
      </c>
      <c r="Q95" s="36">
        <v>44600</v>
      </c>
      <c r="R95" s="36">
        <v>44600</v>
      </c>
      <c r="S95" s="5" t="s">
        <v>98</v>
      </c>
    </row>
    <row r="96" spans="1:19" x14ac:dyDescent="0.2">
      <c r="A96" s="32" t="s">
        <v>78</v>
      </c>
      <c r="B96" s="38">
        <v>0</v>
      </c>
      <c r="C96" s="38">
        <f>D96</f>
        <v>2</v>
      </c>
      <c r="D96" s="1">
        <v>2</v>
      </c>
      <c r="E96" s="4">
        <v>553006</v>
      </c>
      <c r="F96" s="3">
        <v>5.93</v>
      </c>
      <c r="G96" s="18">
        <v>0.16600000000000001</v>
      </c>
      <c r="H96" s="18">
        <v>2.8000000000000001E-2</v>
      </c>
      <c r="I96" s="18">
        <v>0.153</v>
      </c>
      <c r="L96" s="3">
        <v>18.001000000000001</v>
      </c>
      <c r="O96" s="4" t="s">
        <v>31</v>
      </c>
      <c r="Q96" s="36">
        <v>44602</v>
      </c>
      <c r="R96" s="36">
        <v>44602</v>
      </c>
      <c r="S96" s="5" t="s">
        <v>99</v>
      </c>
    </row>
    <row r="97" spans="1:19" x14ac:dyDescent="0.2">
      <c r="A97" s="32" t="s">
        <v>78</v>
      </c>
      <c r="B97" s="38">
        <f>C96</f>
        <v>2</v>
      </c>
      <c r="C97" s="38">
        <f>B97+D97</f>
        <v>2.5</v>
      </c>
      <c r="D97" s="1">
        <v>0.5</v>
      </c>
      <c r="E97" s="4">
        <v>553007</v>
      </c>
      <c r="F97" s="3">
        <v>10.18</v>
      </c>
      <c r="G97" s="18">
        <v>0.17699999999999999</v>
      </c>
      <c r="H97" s="18">
        <v>2.5000000000000001E-2</v>
      </c>
      <c r="I97" s="18">
        <v>0.14799999999999999</v>
      </c>
      <c r="L97" s="3">
        <v>18.081</v>
      </c>
      <c r="O97" s="4" t="s">
        <v>30</v>
      </c>
      <c r="P97" s="26">
        <v>0.5</v>
      </c>
      <c r="Q97" s="36">
        <v>44602</v>
      </c>
      <c r="R97" s="36">
        <v>44602</v>
      </c>
      <c r="S97" s="5" t="s">
        <v>99</v>
      </c>
    </row>
    <row r="98" spans="1:19" x14ac:dyDescent="0.2">
      <c r="A98" s="32" t="s">
        <v>78</v>
      </c>
      <c r="B98" s="38">
        <f>C97</f>
        <v>2.5</v>
      </c>
      <c r="C98" s="38">
        <f>B98+D98</f>
        <v>3.3</v>
      </c>
      <c r="D98" s="1">
        <v>0.8</v>
      </c>
      <c r="E98" s="4">
        <v>553008</v>
      </c>
      <c r="F98" s="3">
        <v>5.096000000000001</v>
      </c>
      <c r="G98" s="18">
        <v>6.5000000000000002E-2</v>
      </c>
      <c r="H98" s="18">
        <v>1.4E-2</v>
      </c>
      <c r="I98" s="18">
        <v>5.8000000000000003E-2</v>
      </c>
      <c r="L98" s="3">
        <v>26.311</v>
      </c>
      <c r="O98" s="4" t="s">
        <v>32</v>
      </c>
      <c r="Q98" s="36">
        <v>44602</v>
      </c>
      <c r="R98" s="36">
        <v>44602</v>
      </c>
      <c r="S98" s="5" t="s">
        <v>99</v>
      </c>
    </row>
    <row r="99" spans="1:19" x14ac:dyDescent="0.2">
      <c r="A99" s="32" t="s">
        <v>78</v>
      </c>
      <c r="B99" s="38">
        <f>C98</f>
        <v>3.3</v>
      </c>
      <c r="C99" s="38">
        <f>B99+D99</f>
        <v>3.5999999999999996</v>
      </c>
      <c r="D99" s="1">
        <v>0.3</v>
      </c>
      <c r="E99" s="4">
        <v>553009</v>
      </c>
      <c r="F99" s="3">
        <v>2.2280000000000002</v>
      </c>
      <c r="G99" s="18">
        <v>6.2E-2</v>
      </c>
      <c r="H99" s="18">
        <v>5.0000000000000001E-3</v>
      </c>
      <c r="I99" s="18">
        <v>4.8000000000000001E-2</v>
      </c>
      <c r="L99" s="3">
        <v>29.003</v>
      </c>
      <c r="O99" s="4" t="s">
        <v>32</v>
      </c>
      <c r="Q99" s="36">
        <v>44602</v>
      </c>
      <c r="R99" s="36">
        <v>44602</v>
      </c>
      <c r="S99" s="5" t="s">
        <v>99</v>
      </c>
    </row>
    <row r="100" spans="1:19" x14ac:dyDescent="0.2">
      <c r="A100" s="32" t="s">
        <v>78</v>
      </c>
      <c r="B100" s="38">
        <f>C99</f>
        <v>3.5999999999999996</v>
      </c>
      <c r="C100" s="38">
        <f>B100+D100</f>
        <v>4.5999999999999996</v>
      </c>
      <c r="D100" s="1">
        <v>1</v>
      </c>
      <c r="E100" s="4">
        <v>553011</v>
      </c>
      <c r="F100" s="3">
        <v>6.1339999999999995</v>
      </c>
      <c r="G100" s="18">
        <v>6.4000000000000001E-2</v>
      </c>
      <c r="H100" s="18">
        <v>1.6E-2</v>
      </c>
      <c r="I100" s="18">
        <v>5.8999999999999997E-2</v>
      </c>
      <c r="L100" s="3">
        <v>28.94</v>
      </c>
      <c r="O100" s="4" t="s">
        <v>32</v>
      </c>
      <c r="Q100" s="36">
        <v>44602</v>
      </c>
      <c r="R100" s="36">
        <v>44602</v>
      </c>
      <c r="S100" s="5" t="s">
        <v>99</v>
      </c>
    </row>
    <row r="101" spans="1:19" x14ac:dyDescent="0.2">
      <c r="A101" s="32" t="s">
        <v>79</v>
      </c>
      <c r="B101" s="38">
        <v>0</v>
      </c>
      <c r="C101" s="38">
        <f>D101</f>
        <v>1.6</v>
      </c>
      <c r="D101" s="1">
        <v>1.6</v>
      </c>
      <c r="E101" s="4">
        <v>553961</v>
      </c>
      <c r="F101" s="3">
        <v>5.6859999999999999</v>
      </c>
      <c r="G101" s="18">
        <v>6.3E-2</v>
      </c>
      <c r="H101" s="18">
        <v>1.9E-2</v>
      </c>
      <c r="I101" s="18">
        <v>0.108</v>
      </c>
      <c r="L101" s="3">
        <v>20.977</v>
      </c>
      <c r="O101" s="4" t="s">
        <v>31</v>
      </c>
      <c r="Q101" s="36">
        <v>44606</v>
      </c>
      <c r="R101" s="36">
        <v>44606</v>
      </c>
      <c r="S101" s="5" t="s">
        <v>100</v>
      </c>
    </row>
    <row r="102" spans="1:19" x14ac:dyDescent="0.2">
      <c r="A102" s="32" t="s">
        <v>79</v>
      </c>
      <c r="B102" s="38">
        <f>C101</f>
        <v>1.6</v>
      </c>
      <c r="C102" s="38">
        <f>B102+D102</f>
        <v>1.9000000000000001</v>
      </c>
      <c r="D102" s="1">
        <v>0.3</v>
      </c>
      <c r="E102" s="4">
        <v>553963</v>
      </c>
      <c r="F102" s="3">
        <v>11.077999999999999</v>
      </c>
      <c r="G102" s="18">
        <v>1.611</v>
      </c>
      <c r="H102" s="18">
        <v>1.7999999999999999E-2</v>
      </c>
      <c r="I102" s="18">
        <v>6.5000000000000002E-2</v>
      </c>
      <c r="L102" s="3">
        <v>50.396000000000001</v>
      </c>
      <c r="O102" s="4" t="s">
        <v>30</v>
      </c>
      <c r="P102" s="26">
        <v>0.3</v>
      </c>
      <c r="Q102" s="36">
        <v>44606</v>
      </c>
      <c r="R102" s="36">
        <v>44606</v>
      </c>
      <c r="S102" s="5" t="s">
        <v>100</v>
      </c>
    </row>
    <row r="103" spans="1:19" x14ac:dyDescent="0.2">
      <c r="A103" s="32" t="s">
        <v>79</v>
      </c>
      <c r="B103" s="38">
        <f>C102</f>
        <v>1.9000000000000001</v>
      </c>
      <c r="C103" s="38">
        <f>B103+D103</f>
        <v>2.4000000000000004</v>
      </c>
      <c r="D103" s="1">
        <v>0.5</v>
      </c>
      <c r="E103" s="4">
        <v>553964</v>
      </c>
      <c r="F103" s="3">
        <v>9.8879999999999999</v>
      </c>
      <c r="G103" s="18">
        <v>1.6639999999999999</v>
      </c>
      <c r="H103" s="18">
        <v>2.3E-2</v>
      </c>
      <c r="I103" s="18">
        <v>6.4000000000000001E-2</v>
      </c>
      <c r="L103" s="3">
        <v>51.253</v>
      </c>
      <c r="O103" s="4" t="s">
        <v>30</v>
      </c>
      <c r="P103" s="26">
        <v>0.3</v>
      </c>
      <c r="Q103" s="36">
        <v>44606</v>
      </c>
      <c r="R103" s="36">
        <v>44606</v>
      </c>
      <c r="S103" s="5" t="s">
        <v>100</v>
      </c>
    </row>
    <row r="104" spans="1:19" x14ac:dyDescent="0.2">
      <c r="A104" s="32" t="s">
        <v>79</v>
      </c>
      <c r="B104" s="38">
        <f>C103</f>
        <v>2.4000000000000004</v>
      </c>
      <c r="C104" s="38">
        <f>B104+D104</f>
        <v>3.4000000000000004</v>
      </c>
      <c r="D104" s="1">
        <v>1</v>
      </c>
      <c r="E104" s="4">
        <v>553965</v>
      </c>
      <c r="F104" s="3">
        <v>2.3380000000000001</v>
      </c>
      <c r="G104" s="18">
        <v>6.5000000000000002E-2</v>
      </c>
      <c r="H104" s="18">
        <v>5.0000000000000001E-3</v>
      </c>
      <c r="I104" s="18">
        <v>2.1999999999999999E-2</v>
      </c>
      <c r="L104" s="3">
        <v>13.375</v>
      </c>
      <c r="O104" s="4" t="s">
        <v>32</v>
      </c>
      <c r="Q104" s="36">
        <v>44606</v>
      </c>
      <c r="R104" s="36">
        <v>44606</v>
      </c>
      <c r="S104" s="5" t="s">
        <v>100</v>
      </c>
    </row>
    <row r="105" spans="1:19" x14ac:dyDescent="0.2">
      <c r="A105" s="32" t="s">
        <v>80</v>
      </c>
      <c r="F105" s="3"/>
      <c r="L105" s="3"/>
      <c r="Q105" s="36"/>
      <c r="R105" s="36"/>
    </row>
    <row r="106" spans="1:19" x14ac:dyDescent="0.2">
      <c r="A106" s="32" t="s">
        <v>81</v>
      </c>
      <c r="B106" s="38">
        <v>0</v>
      </c>
      <c r="C106" s="38">
        <f>D106</f>
        <v>2.4</v>
      </c>
      <c r="D106" s="1">
        <v>2.4</v>
      </c>
      <c r="E106" s="4">
        <v>556183</v>
      </c>
      <c r="F106" s="3">
        <v>5.3039999999999994</v>
      </c>
      <c r="G106" s="18">
        <v>0.251</v>
      </c>
      <c r="H106" s="18">
        <v>7.1999999999999995E-2</v>
      </c>
      <c r="I106" s="18">
        <v>0.312</v>
      </c>
      <c r="L106" s="3">
        <v>23.253</v>
      </c>
      <c r="O106" s="4" t="s">
        <v>31</v>
      </c>
      <c r="Q106" s="36">
        <v>44615</v>
      </c>
      <c r="R106" s="36">
        <v>44615</v>
      </c>
      <c r="S106" s="5" t="s">
        <v>101</v>
      </c>
    </row>
    <row r="107" spans="1:19" x14ac:dyDescent="0.2">
      <c r="A107" s="32" t="s">
        <v>81</v>
      </c>
      <c r="B107" s="38">
        <f>C106</f>
        <v>2.4</v>
      </c>
      <c r="C107" s="38">
        <f>B107+D107</f>
        <v>2.8</v>
      </c>
      <c r="D107" s="1">
        <v>0.4</v>
      </c>
      <c r="E107" s="4">
        <v>556184</v>
      </c>
      <c r="F107" s="3">
        <v>9.9260000000000002</v>
      </c>
      <c r="G107" s="18">
        <v>0.39100000000000001</v>
      </c>
      <c r="H107" s="18">
        <v>6.6000000000000003E-2</v>
      </c>
      <c r="I107" s="18">
        <v>0.33900000000000002</v>
      </c>
      <c r="L107" s="3">
        <v>50.619</v>
      </c>
      <c r="O107" s="4" t="s">
        <v>30</v>
      </c>
      <c r="P107" s="26">
        <v>0.4</v>
      </c>
      <c r="Q107" s="36">
        <v>44615</v>
      </c>
      <c r="R107" s="36">
        <v>44615</v>
      </c>
      <c r="S107" s="5" t="s">
        <v>101</v>
      </c>
    </row>
    <row r="108" spans="1:19" x14ac:dyDescent="0.2">
      <c r="A108" s="32" t="s">
        <v>81</v>
      </c>
      <c r="B108" s="38">
        <f>C107</f>
        <v>2.8</v>
      </c>
      <c r="C108" s="38">
        <f>B108+D108</f>
        <v>3.5999999999999996</v>
      </c>
      <c r="D108" s="1">
        <v>0.8</v>
      </c>
      <c r="E108" s="4">
        <v>556185</v>
      </c>
      <c r="F108" s="3">
        <v>16.408000000000001</v>
      </c>
      <c r="G108" s="18">
        <v>0.52100000000000002</v>
      </c>
      <c r="H108" s="18">
        <v>0.14000000000000001</v>
      </c>
      <c r="I108" s="18">
        <v>0.434</v>
      </c>
      <c r="L108" s="3">
        <v>66.447000000000003</v>
      </c>
      <c r="O108" s="4" t="s">
        <v>32</v>
      </c>
      <c r="Q108" s="36">
        <v>44615</v>
      </c>
      <c r="R108" s="36">
        <v>44615</v>
      </c>
      <c r="S108" s="5" t="s">
        <v>101</v>
      </c>
    </row>
    <row r="109" spans="1:19" x14ac:dyDescent="0.2">
      <c r="A109" s="32" t="s">
        <v>82</v>
      </c>
      <c r="B109" s="38">
        <v>0</v>
      </c>
      <c r="C109" s="38">
        <f>D109</f>
        <v>1</v>
      </c>
      <c r="D109" s="1">
        <v>1</v>
      </c>
      <c r="E109" s="4">
        <v>556433</v>
      </c>
      <c r="F109" s="3">
        <v>1.6180000000000001</v>
      </c>
      <c r="G109" s="18">
        <v>2.9000000000000001E-2</v>
      </c>
      <c r="H109" s="18">
        <v>3.9E-2</v>
      </c>
      <c r="I109" s="18">
        <v>5.8000000000000003E-2</v>
      </c>
      <c r="L109" s="3">
        <v>5.8630000000000004</v>
      </c>
      <c r="O109" s="4" t="s">
        <v>31</v>
      </c>
      <c r="Q109" s="36">
        <v>44616</v>
      </c>
      <c r="R109" s="36">
        <v>44616</v>
      </c>
      <c r="S109" s="5" t="s">
        <v>102</v>
      </c>
    </row>
    <row r="110" spans="1:19" x14ac:dyDescent="0.2">
      <c r="A110" s="32" t="s">
        <v>82</v>
      </c>
      <c r="B110" s="38">
        <f>C109</f>
        <v>1</v>
      </c>
      <c r="C110" s="38">
        <f>B110+D110</f>
        <v>1.3</v>
      </c>
      <c r="D110" s="1">
        <v>0.3</v>
      </c>
      <c r="E110" s="4">
        <v>556434</v>
      </c>
      <c r="F110" s="3">
        <v>1.4359999999999999</v>
      </c>
      <c r="G110" s="18">
        <v>2.5999999999999999E-2</v>
      </c>
      <c r="H110" s="18">
        <v>4.5999999999999999E-2</v>
      </c>
      <c r="I110" s="18">
        <v>5.8999999999999997E-2</v>
      </c>
      <c r="L110" s="3">
        <v>5.13</v>
      </c>
      <c r="O110" s="4" t="s">
        <v>30</v>
      </c>
      <c r="P110" s="26">
        <v>0.3</v>
      </c>
      <c r="Q110" s="36">
        <v>44616</v>
      </c>
      <c r="R110" s="36">
        <v>44616</v>
      </c>
      <c r="S110" s="5" t="s">
        <v>102</v>
      </c>
    </row>
    <row r="111" spans="1:19" x14ac:dyDescent="0.2">
      <c r="A111" s="32" t="s">
        <v>82</v>
      </c>
      <c r="B111" s="38">
        <f>C110</f>
        <v>1.3</v>
      </c>
      <c r="C111" s="38">
        <f>B111+D111</f>
        <v>4.0999999999999996</v>
      </c>
      <c r="D111" s="1">
        <v>2.8</v>
      </c>
      <c r="E111" s="4">
        <v>556435</v>
      </c>
      <c r="F111" s="3">
        <v>8.8759999999999994</v>
      </c>
      <c r="G111" s="18">
        <v>0.13900000000000001</v>
      </c>
      <c r="H111" s="18">
        <v>0.82</v>
      </c>
      <c r="I111" s="18">
        <v>1.3580000000000001</v>
      </c>
      <c r="L111" s="3">
        <v>40.878999999999998</v>
      </c>
      <c r="O111" s="4" t="s">
        <v>32</v>
      </c>
      <c r="Q111" s="36">
        <v>44616</v>
      </c>
      <c r="R111" s="36">
        <v>44616</v>
      </c>
      <c r="S111" s="5" t="s">
        <v>102</v>
      </c>
    </row>
    <row r="112" spans="1:19" x14ac:dyDescent="0.2">
      <c r="A112" s="32" t="s">
        <v>83</v>
      </c>
      <c r="B112" s="38">
        <v>0</v>
      </c>
      <c r="C112" s="38">
        <f>D112</f>
        <v>2</v>
      </c>
      <c r="D112" s="1">
        <v>2</v>
      </c>
      <c r="E112" s="4">
        <v>557150</v>
      </c>
      <c r="F112" s="3">
        <v>2.2439999999999998</v>
      </c>
      <c r="G112" s="18">
        <v>0.25700000000000001</v>
      </c>
      <c r="H112" s="18">
        <v>6.2E-2</v>
      </c>
      <c r="I112" s="18">
        <v>0.254</v>
      </c>
      <c r="L112" s="3">
        <v>9.5079999999999991</v>
      </c>
      <c r="O112" s="4" t="s">
        <v>31</v>
      </c>
      <c r="Q112" s="36">
        <v>44620</v>
      </c>
      <c r="R112" s="36">
        <v>44620</v>
      </c>
      <c r="S112" s="5" t="s">
        <v>89</v>
      </c>
    </row>
    <row r="113" spans="1:19" x14ac:dyDescent="0.2">
      <c r="A113" s="32" t="s">
        <v>83</v>
      </c>
      <c r="B113" s="38">
        <f>C112</f>
        <v>2</v>
      </c>
      <c r="C113" s="38">
        <f>B113+D113</f>
        <v>4</v>
      </c>
      <c r="D113" s="1">
        <v>2</v>
      </c>
      <c r="E113" s="4">
        <v>557151</v>
      </c>
      <c r="F113" s="3">
        <v>0.37799999999999995</v>
      </c>
      <c r="G113" s="18">
        <v>3.2000000000000001E-2</v>
      </c>
      <c r="H113" s="18">
        <v>6.0000000000000001E-3</v>
      </c>
      <c r="I113" s="18">
        <v>2.7E-2</v>
      </c>
      <c r="L113" s="3">
        <v>1.2769999999999999</v>
      </c>
      <c r="O113" s="4" t="s">
        <v>32</v>
      </c>
      <c r="Q113" s="36">
        <v>44620</v>
      </c>
      <c r="R113" s="36">
        <v>44620</v>
      </c>
      <c r="S113" s="5" t="s">
        <v>89</v>
      </c>
    </row>
    <row r="114" spans="1:19" ht="15" x14ac:dyDescent="0.25">
      <c r="A114" s="32" t="s">
        <v>84</v>
      </c>
      <c r="B114" s="22">
        <v>0</v>
      </c>
      <c r="C114" s="48">
        <f>D114</f>
        <v>1.4</v>
      </c>
      <c r="D114" s="48">
        <v>1.4</v>
      </c>
      <c r="E114" s="22">
        <v>557826</v>
      </c>
      <c r="F114" s="29">
        <v>0.496</v>
      </c>
      <c r="G114" s="29">
        <v>0.03</v>
      </c>
      <c r="H114" s="29">
        <v>5.0000000000000001E-3</v>
      </c>
      <c r="I114" s="29">
        <v>1.7999999999999999E-2</v>
      </c>
      <c r="J114" s="29"/>
      <c r="K114" s="30"/>
      <c r="L114" s="29">
        <v>1.59</v>
      </c>
      <c r="M114" s="4"/>
      <c r="N114" s="4"/>
      <c r="O114" s="47" t="s">
        <v>31</v>
      </c>
      <c r="P114" s="47"/>
      <c r="Q114" s="43">
        <v>44623</v>
      </c>
      <c r="R114" s="43">
        <v>44623</v>
      </c>
      <c r="S114" t="s">
        <v>216</v>
      </c>
    </row>
    <row r="115" spans="1:19" ht="15" x14ac:dyDescent="0.25">
      <c r="A115" s="32" t="s">
        <v>84</v>
      </c>
      <c r="B115" s="48">
        <f>D114</f>
        <v>1.4</v>
      </c>
      <c r="C115" s="48">
        <f>B115+D115</f>
        <v>2.0999999999999996</v>
      </c>
      <c r="D115" s="48">
        <v>0.7</v>
      </c>
      <c r="E115" s="22">
        <v>557827</v>
      </c>
      <c r="F115" s="29">
        <v>13.278000000000002</v>
      </c>
      <c r="G115" s="29">
        <v>4.2999999999999997E-2</v>
      </c>
      <c r="H115" s="29">
        <v>7.4999999999999997E-2</v>
      </c>
      <c r="I115" s="29">
        <v>0.35099999999999998</v>
      </c>
      <c r="J115" s="29"/>
      <c r="K115" s="30"/>
      <c r="L115" s="29">
        <v>12.888999999999999</v>
      </c>
      <c r="M115" s="4"/>
      <c r="N115" s="4"/>
      <c r="O115" s="47" t="s">
        <v>30</v>
      </c>
      <c r="P115">
        <v>0.7</v>
      </c>
      <c r="Q115" s="43">
        <v>44623</v>
      </c>
      <c r="R115" s="43">
        <v>44623</v>
      </c>
      <c r="S115" t="s">
        <v>216</v>
      </c>
    </row>
    <row r="116" spans="1:19" ht="15" x14ac:dyDescent="0.25">
      <c r="A116" s="32" t="s">
        <v>84</v>
      </c>
      <c r="B116" s="48">
        <f>C115</f>
        <v>2.0999999999999996</v>
      </c>
      <c r="C116" s="48">
        <f>B116+D116</f>
        <v>3.6999999999999997</v>
      </c>
      <c r="D116" s="48">
        <v>1.6</v>
      </c>
      <c r="E116" s="22">
        <v>557828</v>
      </c>
      <c r="F116" s="29">
        <v>0.48399999999999999</v>
      </c>
      <c r="G116" s="29">
        <v>6.0000000000000001E-3</v>
      </c>
      <c r="H116" s="29">
        <v>2.1000000000000001E-2</v>
      </c>
      <c r="I116" s="29">
        <v>7.4999999999999997E-2</v>
      </c>
      <c r="J116" s="29"/>
      <c r="K116" s="30"/>
      <c r="L116" s="29">
        <v>0</v>
      </c>
      <c r="M116" s="4"/>
      <c r="N116" s="4"/>
      <c r="O116" s="47" t="s">
        <v>32</v>
      </c>
      <c r="P116" s="47"/>
      <c r="Q116" s="43">
        <v>44623</v>
      </c>
      <c r="R116" s="43">
        <v>44623</v>
      </c>
      <c r="S116" t="s">
        <v>216</v>
      </c>
    </row>
    <row r="117" spans="1:19" x14ac:dyDescent="0.2">
      <c r="A117" s="32" t="s">
        <v>85</v>
      </c>
      <c r="B117" s="38">
        <v>0</v>
      </c>
      <c r="C117" s="38">
        <f>D117</f>
        <v>2.5</v>
      </c>
      <c r="D117" s="1">
        <v>2.5</v>
      </c>
      <c r="E117" s="4">
        <v>558299</v>
      </c>
      <c r="F117" s="3">
        <v>5.0819999999999999</v>
      </c>
      <c r="G117" s="18">
        <v>0.04</v>
      </c>
      <c r="H117" s="18">
        <v>0.18099999999999999</v>
      </c>
      <c r="I117" s="18">
        <v>0.31900000000000001</v>
      </c>
      <c r="L117" s="3">
        <v>13.337</v>
      </c>
      <c r="O117" s="4" t="s">
        <v>31</v>
      </c>
      <c r="Q117" s="36">
        <v>44625</v>
      </c>
      <c r="R117" s="36">
        <v>44625</v>
      </c>
      <c r="S117" s="5" t="s">
        <v>88</v>
      </c>
    </row>
    <row r="118" spans="1:19" x14ac:dyDescent="0.2">
      <c r="A118" s="32" t="s">
        <v>85</v>
      </c>
      <c r="B118" s="38">
        <f>C117</f>
        <v>2.5</v>
      </c>
      <c r="C118" s="38">
        <f>B118+D118</f>
        <v>3.1</v>
      </c>
      <c r="D118" s="1">
        <v>0.6</v>
      </c>
      <c r="E118" s="4">
        <v>558301</v>
      </c>
      <c r="F118" s="3">
        <v>5.8260000000000005</v>
      </c>
      <c r="G118" s="18">
        <v>0.157</v>
      </c>
      <c r="H118" s="18">
        <v>0.34200000000000003</v>
      </c>
      <c r="I118" s="18">
        <v>0.77300000000000002</v>
      </c>
      <c r="L118" s="3">
        <v>31.239000000000001</v>
      </c>
      <c r="O118" s="4" t="s">
        <v>30</v>
      </c>
      <c r="P118" s="26">
        <v>0.6</v>
      </c>
      <c r="Q118" s="36">
        <v>44625</v>
      </c>
      <c r="R118" s="36">
        <v>44625</v>
      </c>
      <c r="S118" s="5" t="s">
        <v>88</v>
      </c>
    </row>
    <row r="119" spans="1:19" x14ac:dyDescent="0.2">
      <c r="A119" s="32" t="s">
        <v>85</v>
      </c>
      <c r="B119" s="38">
        <f>C118</f>
        <v>3.1</v>
      </c>
      <c r="C119" s="38">
        <f>B119+D119</f>
        <v>3.4</v>
      </c>
      <c r="D119" s="1">
        <v>0.3</v>
      </c>
      <c r="E119" s="4">
        <v>558302</v>
      </c>
      <c r="F119" s="3">
        <v>10.507999999999999</v>
      </c>
      <c r="G119" s="18">
        <v>0.17499999999999999</v>
      </c>
      <c r="H119" s="18">
        <v>0.40400000000000003</v>
      </c>
      <c r="I119" s="18">
        <v>0.84099999999999997</v>
      </c>
      <c r="L119" s="3">
        <v>35.762999999999998</v>
      </c>
      <c r="O119" s="4" t="s">
        <v>30</v>
      </c>
      <c r="P119" s="26">
        <v>0.3</v>
      </c>
      <c r="Q119" s="36">
        <v>44625</v>
      </c>
      <c r="R119" s="36">
        <v>44625</v>
      </c>
      <c r="S119" s="5" t="s">
        <v>88</v>
      </c>
    </row>
    <row r="120" spans="1:19" x14ac:dyDescent="0.2">
      <c r="A120" s="32" t="s">
        <v>85</v>
      </c>
      <c r="B120" s="38">
        <f>C119</f>
        <v>3.4</v>
      </c>
      <c r="C120" s="38">
        <f>B120+D120</f>
        <v>4.4000000000000004</v>
      </c>
      <c r="D120" s="1">
        <v>1</v>
      </c>
      <c r="E120" s="4">
        <v>558303</v>
      </c>
      <c r="F120" s="3">
        <v>2.5879999999999996</v>
      </c>
      <c r="G120" s="18">
        <v>1.7000000000000001E-2</v>
      </c>
      <c r="H120" s="18">
        <v>4.7E-2</v>
      </c>
      <c r="I120" s="18">
        <v>0.17100000000000001</v>
      </c>
      <c r="L120" s="3">
        <v>10.173999999999999</v>
      </c>
      <c r="O120" s="4" t="s">
        <v>32</v>
      </c>
      <c r="Q120" s="36">
        <v>44625</v>
      </c>
      <c r="R120" s="36">
        <v>44625</v>
      </c>
      <c r="S120" s="5" t="s">
        <v>88</v>
      </c>
    </row>
    <row r="121" spans="1:19" x14ac:dyDescent="0.2">
      <c r="A121" s="32" t="s">
        <v>86</v>
      </c>
      <c r="B121" s="38">
        <v>0</v>
      </c>
      <c r="C121" s="38">
        <f>D121</f>
        <v>2.8</v>
      </c>
      <c r="D121" s="1">
        <v>2.8</v>
      </c>
      <c r="E121" s="4">
        <v>559085</v>
      </c>
      <c r="F121" s="3">
        <v>2.4179999999999997</v>
      </c>
      <c r="G121" s="18">
        <v>5.3999999999999999E-2</v>
      </c>
      <c r="H121" s="18">
        <v>6.6000000000000003E-2</v>
      </c>
      <c r="I121" s="18">
        <v>0.10100000000000001</v>
      </c>
      <c r="L121" s="3">
        <v>7.7729999999999997</v>
      </c>
      <c r="O121" s="4" t="s">
        <v>31</v>
      </c>
      <c r="Q121" s="36">
        <v>44629</v>
      </c>
      <c r="R121" s="36">
        <v>44629</v>
      </c>
      <c r="S121" s="5" t="s">
        <v>87</v>
      </c>
    </row>
    <row r="122" spans="1:19" x14ac:dyDescent="0.2">
      <c r="A122" s="32" t="s">
        <v>86</v>
      </c>
      <c r="B122" s="38">
        <f>C121</f>
        <v>2.8</v>
      </c>
      <c r="C122" s="38">
        <f>B122+D122</f>
        <v>3.0999999999999996</v>
      </c>
      <c r="D122" s="1">
        <v>0.3</v>
      </c>
      <c r="E122" s="4">
        <v>559086</v>
      </c>
      <c r="F122" s="3">
        <v>1.3380000000000001</v>
      </c>
      <c r="G122" s="18">
        <v>4.2000000000000003E-2</v>
      </c>
      <c r="H122" s="18">
        <v>6.8000000000000005E-2</v>
      </c>
      <c r="I122" s="18">
        <v>0.10199999999999999</v>
      </c>
      <c r="L122" s="3">
        <v>6.4119999999999999</v>
      </c>
      <c r="O122" s="4" t="s">
        <v>30</v>
      </c>
      <c r="P122" s="26">
        <v>0.3</v>
      </c>
      <c r="Q122" s="36">
        <v>44629</v>
      </c>
      <c r="R122" s="36">
        <v>44629</v>
      </c>
      <c r="S122" s="5" t="s">
        <v>87</v>
      </c>
    </row>
    <row r="123" spans="1:19" x14ac:dyDescent="0.2">
      <c r="A123" s="32" t="s">
        <v>86</v>
      </c>
      <c r="B123" s="38">
        <f>C122</f>
        <v>3.0999999999999996</v>
      </c>
      <c r="C123" s="38">
        <f>B123+D123</f>
        <v>4.0999999999999996</v>
      </c>
      <c r="D123" s="1">
        <v>1</v>
      </c>
      <c r="E123" s="4">
        <v>559088</v>
      </c>
      <c r="F123" s="3">
        <v>8.4919999999999991</v>
      </c>
      <c r="G123" s="18">
        <v>0.39500000000000002</v>
      </c>
      <c r="H123" s="18">
        <v>0.38500000000000001</v>
      </c>
      <c r="I123" s="18">
        <v>0.78300000000000003</v>
      </c>
      <c r="L123" s="3">
        <v>34.023000000000003</v>
      </c>
      <c r="O123" s="4" t="s">
        <v>32</v>
      </c>
      <c r="Q123" s="36">
        <v>44629</v>
      </c>
      <c r="R123" s="36">
        <v>44629</v>
      </c>
      <c r="S123" s="5" t="s">
        <v>87</v>
      </c>
    </row>
    <row r="124" spans="1:19" ht="15" x14ac:dyDescent="0.25">
      <c r="A124" s="32" t="s">
        <v>177</v>
      </c>
      <c r="B124" s="22">
        <v>0</v>
      </c>
      <c r="C124" s="48">
        <f>D124</f>
        <v>2.5</v>
      </c>
      <c r="D124" s="49">
        <v>2.5</v>
      </c>
      <c r="E124" s="22">
        <v>559521</v>
      </c>
      <c r="F124" s="49">
        <v>10.744000000000002</v>
      </c>
      <c r="G124" s="49">
        <v>0.128</v>
      </c>
      <c r="H124" s="49">
        <v>0.439</v>
      </c>
      <c r="I124" s="49">
        <v>0.63500000000000001</v>
      </c>
      <c r="J124" s="49"/>
      <c r="K124"/>
      <c r="L124" s="49">
        <v>30.186</v>
      </c>
      <c r="M124" s="4"/>
      <c r="N124" s="4"/>
      <c r="O124" s="47" t="s">
        <v>31</v>
      </c>
      <c r="P124"/>
      <c r="Q124" s="43">
        <v>44631</v>
      </c>
      <c r="R124" s="43">
        <v>44631</v>
      </c>
      <c r="S124" t="s">
        <v>217</v>
      </c>
    </row>
    <row r="125" spans="1:19" ht="15" x14ac:dyDescent="0.25">
      <c r="A125" s="32" t="s">
        <v>177</v>
      </c>
      <c r="B125" s="48">
        <f>D124</f>
        <v>2.5</v>
      </c>
      <c r="C125" s="48">
        <f>B125+D125</f>
        <v>3.1</v>
      </c>
      <c r="D125" s="49">
        <v>0.6</v>
      </c>
      <c r="E125" s="22">
        <v>559522</v>
      </c>
      <c r="F125" s="49">
        <v>9.3360000000000003</v>
      </c>
      <c r="G125" s="49">
        <v>0.152</v>
      </c>
      <c r="H125" s="49">
        <v>0.432</v>
      </c>
      <c r="I125" s="49">
        <v>0.745</v>
      </c>
      <c r="J125" s="49"/>
      <c r="K125"/>
      <c r="L125" s="49">
        <v>26.48</v>
      </c>
      <c r="M125" s="4"/>
      <c r="N125" s="4"/>
      <c r="O125" s="47" t="s">
        <v>31</v>
      </c>
      <c r="P125"/>
      <c r="Q125" s="43">
        <v>44631</v>
      </c>
      <c r="R125" s="43">
        <v>44631</v>
      </c>
      <c r="S125" t="s">
        <v>217</v>
      </c>
    </row>
    <row r="126" spans="1:19" ht="15" x14ac:dyDescent="0.25">
      <c r="A126" s="32" t="s">
        <v>177</v>
      </c>
      <c r="B126" s="48">
        <f>C125</f>
        <v>3.1</v>
      </c>
      <c r="C126" s="48">
        <f>B126+D126</f>
        <v>3.4</v>
      </c>
      <c r="D126" s="49">
        <v>0.3</v>
      </c>
      <c r="E126" s="22">
        <v>559523</v>
      </c>
      <c r="F126" s="49">
        <v>8.02</v>
      </c>
      <c r="G126" s="49">
        <v>0.152</v>
      </c>
      <c r="H126" s="49">
        <v>0.434</v>
      </c>
      <c r="I126" s="49">
        <v>0.73699999999999999</v>
      </c>
      <c r="J126" s="49"/>
      <c r="K126"/>
      <c r="L126" s="49">
        <v>25.954999999999998</v>
      </c>
      <c r="M126" s="4"/>
      <c r="N126" s="4"/>
      <c r="O126" s="47" t="s">
        <v>30</v>
      </c>
      <c r="P126">
        <v>0.3</v>
      </c>
      <c r="Q126" s="43">
        <v>44631</v>
      </c>
      <c r="R126" s="43">
        <v>44631</v>
      </c>
      <c r="S126" t="s">
        <v>217</v>
      </c>
    </row>
    <row r="127" spans="1:19" ht="15" x14ac:dyDescent="0.25">
      <c r="A127" s="32" t="s">
        <v>177</v>
      </c>
      <c r="B127" s="48">
        <f>C126</f>
        <v>3.4</v>
      </c>
      <c r="C127" s="48">
        <f>B127+D127</f>
        <v>4.4000000000000004</v>
      </c>
      <c r="D127" s="49">
        <v>1</v>
      </c>
      <c r="E127" s="22">
        <v>559524</v>
      </c>
      <c r="F127" s="49">
        <v>13.886000000000001</v>
      </c>
      <c r="G127" s="49">
        <v>0.115</v>
      </c>
      <c r="H127" s="49">
        <v>0.41599999999999998</v>
      </c>
      <c r="I127" s="49">
        <v>0.65900000000000003</v>
      </c>
      <c r="J127" s="49"/>
      <c r="K127"/>
      <c r="L127" s="49">
        <v>30.224999999999998</v>
      </c>
      <c r="M127" s="4"/>
      <c r="N127" s="4"/>
      <c r="O127" s="47" t="s">
        <v>32</v>
      </c>
      <c r="P127"/>
      <c r="Q127" s="43">
        <v>44631</v>
      </c>
      <c r="R127" s="43">
        <v>44631</v>
      </c>
      <c r="S127" t="s">
        <v>217</v>
      </c>
    </row>
    <row r="128" spans="1:19" ht="15" x14ac:dyDescent="0.25">
      <c r="A128" s="32" t="s">
        <v>178</v>
      </c>
      <c r="B128" s="22">
        <v>0</v>
      </c>
      <c r="C128" s="48">
        <f>D128</f>
        <v>1.2</v>
      </c>
      <c r="D128" s="49">
        <v>1.2</v>
      </c>
      <c r="E128" s="22">
        <v>560039</v>
      </c>
      <c r="F128" s="49">
        <v>0.17399999999999999</v>
      </c>
      <c r="G128" s="49">
        <v>1.7000000000000001E-2</v>
      </c>
      <c r="H128" s="49">
        <v>3.2000000000000001E-2</v>
      </c>
      <c r="I128" s="49">
        <v>7.4999999999999997E-2</v>
      </c>
      <c r="J128" s="49"/>
      <c r="K128"/>
      <c r="L128" s="49">
        <v>1.4529999999999998</v>
      </c>
      <c r="M128" s="4"/>
      <c r="N128" s="4"/>
      <c r="O128" s="47" t="s">
        <v>31</v>
      </c>
      <c r="P128"/>
      <c r="Q128" s="43">
        <v>44634</v>
      </c>
      <c r="R128" s="43">
        <v>44634</v>
      </c>
      <c r="S128" t="s">
        <v>218</v>
      </c>
    </row>
    <row r="129" spans="1:19" ht="15" x14ac:dyDescent="0.25">
      <c r="A129" s="32" t="s">
        <v>178</v>
      </c>
      <c r="B129" s="48">
        <f>D128</f>
        <v>1.2</v>
      </c>
      <c r="C129" s="48">
        <f>B129+D129</f>
        <v>1.5</v>
      </c>
      <c r="D129" s="49">
        <v>0.3</v>
      </c>
      <c r="E129" s="22">
        <v>560040</v>
      </c>
      <c r="F129" s="49">
        <v>6.7420000000000009</v>
      </c>
      <c r="G129" s="49">
        <v>0.24399999999999999</v>
      </c>
      <c r="H129" s="49">
        <v>2.1419999999999999</v>
      </c>
      <c r="I129" s="49">
        <v>1.0389999999999999</v>
      </c>
      <c r="J129" s="49"/>
      <c r="K129"/>
      <c r="L129" s="49">
        <v>38.646000000000001</v>
      </c>
      <c r="M129" s="4"/>
      <c r="N129" s="4"/>
      <c r="O129" s="47" t="s">
        <v>30</v>
      </c>
      <c r="P129">
        <v>0.3</v>
      </c>
      <c r="Q129" s="43">
        <v>44634</v>
      </c>
      <c r="R129" s="43">
        <v>44634</v>
      </c>
      <c r="S129" t="s">
        <v>218</v>
      </c>
    </row>
    <row r="130" spans="1:19" ht="15" x14ac:dyDescent="0.25">
      <c r="A130" s="32" t="s">
        <v>178</v>
      </c>
      <c r="B130" s="48">
        <f>C129</f>
        <v>1.5</v>
      </c>
      <c r="C130" s="48">
        <f>B130+D130</f>
        <v>2.8</v>
      </c>
      <c r="D130" s="49">
        <v>1.3</v>
      </c>
      <c r="E130" s="22">
        <v>560041</v>
      </c>
      <c r="F130" s="49">
        <v>0.53199999999999992</v>
      </c>
      <c r="G130" s="49">
        <v>3.7999999999999999E-2</v>
      </c>
      <c r="H130" s="49">
        <v>3.1E-2</v>
      </c>
      <c r="I130" s="49">
        <v>3.5999999999999997E-2</v>
      </c>
      <c r="J130" s="49"/>
      <c r="K130"/>
      <c r="L130" s="49">
        <v>1.728</v>
      </c>
      <c r="M130" s="4"/>
      <c r="N130" s="4"/>
      <c r="O130" s="47" t="s">
        <v>32</v>
      </c>
      <c r="P130"/>
      <c r="Q130" s="43">
        <v>44634</v>
      </c>
      <c r="R130" s="43">
        <v>44634</v>
      </c>
      <c r="S130" t="s">
        <v>218</v>
      </c>
    </row>
    <row r="131" spans="1:19" x14ac:dyDescent="0.2">
      <c r="F131" s="3"/>
      <c r="L131" s="3"/>
    </row>
    <row r="132" spans="1:19" x14ac:dyDescent="0.2">
      <c r="F132" s="3"/>
      <c r="L132" s="3"/>
    </row>
    <row r="133" spans="1:19" x14ac:dyDescent="0.2">
      <c r="F133" s="3"/>
      <c r="L133" s="3"/>
    </row>
    <row r="134" spans="1:19" x14ac:dyDescent="0.2">
      <c r="F134" s="3"/>
      <c r="L134" s="3"/>
    </row>
    <row r="135" spans="1:19" x14ac:dyDescent="0.2">
      <c r="F135" s="3"/>
      <c r="L135" s="3"/>
    </row>
    <row r="136" spans="1:19" x14ac:dyDescent="0.2">
      <c r="F136" s="3"/>
      <c r="L136" s="3"/>
    </row>
    <row r="137" spans="1:19" x14ac:dyDescent="0.2">
      <c r="F137" s="3"/>
      <c r="L137" s="3"/>
    </row>
    <row r="138" spans="1:19" x14ac:dyDescent="0.2">
      <c r="F138" s="3"/>
      <c r="L138" s="3"/>
    </row>
    <row r="139" spans="1:19" x14ac:dyDescent="0.2">
      <c r="F139" s="3"/>
      <c r="L139" s="3"/>
    </row>
    <row r="140" spans="1:19" x14ac:dyDescent="0.2">
      <c r="F140" s="3"/>
      <c r="L140" s="3"/>
    </row>
    <row r="141" spans="1:19" x14ac:dyDescent="0.2">
      <c r="F141" s="3"/>
      <c r="L141" s="3"/>
    </row>
    <row r="142" spans="1:19" x14ac:dyDescent="0.2">
      <c r="F142" s="3"/>
      <c r="L142" s="3"/>
    </row>
    <row r="143" spans="1:19" x14ac:dyDescent="0.2">
      <c r="F143" s="3"/>
      <c r="L143" s="3"/>
    </row>
    <row r="144" spans="1:19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  <c r="L154" s="3"/>
    </row>
    <row r="155" spans="6:12" x14ac:dyDescent="0.2">
      <c r="F155" s="3"/>
      <c r="L155" s="3"/>
    </row>
    <row r="156" spans="6:12" x14ac:dyDescent="0.2">
      <c r="F156" s="3"/>
      <c r="L156" s="3"/>
    </row>
    <row r="157" spans="6:12" x14ac:dyDescent="0.2">
      <c r="F157" s="3"/>
      <c r="L157" s="3"/>
    </row>
    <row r="158" spans="6:12" x14ac:dyDescent="0.2">
      <c r="F158" s="3"/>
      <c r="L158" s="3"/>
    </row>
    <row r="159" spans="6:12" x14ac:dyDescent="0.2">
      <c r="F159" s="3"/>
      <c r="L159" s="3"/>
    </row>
    <row r="160" spans="6:12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  <c r="L164" s="3"/>
    </row>
    <row r="165" spans="6:12" x14ac:dyDescent="0.2">
      <c r="F165" s="3"/>
      <c r="L165" s="3"/>
    </row>
    <row r="166" spans="6:12" x14ac:dyDescent="0.2">
      <c r="F166" s="3"/>
      <c r="L166" s="3"/>
    </row>
    <row r="167" spans="6:12" x14ac:dyDescent="0.2">
      <c r="F167" s="3"/>
      <c r="L167" s="3"/>
    </row>
    <row r="168" spans="6:12" x14ac:dyDescent="0.2">
      <c r="F168" s="3"/>
      <c r="L168" s="3"/>
    </row>
    <row r="169" spans="6:12" x14ac:dyDescent="0.2">
      <c r="F169" s="3"/>
      <c r="L169" s="3"/>
    </row>
    <row r="170" spans="6:12" x14ac:dyDescent="0.2">
      <c r="F170" s="3"/>
      <c r="L170" s="3"/>
    </row>
    <row r="171" spans="6:12" x14ac:dyDescent="0.2">
      <c r="F171" s="3"/>
      <c r="L171" s="3"/>
    </row>
    <row r="172" spans="6:12" x14ac:dyDescent="0.2">
      <c r="F172" s="3"/>
      <c r="L172" s="3"/>
    </row>
    <row r="173" spans="6:12" x14ac:dyDescent="0.2">
      <c r="F173" s="3"/>
      <c r="L173" s="3"/>
    </row>
    <row r="174" spans="6:12" x14ac:dyDescent="0.2">
      <c r="F174" s="3"/>
      <c r="L174" s="3"/>
    </row>
    <row r="175" spans="6:12" x14ac:dyDescent="0.2">
      <c r="F175" s="3"/>
      <c r="L175" s="3"/>
    </row>
    <row r="176" spans="6:12" x14ac:dyDescent="0.2">
      <c r="F176" s="3"/>
      <c r="L176" s="3"/>
    </row>
    <row r="177" spans="6:12" x14ac:dyDescent="0.2">
      <c r="F177" s="3"/>
      <c r="L177" s="3"/>
    </row>
    <row r="178" spans="6:12" x14ac:dyDescent="0.2">
      <c r="F178" s="3"/>
      <c r="L178" s="3"/>
    </row>
    <row r="179" spans="6:12" x14ac:dyDescent="0.2">
      <c r="F179" s="3"/>
      <c r="L179" s="3"/>
    </row>
    <row r="180" spans="6:12" x14ac:dyDescent="0.2">
      <c r="F180" s="3"/>
      <c r="L180" s="3"/>
    </row>
    <row r="181" spans="6:12" x14ac:dyDescent="0.2">
      <c r="F181" s="3"/>
      <c r="L181" s="3"/>
    </row>
    <row r="182" spans="6:12" x14ac:dyDescent="0.2">
      <c r="F182" s="3"/>
      <c r="L182" s="3"/>
    </row>
    <row r="183" spans="6:12" x14ac:dyDescent="0.2">
      <c r="F183" s="3"/>
      <c r="L183" s="3"/>
    </row>
    <row r="184" spans="6:12" x14ac:dyDescent="0.2">
      <c r="F184" s="3"/>
      <c r="L184" s="3"/>
    </row>
    <row r="185" spans="6:12" x14ac:dyDescent="0.2">
      <c r="F185" s="3"/>
      <c r="L185" s="3"/>
    </row>
    <row r="186" spans="6:12" x14ac:dyDescent="0.2">
      <c r="F186" s="3"/>
      <c r="L186" s="3"/>
    </row>
    <row r="187" spans="6:12" x14ac:dyDescent="0.2">
      <c r="F187" s="3"/>
      <c r="L187" s="3"/>
    </row>
    <row r="188" spans="6:12" x14ac:dyDescent="0.2">
      <c r="F188" s="3"/>
      <c r="L188" s="3"/>
    </row>
    <row r="189" spans="6:12" x14ac:dyDescent="0.2">
      <c r="F189" s="3"/>
      <c r="L189" s="3"/>
    </row>
    <row r="190" spans="6:12" x14ac:dyDescent="0.2">
      <c r="F190" s="3"/>
      <c r="L190" s="3"/>
    </row>
    <row r="191" spans="6:12" x14ac:dyDescent="0.2">
      <c r="F191" s="3"/>
      <c r="L191" s="3"/>
    </row>
    <row r="192" spans="6:12" x14ac:dyDescent="0.2">
      <c r="F192" s="3"/>
      <c r="L192" s="3"/>
    </row>
    <row r="193" spans="6:12" x14ac:dyDescent="0.2">
      <c r="F193" s="3"/>
      <c r="L193" s="3"/>
    </row>
    <row r="194" spans="6:12" x14ac:dyDescent="0.2">
      <c r="F194" s="3"/>
      <c r="L194" s="3"/>
    </row>
    <row r="195" spans="6:12" x14ac:dyDescent="0.2">
      <c r="F195" s="3"/>
      <c r="L195" s="3"/>
    </row>
    <row r="196" spans="6:12" x14ac:dyDescent="0.2">
      <c r="F196" s="3"/>
      <c r="L196" s="3"/>
    </row>
    <row r="197" spans="6:12" x14ac:dyDescent="0.2">
      <c r="F197" s="3"/>
      <c r="L197" s="3"/>
    </row>
    <row r="198" spans="6:12" x14ac:dyDescent="0.2">
      <c r="F198" s="3"/>
      <c r="L198" s="3"/>
    </row>
    <row r="199" spans="6:12" x14ac:dyDescent="0.2">
      <c r="F199" s="3"/>
      <c r="L199" s="3"/>
    </row>
    <row r="200" spans="6:12" x14ac:dyDescent="0.2">
      <c r="F200" s="3"/>
      <c r="L200" s="3"/>
    </row>
    <row r="201" spans="6:12" x14ac:dyDescent="0.2">
      <c r="F201" s="3"/>
      <c r="L201" s="3"/>
    </row>
    <row r="202" spans="6:12" x14ac:dyDescent="0.2">
      <c r="F202" s="3"/>
      <c r="L202" s="3"/>
    </row>
    <row r="203" spans="6:12" x14ac:dyDescent="0.2">
      <c r="F203" s="3"/>
      <c r="L203" s="3"/>
    </row>
    <row r="204" spans="6:12" x14ac:dyDescent="0.2">
      <c r="F204" s="3"/>
      <c r="L204" s="3"/>
    </row>
    <row r="205" spans="6:12" x14ac:dyDescent="0.2">
      <c r="F205" s="3"/>
      <c r="L205" s="3"/>
    </row>
    <row r="206" spans="6:12" x14ac:dyDescent="0.2">
      <c r="F206" s="3"/>
      <c r="L206" s="3"/>
    </row>
    <row r="207" spans="6:12" x14ac:dyDescent="0.2">
      <c r="F207" s="3"/>
      <c r="L207" s="3"/>
    </row>
    <row r="208" spans="6:12" x14ac:dyDescent="0.2">
      <c r="F208" s="3"/>
      <c r="L208" s="3"/>
    </row>
    <row r="209" spans="6:12" x14ac:dyDescent="0.2">
      <c r="F209" s="3"/>
      <c r="L209" s="3"/>
    </row>
    <row r="210" spans="6:12" x14ac:dyDescent="0.2">
      <c r="F210" s="3"/>
      <c r="L210" s="3"/>
    </row>
    <row r="211" spans="6:12" x14ac:dyDescent="0.2">
      <c r="F211" s="3"/>
      <c r="L211" s="3"/>
    </row>
    <row r="212" spans="6:12" x14ac:dyDescent="0.2">
      <c r="F212" s="3"/>
      <c r="L212" s="3"/>
    </row>
    <row r="213" spans="6:12" x14ac:dyDescent="0.2">
      <c r="F213" s="3"/>
      <c r="L213" s="3"/>
    </row>
    <row r="214" spans="6:12" x14ac:dyDescent="0.2">
      <c r="F214" s="3"/>
      <c r="L214" s="3"/>
    </row>
    <row r="215" spans="6:12" x14ac:dyDescent="0.2">
      <c r="F215" s="3"/>
      <c r="L215" s="3"/>
    </row>
    <row r="216" spans="6:12" x14ac:dyDescent="0.2">
      <c r="F216" s="3"/>
      <c r="L216" s="3"/>
    </row>
    <row r="217" spans="6:12" x14ac:dyDescent="0.2">
      <c r="F217" s="3"/>
      <c r="L217" s="3"/>
    </row>
    <row r="218" spans="6:12" x14ac:dyDescent="0.2">
      <c r="F218" s="3"/>
      <c r="L218" s="3"/>
    </row>
    <row r="219" spans="6:12" x14ac:dyDescent="0.2">
      <c r="F219" s="3"/>
      <c r="L219" s="3"/>
    </row>
    <row r="220" spans="6:12" x14ac:dyDescent="0.2">
      <c r="F220" s="3"/>
      <c r="L220" s="3"/>
    </row>
    <row r="221" spans="6:12" x14ac:dyDescent="0.2">
      <c r="F221" s="3"/>
      <c r="L221" s="3"/>
    </row>
    <row r="222" spans="6:12" x14ac:dyDescent="0.2">
      <c r="F222" s="3"/>
      <c r="L222" s="3"/>
    </row>
    <row r="223" spans="6:12" x14ac:dyDescent="0.2">
      <c r="F223" s="3"/>
      <c r="L223" s="3"/>
    </row>
    <row r="224" spans="6:12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  <row r="248" spans="6:6" x14ac:dyDescent="0.2">
      <c r="F248" s="3"/>
    </row>
    <row r="249" spans="6:6" x14ac:dyDescent="0.2">
      <c r="F249" s="3"/>
    </row>
    <row r="250" spans="6:6" x14ac:dyDescent="0.2">
      <c r="F250" s="3"/>
    </row>
    <row r="251" spans="6:6" x14ac:dyDescent="0.2">
      <c r="F251" s="3"/>
    </row>
    <row r="252" spans="6:6" x14ac:dyDescent="0.2">
      <c r="F252" s="3"/>
    </row>
    <row r="253" spans="6:6" x14ac:dyDescent="0.2">
      <c r="F253" s="3"/>
    </row>
    <row r="254" spans="6:6" x14ac:dyDescent="0.2">
      <c r="F254" s="3"/>
    </row>
    <row r="255" spans="6:6" x14ac:dyDescent="0.2">
      <c r="F255" s="3"/>
    </row>
    <row r="256" spans="6:6" x14ac:dyDescent="0.2">
      <c r="F256" s="3"/>
    </row>
    <row r="257" spans="6:6" x14ac:dyDescent="0.2">
      <c r="F257" s="3"/>
    </row>
    <row r="258" spans="6:6" x14ac:dyDescent="0.2">
      <c r="F258" s="3"/>
    </row>
    <row r="259" spans="6:6" x14ac:dyDescent="0.2">
      <c r="F259" s="3"/>
    </row>
    <row r="260" spans="6:6" x14ac:dyDescent="0.2">
      <c r="F260" s="3"/>
    </row>
    <row r="261" spans="6:6" x14ac:dyDescent="0.2">
      <c r="F261" s="3"/>
    </row>
    <row r="262" spans="6:6" x14ac:dyDescent="0.2">
      <c r="F262" s="3"/>
    </row>
    <row r="263" spans="6:6" x14ac:dyDescent="0.2">
      <c r="F263" s="3"/>
    </row>
    <row r="264" spans="6:6" x14ac:dyDescent="0.2">
      <c r="F264" s="3"/>
    </row>
    <row r="265" spans="6:6" x14ac:dyDescent="0.2">
      <c r="F265" s="3"/>
    </row>
    <row r="266" spans="6:6" x14ac:dyDescent="0.2">
      <c r="F266" s="3"/>
    </row>
    <row r="267" spans="6:6" x14ac:dyDescent="0.2">
      <c r="F267" s="3"/>
    </row>
    <row r="268" spans="6:6" x14ac:dyDescent="0.2">
      <c r="F268" s="3"/>
    </row>
    <row r="269" spans="6:6" x14ac:dyDescent="0.2">
      <c r="F269" s="3"/>
    </row>
    <row r="270" spans="6:6" x14ac:dyDescent="0.2">
      <c r="F270" s="3"/>
    </row>
    <row r="271" spans="6:6" x14ac:dyDescent="0.2">
      <c r="F271" s="3"/>
    </row>
    <row r="272" spans="6:6" x14ac:dyDescent="0.2">
      <c r="F272" s="3"/>
    </row>
    <row r="273" spans="6:6" x14ac:dyDescent="0.2">
      <c r="F273" s="3"/>
    </row>
    <row r="274" spans="6:6" x14ac:dyDescent="0.2">
      <c r="F274" s="3"/>
    </row>
    <row r="275" spans="6:6" x14ac:dyDescent="0.2">
      <c r="F275" s="3"/>
    </row>
    <row r="276" spans="6:6" x14ac:dyDescent="0.2">
      <c r="F276" s="3"/>
    </row>
    <row r="277" spans="6:6" x14ac:dyDescent="0.2">
      <c r="F277" s="3"/>
    </row>
    <row r="278" spans="6:6" x14ac:dyDescent="0.2">
      <c r="F278" s="3"/>
    </row>
    <row r="279" spans="6:6" x14ac:dyDescent="0.2">
      <c r="F279" s="3"/>
    </row>
    <row r="280" spans="6:6" x14ac:dyDescent="0.2">
      <c r="F280" s="3"/>
    </row>
    <row r="281" spans="6:6" x14ac:dyDescent="0.2">
      <c r="F281" s="3"/>
    </row>
    <row r="282" spans="6:6" x14ac:dyDescent="0.2">
      <c r="F282" s="3"/>
    </row>
    <row r="283" spans="6:6" x14ac:dyDescent="0.2">
      <c r="F283" s="3"/>
    </row>
    <row r="284" spans="6:6" x14ac:dyDescent="0.2">
      <c r="F284" s="3"/>
    </row>
    <row r="285" spans="6:6" x14ac:dyDescent="0.2">
      <c r="F285" s="3"/>
    </row>
    <row r="286" spans="6:6" x14ac:dyDescent="0.2">
      <c r="F286" s="3"/>
    </row>
    <row r="287" spans="6:6" x14ac:dyDescent="0.2">
      <c r="F287" s="3"/>
    </row>
    <row r="288" spans="6:6" x14ac:dyDescent="0.2">
      <c r="F288" s="3"/>
    </row>
    <row r="289" spans="6:6" x14ac:dyDescent="0.2">
      <c r="F289" s="3"/>
    </row>
    <row r="290" spans="6:6" x14ac:dyDescent="0.2">
      <c r="F290" s="3"/>
    </row>
    <row r="291" spans="6:6" x14ac:dyDescent="0.2">
      <c r="F291" s="3"/>
    </row>
    <row r="292" spans="6:6" x14ac:dyDescent="0.2">
      <c r="F292" s="3"/>
    </row>
    <row r="293" spans="6:6" x14ac:dyDescent="0.2">
      <c r="F293" s="3"/>
    </row>
    <row r="294" spans="6:6" x14ac:dyDescent="0.2">
      <c r="F294" s="3"/>
    </row>
    <row r="295" spans="6:6" x14ac:dyDescent="0.2">
      <c r="F295" s="3"/>
    </row>
    <row r="296" spans="6:6" x14ac:dyDescent="0.2">
      <c r="F296" s="3"/>
    </row>
    <row r="297" spans="6:6" x14ac:dyDescent="0.2">
      <c r="F297" s="3"/>
    </row>
    <row r="298" spans="6:6" x14ac:dyDescent="0.2">
      <c r="F298" s="3"/>
    </row>
    <row r="299" spans="6:6" x14ac:dyDescent="0.2">
      <c r="F299" s="3"/>
    </row>
    <row r="300" spans="6:6" x14ac:dyDescent="0.2">
      <c r="F300" s="3"/>
    </row>
    <row r="301" spans="6:6" x14ac:dyDescent="0.2">
      <c r="F301" s="3"/>
    </row>
    <row r="302" spans="6:6" x14ac:dyDescent="0.2">
      <c r="F302" s="3"/>
    </row>
    <row r="303" spans="6:6" x14ac:dyDescent="0.2">
      <c r="F303" s="3"/>
    </row>
    <row r="304" spans="6:6" x14ac:dyDescent="0.2">
      <c r="F304" s="3"/>
    </row>
    <row r="305" spans="6:6" x14ac:dyDescent="0.2">
      <c r="F305" s="3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8"/>
  <sheetViews>
    <sheetView zoomScaleNormal="100" workbookViewId="0">
      <pane ySplit="1" topLeftCell="A2" activePane="bottomLeft" state="frozen"/>
      <selection pane="bottomLeft" activeCell="G33" sqref="G33"/>
    </sheetView>
  </sheetViews>
  <sheetFormatPr defaultRowHeight="12.75" x14ac:dyDescent="0.2"/>
  <cols>
    <col min="1" max="1" width="24.7109375" style="4" bestFit="1" customWidth="1"/>
    <col min="2" max="2" width="12" style="26" customWidth="1"/>
    <col min="3" max="3" width="9.140625" style="1"/>
    <col min="4" max="4" width="4.5703125" style="26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25" t="s">
        <v>24</v>
      </c>
      <c r="C1" s="19" t="s">
        <v>25</v>
      </c>
      <c r="D1" s="25" t="s">
        <v>26</v>
      </c>
    </row>
    <row r="2" spans="1:4" s="22" customFormat="1" x14ac:dyDescent="0.2">
      <c r="A2" s="32" t="s">
        <v>34</v>
      </c>
      <c r="B2" s="46">
        <v>0</v>
      </c>
      <c r="C2" s="37" t="s">
        <v>179</v>
      </c>
      <c r="D2" s="46">
        <v>0</v>
      </c>
    </row>
    <row r="3" spans="1:4" x14ac:dyDescent="0.2">
      <c r="A3" s="32" t="s">
        <v>35</v>
      </c>
      <c r="B3" s="46">
        <v>0</v>
      </c>
      <c r="C3" s="37" t="s">
        <v>180</v>
      </c>
      <c r="D3" s="46">
        <v>0</v>
      </c>
    </row>
    <row r="4" spans="1:4" x14ac:dyDescent="0.2">
      <c r="A4" s="32" t="s">
        <v>36</v>
      </c>
      <c r="B4" s="46">
        <v>0</v>
      </c>
      <c r="C4" s="37" t="s">
        <v>181</v>
      </c>
      <c r="D4" s="46">
        <v>0</v>
      </c>
    </row>
    <row r="5" spans="1:4" x14ac:dyDescent="0.2">
      <c r="A5" s="32" t="s">
        <v>37</v>
      </c>
      <c r="B5" s="46">
        <v>0</v>
      </c>
      <c r="C5" s="37" t="s">
        <v>182</v>
      </c>
      <c r="D5" s="46">
        <v>0</v>
      </c>
    </row>
    <row r="6" spans="1:4" x14ac:dyDescent="0.2">
      <c r="A6" s="32" t="s">
        <v>38</v>
      </c>
      <c r="B6" s="46">
        <v>0</v>
      </c>
      <c r="C6" s="37" t="s">
        <v>183</v>
      </c>
      <c r="D6" s="46">
        <v>0</v>
      </c>
    </row>
    <row r="7" spans="1:4" x14ac:dyDescent="0.2">
      <c r="A7" s="32" t="s">
        <v>39</v>
      </c>
      <c r="B7" s="46">
        <v>0</v>
      </c>
      <c r="C7" s="37" t="s">
        <v>184</v>
      </c>
      <c r="D7" s="46">
        <v>0</v>
      </c>
    </row>
    <row r="8" spans="1:4" x14ac:dyDescent="0.2">
      <c r="A8" s="32" t="s">
        <v>40</v>
      </c>
      <c r="B8" s="46">
        <v>0</v>
      </c>
      <c r="C8" s="37" t="s">
        <v>185</v>
      </c>
      <c r="D8" s="46">
        <v>0</v>
      </c>
    </row>
    <row r="9" spans="1:4" x14ac:dyDescent="0.2">
      <c r="A9" s="32" t="s">
        <v>41</v>
      </c>
      <c r="B9" s="46">
        <v>0</v>
      </c>
      <c r="C9" s="37" t="s">
        <v>186</v>
      </c>
      <c r="D9" s="46">
        <v>0</v>
      </c>
    </row>
    <row r="10" spans="1:4" x14ac:dyDescent="0.2">
      <c r="A10" s="32" t="s">
        <v>42</v>
      </c>
      <c r="B10" s="46">
        <v>0</v>
      </c>
      <c r="C10" s="37" t="s">
        <v>187</v>
      </c>
      <c r="D10" s="46">
        <v>0</v>
      </c>
    </row>
    <row r="11" spans="1:4" x14ac:dyDescent="0.2">
      <c r="A11" s="32" t="s">
        <v>43</v>
      </c>
      <c r="B11" s="46">
        <v>0</v>
      </c>
      <c r="C11" s="37" t="s">
        <v>188</v>
      </c>
      <c r="D11" s="46">
        <v>0</v>
      </c>
    </row>
    <row r="12" spans="1:4" x14ac:dyDescent="0.2">
      <c r="A12" s="32" t="s">
        <v>44</v>
      </c>
      <c r="B12" s="46">
        <v>0</v>
      </c>
      <c r="C12" s="37" t="s">
        <v>189</v>
      </c>
      <c r="D12" s="46">
        <v>0</v>
      </c>
    </row>
    <row r="13" spans="1:4" x14ac:dyDescent="0.2">
      <c r="A13" s="32" t="s">
        <v>45</v>
      </c>
      <c r="B13" s="46">
        <v>0</v>
      </c>
      <c r="C13" s="37" t="s">
        <v>190</v>
      </c>
      <c r="D13" s="46">
        <v>0</v>
      </c>
    </row>
    <row r="14" spans="1:4" x14ac:dyDescent="0.2">
      <c r="A14" s="32" t="s">
        <v>46</v>
      </c>
      <c r="B14" s="46">
        <v>0</v>
      </c>
      <c r="C14" s="37" t="s">
        <v>191</v>
      </c>
      <c r="D14" s="46">
        <v>0</v>
      </c>
    </row>
    <row r="15" spans="1:4" x14ac:dyDescent="0.2">
      <c r="A15" s="32" t="s">
        <v>47</v>
      </c>
      <c r="B15" s="46">
        <v>0</v>
      </c>
      <c r="C15" s="41" t="s">
        <v>192</v>
      </c>
      <c r="D15" s="46">
        <v>0</v>
      </c>
    </row>
    <row r="16" spans="1:4" x14ac:dyDescent="0.2">
      <c r="A16" s="32" t="s">
        <v>48</v>
      </c>
      <c r="B16" s="46">
        <v>0</v>
      </c>
      <c r="C16" s="41" t="s">
        <v>193</v>
      </c>
      <c r="D16" s="46">
        <v>0</v>
      </c>
    </row>
    <row r="17" spans="1:4" x14ac:dyDescent="0.2">
      <c r="A17" s="32" t="s">
        <v>49</v>
      </c>
      <c r="B17" s="46">
        <v>0</v>
      </c>
      <c r="C17" s="38" t="s">
        <v>194</v>
      </c>
      <c r="D17" s="46">
        <v>0</v>
      </c>
    </row>
    <row r="18" spans="1:4" x14ac:dyDescent="0.2">
      <c r="A18" s="32" t="s">
        <v>50</v>
      </c>
      <c r="B18" s="46">
        <v>0</v>
      </c>
      <c r="C18" s="38" t="s">
        <v>195</v>
      </c>
      <c r="D18" s="46">
        <v>0</v>
      </c>
    </row>
    <row r="19" spans="1:4" x14ac:dyDescent="0.2">
      <c r="A19" s="32" t="s">
        <v>69</v>
      </c>
      <c r="B19" s="46">
        <v>0</v>
      </c>
      <c r="C19" s="38" t="s">
        <v>196</v>
      </c>
      <c r="D19" s="46">
        <v>0</v>
      </c>
    </row>
    <row r="20" spans="1:4" x14ac:dyDescent="0.2">
      <c r="A20" s="32" t="s">
        <v>70</v>
      </c>
      <c r="B20" s="46">
        <v>0</v>
      </c>
      <c r="C20" s="38" t="s">
        <v>197</v>
      </c>
      <c r="D20" s="46">
        <v>0</v>
      </c>
    </row>
    <row r="21" spans="1:4" x14ac:dyDescent="0.2">
      <c r="A21" s="32" t="s">
        <v>71</v>
      </c>
      <c r="B21" s="46">
        <v>0</v>
      </c>
      <c r="C21" s="38" t="s">
        <v>198</v>
      </c>
      <c r="D21" s="46">
        <v>0</v>
      </c>
    </row>
    <row r="22" spans="1:4" x14ac:dyDescent="0.2">
      <c r="A22" s="32" t="s">
        <v>72</v>
      </c>
      <c r="B22" s="46">
        <v>0</v>
      </c>
      <c r="C22" s="38" t="s">
        <v>199</v>
      </c>
      <c r="D22" s="46">
        <v>0</v>
      </c>
    </row>
    <row r="23" spans="1:4" x14ac:dyDescent="0.2">
      <c r="A23" s="32" t="s">
        <v>73</v>
      </c>
      <c r="B23" s="46">
        <v>0</v>
      </c>
      <c r="C23" s="38" t="s">
        <v>200</v>
      </c>
      <c r="D23" s="46">
        <v>0</v>
      </c>
    </row>
    <row r="24" spans="1:4" x14ac:dyDescent="0.2">
      <c r="A24" s="32" t="s">
        <v>74</v>
      </c>
      <c r="B24" s="46">
        <v>0</v>
      </c>
      <c r="C24" s="38" t="s">
        <v>201</v>
      </c>
      <c r="D24" s="46">
        <v>0</v>
      </c>
    </row>
    <row r="25" spans="1:4" x14ac:dyDescent="0.2">
      <c r="A25" s="32" t="s">
        <v>75</v>
      </c>
      <c r="B25" s="46">
        <v>0</v>
      </c>
      <c r="C25" s="38" t="s">
        <v>202</v>
      </c>
      <c r="D25" s="46">
        <v>0</v>
      </c>
    </row>
    <row r="26" spans="1:4" x14ac:dyDescent="0.2">
      <c r="A26" s="32" t="s">
        <v>76</v>
      </c>
      <c r="B26" s="46">
        <v>0</v>
      </c>
      <c r="C26" s="38" t="s">
        <v>203</v>
      </c>
      <c r="D26" s="46">
        <v>0</v>
      </c>
    </row>
    <row r="27" spans="1:4" x14ac:dyDescent="0.2">
      <c r="A27" s="32" t="s">
        <v>77</v>
      </c>
      <c r="B27" s="46">
        <v>0</v>
      </c>
      <c r="C27" s="38" t="s">
        <v>204</v>
      </c>
      <c r="D27" s="46">
        <v>0</v>
      </c>
    </row>
    <row r="28" spans="1:4" x14ac:dyDescent="0.2">
      <c r="A28" s="32" t="s">
        <v>78</v>
      </c>
      <c r="B28" s="46">
        <v>0</v>
      </c>
      <c r="C28" s="38" t="s">
        <v>205</v>
      </c>
      <c r="D28" s="46">
        <v>0</v>
      </c>
    </row>
    <row r="29" spans="1:4" x14ac:dyDescent="0.2">
      <c r="A29" s="32" t="s">
        <v>79</v>
      </c>
      <c r="B29" s="46">
        <v>0</v>
      </c>
      <c r="C29" s="38" t="s">
        <v>206</v>
      </c>
      <c r="D29" s="46">
        <v>0</v>
      </c>
    </row>
    <row r="30" spans="1:4" x14ac:dyDescent="0.2">
      <c r="A30" s="32" t="s">
        <v>80</v>
      </c>
      <c r="B30" s="46">
        <v>0</v>
      </c>
      <c r="C30" s="38" t="s">
        <v>207</v>
      </c>
      <c r="D30" s="46">
        <v>0</v>
      </c>
    </row>
    <row r="31" spans="1:4" x14ac:dyDescent="0.2">
      <c r="A31" s="32" t="s">
        <v>81</v>
      </c>
      <c r="B31" s="46">
        <v>0</v>
      </c>
      <c r="C31" s="38" t="s">
        <v>208</v>
      </c>
      <c r="D31" s="46">
        <v>0</v>
      </c>
    </row>
    <row r="32" spans="1:4" x14ac:dyDescent="0.2">
      <c r="A32" s="32" t="s">
        <v>82</v>
      </c>
      <c r="B32" s="46">
        <v>0</v>
      </c>
      <c r="C32" s="38" t="s">
        <v>209</v>
      </c>
      <c r="D32" s="46">
        <v>0</v>
      </c>
    </row>
    <row r="33" spans="1:4" x14ac:dyDescent="0.2">
      <c r="A33" s="32" t="s">
        <v>83</v>
      </c>
      <c r="B33" s="46">
        <v>0</v>
      </c>
      <c r="C33" s="38" t="s">
        <v>210</v>
      </c>
      <c r="D33" s="46">
        <v>0</v>
      </c>
    </row>
    <row r="34" spans="1:4" x14ac:dyDescent="0.2">
      <c r="A34" s="32" t="s">
        <v>84</v>
      </c>
      <c r="B34" s="46">
        <v>0</v>
      </c>
      <c r="C34" s="38" t="s">
        <v>211</v>
      </c>
      <c r="D34" s="46">
        <v>0</v>
      </c>
    </row>
    <row r="35" spans="1:4" x14ac:dyDescent="0.2">
      <c r="A35" s="32" t="s">
        <v>85</v>
      </c>
      <c r="B35" s="46">
        <v>0</v>
      </c>
      <c r="C35" s="38" t="s">
        <v>212</v>
      </c>
      <c r="D35" s="46">
        <v>0</v>
      </c>
    </row>
    <row r="36" spans="1:4" x14ac:dyDescent="0.2">
      <c r="A36" s="32" t="s">
        <v>86</v>
      </c>
      <c r="B36" s="46">
        <v>0</v>
      </c>
      <c r="C36" s="38" t="s">
        <v>213</v>
      </c>
      <c r="D36" s="46">
        <v>0</v>
      </c>
    </row>
    <row r="37" spans="1:4" x14ac:dyDescent="0.2">
      <c r="A37" s="32" t="s">
        <v>177</v>
      </c>
      <c r="B37" s="46">
        <v>0</v>
      </c>
      <c r="C37" s="1" t="s">
        <v>214</v>
      </c>
      <c r="D37" s="46">
        <v>0</v>
      </c>
    </row>
    <row r="38" spans="1:4" x14ac:dyDescent="0.2">
      <c r="A38" s="32" t="s">
        <v>178</v>
      </c>
      <c r="B38" s="46">
        <v>0</v>
      </c>
      <c r="C38" s="1" t="s">
        <v>215</v>
      </c>
      <c r="D38" s="46">
        <v>0</v>
      </c>
    </row>
    <row r="39" spans="1:4" x14ac:dyDescent="0.2">
      <c r="A39" s="2"/>
    </row>
    <row r="40" spans="1:4" x14ac:dyDescent="0.2">
      <c r="A40" s="2"/>
    </row>
    <row r="41" spans="1:4" x14ac:dyDescent="0.2">
      <c r="A41" s="2"/>
    </row>
    <row r="42" spans="1:4" x14ac:dyDescent="0.2">
      <c r="A42" s="2"/>
    </row>
    <row r="43" spans="1:4" x14ac:dyDescent="0.2">
      <c r="A43" s="2"/>
    </row>
    <row r="44" spans="1:4" x14ac:dyDescent="0.2">
      <c r="A44" s="2"/>
    </row>
    <row r="45" spans="1:4" x14ac:dyDescent="0.2">
      <c r="A45" s="2"/>
    </row>
    <row r="46" spans="1:4" x14ac:dyDescent="0.2">
      <c r="A46" s="2"/>
    </row>
    <row r="47" spans="1:4" x14ac:dyDescent="0.2">
      <c r="A47" s="2"/>
    </row>
    <row r="48" spans="1:4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</sheetData>
  <phoneticPr fontId="6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2022-06-19T02:22:35Z</dcterms:modified>
</cp:coreProperties>
</file>