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2022\Database Monitoring\2022\FACEMAPPING P 2022\SDN\L485 SDN 60S ODE-XY OK\"/>
    </mc:Choice>
  </mc:AlternateContent>
  <xr:revisionPtr revIDLastSave="0" documentId="13_ncr:1_{38C5BAF7-4A8E-45E4-8F10-A7B725B1C8B2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" l="1"/>
  <c r="B42" i="2" s="1"/>
  <c r="C42" i="2" s="1"/>
  <c r="B43" i="2" s="1"/>
  <c r="C43" i="2" s="1"/>
  <c r="C37" i="2"/>
  <c r="B38" i="2" s="1"/>
  <c r="C38" i="2" s="1"/>
  <c r="B39" i="2" s="1"/>
  <c r="C39" i="2" s="1"/>
  <c r="B40" i="2" s="1"/>
  <c r="C40" i="2" s="1"/>
  <c r="C34" i="2"/>
  <c r="B35" i="2" s="1"/>
  <c r="C35" i="2" s="1"/>
  <c r="B36" i="2" s="1"/>
  <c r="C36" i="2" s="1"/>
  <c r="C5" i="2" l="1"/>
  <c r="B6" i="2" s="1"/>
  <c r="C6" i="2" s="1"/>
  <c r="B7" i="2" s="1"/>
  <c r="C7" i="2" s="1"/>
  <c r="B8" i="2" s="1"/>
  <c r="C8" i="2" s="1"/>
  <c r="C9" i="2"/>
  <c r="B10" i="2" s="1"/>
  <c r="C10" i="2" s="1"/>
  <c r="B11" i="2" s="1"/>
  <c r="C11" i="2" s="1"/>
  <c r="B12" i="2" s="1"/>
  <c r="C12" i="2" s="1"/>
  <c r="C13" i="2"/>
  <c r="B14" i="2" s="1"/>
  <c r="C14" i="2" s="1"/>
  <c r="B15" i="2" s="1"/>
  <c r="C15" i="2" s="1"/>
  <c r="B16" i="2" s="1"/>
  <c r="C16" i="2" s="1"/>
  <c r="C17" i="2"/>
  <c r="B18" i="2" s="1"/>
  <c r="C18" i="2" s="1"/>
  <c r="B19" i="2" s="1"/>
  <c r="C19" i="2" s="1"/>
  <c r="B20" i="2" s="1"/>
  <c r="C20" i="2" s="1"/>
  <c r="C44" i="2" l="1"/>
  <c r="B45" i="2" s="1"/>
  <c r="C45" i="2" s="1"/>
  <c r="B46" i="2" s="1"/>
  <c r="C46" i="2" s="1"/>
  <c r="C50" i="2" l="1"/>
  <c r="B51" i="2" s="1"/>
  <c r="C51" i="2" s="1"/>
  <c r="B52" i="2" s="1"/>
  <c r="C52" i="2" s="1"/>
  <c r="C47" i="2"/>
  <c r="B48" i="2" s="1"/>
  <c r="C48" i="2" s="1"/>
  <c r="B49" i="2" s="1"/>
  <c r="C49" i="2" s="1"/>
  <c r="C30" i="2"/>
  <c r="B31" i="2" s="1"/>
  <c r="C31" i="2" s="1"/>
  <c r="B32" i="2" s="1"/>
  <c r="C32" i="2" s="1"/>
  <c r="B33" i="2" s="1"/>
  <c r="C33" i="2" s="1"/>
  <c r="C27" i="2"/>
  <c r="B28" i="2" s="1"/>
  <c r="C28" i="2" s="1"/>
  <c r="B29" i="2" s="1"/>
  <c r="C29" i="2" s="1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  <author>Juvi Lou Jovita</author>
  </authors>
  <commentList>
    <comment ref="H3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-0.013</t>
        </r>
      </text>
    </comment>
    <comment ref="L6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<sst xmlns="http://schemas.openxmlformats.org/spreadsheetml/2006/main" count="291" uniqueCount="88">
  <si>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</si>
  <si>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</si>
  <si>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</si>
  <si>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</si>
  <si>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</si>
  <si>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</si>
  <si>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</si>
  <si>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</si>
  <si>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</si>
  <si>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</si>
  <si>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</si>
  <si>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</si>
  <si>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</si>
  <si>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</si>
  <si>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</si>
  <si>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</si>
  <si>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</si>
  <si>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</si>
  <si>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</si>
  <si>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</si>
  <si>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</si>
  <si>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</si>
  <si>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</si>
  <si>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</si>
  <si>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</si>
  <si>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</si>
  <si>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</si>
  <si>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</si>
  <si>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</si>
  <si>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</si>
  <si>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</si>
  <si>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</si>
  <si>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</si>
  <si>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</si>
  <si>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</si>
  <si>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</si>
  <si>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</si>
  <si>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</si>
  <si>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485_SDN_60S_W_001</t>
  </si>
  <si>
    <t>485_SDN_60S_W_002</t>
  </si>
  <si>
    <t>485_SDN_60S_W_003</t>
  </si>
  <si>
    <t>485_SDN_60S_W_004</t>
  </si>
  <si>
    <t>485_SDN_60S_W_005</t>
  </si>
  <si>
    <t>485_SDN_60S_W_006</t>
  </si>
  <si>
    <t>485_SDN_60S_W_007</t>
  </si>
  <si>
    <t>485_SDN_60S_W_008</t>
  </si>
  <si>
    <t>485_SDN_60S_W_009</t>
  </si>
  <si>
    <t>485_SDN_60S_W_010</t>
  </si>
  <si>
    <t>485_SDN_60S_W_011</t>
  </si>
  <si>
    <t>485_SDN_60S_W_012</t>
  </si>
  <si>
    <t>B-2024582</t>
  </si>
  <si>
    <t>B-2024596</t>
  </si>
  <si>
    <t>B-2025498</t>
  </si>
  <si>
    <t>B-2024964</t>
  </si>
  <si>
    <t>B-2024521</t>
  </si>
  <si>
    <t>B-2024488</t>
  </si>
  <si>
    <t>B-2024466</t>
  </si>
  <si>
    <t>B-2024441</t>
  </si>
  <si>
    <t>B-2024426</t>
  </si>
  <si>
    <t>B-2024384</t>
  </si>
  <si>
    <t>B-2024779</t>
  </si>
  <si>
    <t>B-2024888</t>
  </si>
  <si>
    <t>B-2024913</t>
  </si>
  <si>
    <t>B-2025525</t>
  </si>
  <si>
    <t>485_SDN_60S_E_001</t>
  </si>
  <si>
    <t>485_SDN_60S_E_002</t>
  </si>
  <si>
    <t>485_SDN_60S_E_003</t>
  </si>
  <si>
    <t>485_SDN_60S_E_004</t>
  </si>
  <si>
    <t>485_SDN_60S_E_005</t>
  </si>
  <si>
    <t>485_SDN_60S_E_006</t>
  </si>
  <si>
    <t>485_SDN_60S_E_007</t>
  </si>
  <si>
    <t>485_SDN_60S_E_008</t>
  </si>
  <si>
    <t>485_SDN_60S_E_009</t>
  </si>
  <si>
    <t>485_SDN_60S_E_010</t>
  </si>
  <si>
    <t>485_SDN_60S_E_011</t>
  </si>
  <si>
    <t>485_SDN_60S_E_012</t>
  </si>
  <si>
    <t>485_SDN_60S_E_013</t>
  </si>
  <si>
    <t>485_SDN_60S_E_014</t>
  </si>
  <si>
    <t>485_SDN_60S_E_015</t>
  </si>
  <si>
    <t>485_SDN_60S_E_016</t>
  </si>
  <si>
    <t>485_SDN_60S_E_017</t>
  </si>
  <si>
    <t>485_SDN_60S_E_018</t>
  </si>
  <si>
    <t>485_SDN_60S_E_019</t>
  </si>
  <si>
    <t>485_SDN_60S_E_020</t>
  </si>
  <si>
    <t>485_SDN_60S_E_021</t>
  </si>
  <si>
    <t>485_SDN_60S_E_022</t>
  </si>
  <si>
    <t>485_SDN_60S_E_023</t>
  </si>
  <si>
    <t>485_SDN_60S_E_024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</si>
</sst>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41"/>
  <sheetViews>
    <sheetView tabSelected="1" workbookViewId="0">
      <pane ySplit="1" topLeftCell="A2" activePane="bottomLeft" state="frozen"/>
      <selection pane="bottomLeft" activeCell="C27" sqref="C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140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57" t="s">
        <v>64</v>
      </c>
      <c r="B2" s="70">
        <v>615327.804</v>
      </c>
      <c r="C2" s="70">
        <v>815173.75399999996</v>
      </c>
      <c r="D2" s="41">
        <v>485</v>
      </c>
      <c r="E2" s="41"/>
      <c r="F2" s="41">
        <v>485</v>
      </c>
      <c r="G2" s="19" t="s">
        <v>37</v>
      </c>
      <c r="J2" s="25"/>
      <c r="K2" s="57" t="s">
        <v>32</v>
      </c>
    </row>
    <row r="3" spans="1:17" ht="15" x14ac:dyDescent="0.25">
      <c r="A3" s="57" t="s">
        <v>65</v>
      </c>
      <c r="B3" s="70">
        <v>615331.90500000003</v>
      </c>
      <c r="C3" s="70">
        <v>815172.60400000005</v>
      </c>
      <c r="D3" s="41">
        <v>485</v>
      </c>
      <c r="F3" s="41">
        <v>485</v>
      </c>
      <c r="G3" s="19" t="s">
        <v>37</v>
      </c>
      <c r="J3" s="25"/>
      <c r="K3" s="57" t="s">
        <v>32</v>
      </c>
    </row>
    <row r="4" spans="1:17" ht="15" x14ac:dyDescent="0.25">
      <c r="A4" s="57" t="s">
        <v>66</v>
      </c>
      <c r="B4" s="70">
        <v>615333.76</v>
      </c>
      <c r="C4" s="70">
        <v>815170.61899999995</v>
      </c>
      <c r="D4" s="41">
        <v>485</v>
      </c>
      <c r="F4" s="41">
        <v>485</v>
      </c>
      <c r="G4" s="19" t="s">
        <v>37</v>
      </c>
      <c r="J4" s="25"/>
      <c r="K4" s="57" t="s">
        <v>32</v>
      </c>
    </row>
    <row r="5" spans="1:17" ht="15" x14ac:dyDescent="0.25">
      <c r="A5" s="57" t="s">
        <v>67</v>
      </c>
      <c r="B5" s="70">
        <v>615335.071</v>
      </c>
      <c r="C5" s="70">
        <v>815169.14399999997</v>
      </c>
      <c r="D5" s="41">
        <v>485</v>
      </c>
      <c r="F5" s="41">
        <v>485</v>
      </c>
      <c r="G5" s="19" t="s">
        <v>37</v>
      </c>
      <c r="J5" s="25"/>
      <c r="K5" s="57" t="s">
        <v>32</v>
      </c>
    </row>
    <row r="6" spans="1:17" ht="15" x14ac:dyDescent="0.25">
      <c r="A6" s="57" t="s">
        <v>68</v>
      </c>
      <c r="B6" s="70">
        <v>615338.46400000004</v>
      </c>
      <c r="C6" s="70">
        <v>815165.49199999997</v>
      </c>
      <c r="D6" s="41">
        <v>485</v>
      </c>
      <c r="F6" s="41">
        <v>485</v>
      </c>
      <c r="G6" s="19" t="s">
        <v>37</v>
      </c>
      <c r="J6" s="25"/>
      <c r="K6" s="57" t="s">
        <v>32</v>
      </c>
    </row>
    <row r="7" spans="1:17" ht="15" x14ac:dyDescent="0.25">
      <c r="A7" s="57" t="s">
        <v>69</v>
      </c>
      <c r="B7" s="70">
        <v>615342.32499999995</v>
      </c>
      <c r="C7" s="70">
        <v>815162.62699999998</v>
      </c>
      <c r="D7" s="41">
        <v>485</v>
      </c>
      <c r="E7" s="41"/>
      <c r="F7" s="41">
        <v>485</v>
      </c>
      <c r="G7" s="19" t="s">
        <v>37</v>
      </c>
      <c r="H7" s="19"/>
      <c r="J7" s="25"/>
      <c r="K7" s="57" t="s">
        <v>32</v>
      </c>
      <c r="L7" s="19"/>
      <c r="M7" s="19"/>
      <c r="N7" s="19"/>
      <c r="O7" s="19"/>
      <c r="P7" s="19"/>
      <c r="Q7" s="19"/>
    </row>
    <row r="8" spans="1:17" ht="15" x14ac:dyDescent="0.25">
      <c r="A8" s="57" t="s">
        <v>70</v>
      </c>
      <c r="B8" s="70">
        <v>615345.10699999996</v>
      </c>
      <c r="C8" s="70">
        <v>815161.35900000005</v>
      </c>
      <c r="D8" s="41">
        <v>485</v>
      </c>
      <c r="F8" s="41">
        <v>485</v>
      </c>
      <c r="G8" s="19" t="s">
        <v>37</v>
      </c>
      <c r="J8" s="25"/>
      <c r="K8" s="57" t="s">
        <v>32</v>
      </c>
    </row>
    <row r="9" spans="1:17" ht="15" x14ac:dyDescent="0.25">
      <c r="A9" s="57" t="s">
        <v>71</v>
      </c>
      <c r="B9" s="70">
        <v>615349.36699999997</v>
      </c>
      <c r="C9" s="70">
        <v>815158.76599999995</v>
      </c>
      <c r="D9" s="41">
        <v>485</v>
      </c>
      <c r="F9" s="41">
        <v>485</v>
      </c>
      <c r="G9" s="19" t="s">
        <v>37</v>
      </c>
      <c r="J9" s="25"/>
      <c r="K9" s="57" t="s">
        <v>32</v>
      </c>
    </row>
    <row r="10" spans="1:17" ht="15" x14ac:dyDescent="0.25">
      <c r="A10" s="57" t="s">
        <v>72</v>
      </c>
      <c r="B10" s="70">
        <v>615353.14199999999</v>
      </c>
      <c r="C10" s="70">
        <v>815156.39399999997</v>
      </c>
      <c r="D10" s="41">
        <v>485</v>
      </c>
      <c r="F10" s="41">
        <v>485</v>
      </c>
      <c r="G10" s="19" t="s">
        <v>37</v>
      </c>
      <c r="J10" s="25"/>
      <c r="K10" s="57" t="s">
        <v>32</v>
      </c>
    </row>
    <row r="11" spans="1:17" ht="15" x14ac:dyDescent="0.25">
      <c r="A11" s="57" t="s">
        <v>73</v>
      </c>
      <c r="B11" s="70">
        <v>615358.53799999994</v>
      </c>
      <c r="C11" s="70">
        <v>815152.18700000003</v>
      </c>
      <c r="D11" s="41">
        <v>485</v>
      </c>
      <c r="F11" s="41">
        <v>485</v>
      </c>
      <c r="G11" s="19" t="s">
        <v>37</v>
      </c>
      <c r="J11" s="25"/>
      <c r="K11" s="57" t="s">
        <v>32</v>
      </c>
    </row>
    <row r="12" spans="1:17" ht="15" x14ac:dyDescent="0.25">
      <c r="A12" s="57" t="s">
        <v>74</v>
      </c>
      <c r="B12" s="70">
        <v>615364.66799999995</v>
      </c>
      <c r="C12" s="70">
        <v>815145.75699999998</v>
      </c>
      <c r="D12" s="41">
        <v>485</v>
      </c>
      <c r="F12" s="41">
        <v>485</v>
      </c>
      <c r="G12" s="19" t="s">
        <v>37</v>
      </c>
      <c r="J12" s="25"/>
      <c r="K12" s="57" t="s">
        <v>32</v>
      </c>
    </row>
    <row r="13" spans="1:17" ht="15" x14ac:dyDescent="0.25">
      <c r="A13" s="57" t="s">
        <v>75</v>
      </c>
      <c r="B13" s="70">
        <v>615368.978</v>
      </c>
      <c r="C13" s="70">
        <v>815141.53799999994</v>
      </c>
      <c r="D13" s="41">
        <v>485</v>
      </c>
      <c r="F13" s="41">
        <v>485</v>
      </c>
      <c r="G13" s="19" t="s">
        <v>37</v>
      </c>
      <c r="J13" s="25"/>
      <c r="K13" s="57" t="s">
        <v>32</v>
      </c>
    </row>
    <row r="14" spans="1:17" ht="15" x14ac:dyDescent="0.25">
      <c r="A14" s="57" t="s">
        <v>76</v>
      </c>
      <c r="B14" s="70">
        <v>615370.04</v>
      </c>
      <c r="C14" s="70">
        <v>815140.375</v>
      </c>
      <c r="D14" s="41">
        <v>485</v>
      </c>
      <c r="F14" s="41">
        <v>485</v>
      </c>
      <c r="G14" s="19" t="s">
        <v>37</v>
      </c>
      <c r="J14" s="25"/>
      <c r="K14" s="57" t="s">
        <v>32</v>
      </c>
    </row>
    <row r="15" spans="1:17" ht="15" x14ac:dyDescent="0.25">
      <c r="A15" s="57" t="s">
        <v>77</v>
      </c>
      <c r="B15" s="70">
        <v>615374.12100000004</v>
      </c>
      <c r="C15" s="70">
        <v>815134.46699999995</v>
      </c>
      <c r="D15" s="41">
        <v>485</v>
      </c>
      <c r="F15" s="41">
        <v>485</v>
      </c>
      <c r="G15" s="19" t="s">
        <v>37</v>
      </c>
      <c r="J15" s="25"/>
      <c r="K15" s="57" t="s">
        <v>32</v>
      </c>
    </row>
    <row r="16" spans="1:17" ht="15" x14ac:dyDescent="0.25">
      <c r="A16" s="57" t="s">
        <v>78</v>
      </c>
      <c r="B16" s="70">
        <v>615375.14</v>
      </c>
      <c r="C16" s="70">
        <v>815130.75300000003</v>
      </c>
      <c r="D16" s="41">
        <v>485</v>
      </c>
      <c r="F16" s="41">
        <v>485</v>
      </c>
      <c r="G16" s="19" t="s">
        <v>37</v>
      </c>
      <c r="J16" s="25"/>
      <c r="K16" s="57" t="s">
        <v>32</v>
      </c>
    </row>
    <row r="17" spans="1:11" ht="15" x14ac:dyDescent="0.25">
      <c r="A17" s="57" t="s">
        <v>79</v>
      </c>
      <c r="B17" s="70">
        <v>615376.60699999996</v>
      </c>
      <c r="C17" s="70">
        <v>815127.28799999994</v>
      </c>
      <c r="D17" s="41">
        <v>485</v>
      </c>
      <c r="F17" s="41">
        <v>485</v>
      </c>
      <c r="G17" s="19" t="s">
        <v>37</v>
      </c>
      <c r="J17" s="25"/>
      <c r="K17" s="57" t="s">
        <v>32</v>
      </c>
    </row>
    <row r="18" spans="1:11" ht="15" x14ac:dyDescent="0.25">
      <c r="A18" s="57" t="s">
        <v>80</v>
      </c>
      <c r="B18" s="70">
        <v>615378.25</v>
      </c>
      <c r="C18" s="70">
        <v>815123.34400000004</v>
      </c>
      <c r="D18" s="41">
        <v>485</v>
      </c>
      <c r="F18" s="41">
        <v>485</v>
      </c>
      <c r="G18" s="19" t="s">
        <v>37</v>
      </c>
      <c r="J18" s="25"/>
      <c r="K18" s="57" t="s">
        <v>32</v>
      </c>
    </row>
    <row r="19" spans="1:11" ht="15" x14ac:dyDescent="0.25">
      <c r="A19" s="57" t="s">
        <v>81</v>
      </c>
      <c r="B19" s="70">
        <v>615387.18099999998</v>
      </c>
      <c r="C19" s="70">
        <v>815113.29099999997</v>
      </c>
      <c r="D19" s="41">
        <v>485</v>
      </c>
      <c r="F19" s="41">
        <v>485</v>
      </c>
      <c r="G19" s="19" t="s">
        <v>37</v>
      </c>
      <c r="J19" s="25"/>
      <c r="K19" s="57" t="s">
        <v>32</v>
      </c>
    </row>
    <row r="20" spans="1:11" ht="15" x14ac:dyDescent="0.25">
      <c r="A20" s="57" t="s">
        <v>82</v>
      </c>
      <c r="B20">
        <v>615389.76599999995</v>
      </c>
      <c r="C20">
        <v>815109.51800000004</v>
      </c>
      <c r="D20" s="41">
        <v>485</v>
      </c>
      <c r="F20" s="41">
        <v>485</v>
      </c>
      <c r="G20" s="19" t="s">
        <v>37</v>
      </c>
      <c r="J20" s="25"/>
      <c r="K20" s="57" t="s">
        <v>32</v>
      </c>
    </row>
    <row r="21" spans="1:11" x14ac:dyDescent="0.25">
      <c r="A21" s="57" t="s">
        <v>83</v>
      </c>
      <c r="B21" s="13">
        <v>615399.85600000003</v>
      </c>
      <c r="C21" s="13">
        <v>815101.23600000003</v>
      </c>
      <c r="D21" s="41">
        <v>485</v>
      </c>
      <c r="F21" s="41">
        <v>485</v>
      </c>
      <c r="G21" s="19" t="s">
        <v>37</v>
      </c>
      <c r="J21" s="25"/>
      <c r="K21" s="57" t="s">
        <v>32</v>
      </c>
    </row>
    <row r="22" spans="1:11" x14ac:dyDescent="0.25">
      <c r="A22" s="57" t="s">
        <v>84</v>
      </c>
      <c r="B22" s="13">
        <v>615410.29700000002</v>
      </c>
      <c r="C22" s="13">
        <v>815093.973</v>
      </c>
      <c r="D22" s="41">
        <v>485</v>
      </c>
      <c r="F22" s="41">
        <v>485</v>
      </c>
      <c r="G22" s="19" t="s">
        <v>37</v>
      </c>
      <c r="J22" s="25"/>
      <c r="K22" s="57" t="s">
        <v>32</v>
      </c>
    </row>
    <row r="23" spans="1:11" x14ac:dyDescent="0.25">
      <c r="A23" s="57" t="s">
        <v>85</v>
      </c>
      <c r="B23" s="13">
        <v>615414.696</v>
      </c>
      <c r="C23" s="13">
        <v>815093.00199999998</v>
      </c>
      <c r="D23" s="41">
        <v>485</v>
      </c>
      <c r="F23" s="41">
        <v>485</v>
      </c>
      <c r="G23" s="19" t="s">
        <v>37</v>
      </c>
      <c r="J23" s="25"/>
      <c r="K23" s="57" t="s">
        <v>32</v>
      </c>
    </row>
    <row r="24" spans="1:11" x14ac:dyDescent="0.25">
      <c r="A24" s="57" t="s">
        <v>86</v>
      </c>
      <c r="B24" s="13">
        <v>615420.21400000004</v>
      </c>
      <c r="C24" s="13">
        <v>815092.31900000002</v>
      </c>
      <c r="D24" s="41">
        <v>485</v>
      </c>
      <c r="F24" s="41">
        <v>485</v>
      </c>
      <c r="G24" s="19" t="s">
        <v>37</v>
      </c>
      <c r="J24" s="25"/>
      <c r="K24" s="57" t="s">
        <v>32</v>
      </c>
    </row>
    <row r="25" spans="1:11" x14ac:dyDescent="0.25">
      <c r="A25" s="57" t="s">
        <v>87</v>
      </c>
      <c r="B25" s="13">
        <v>615424.86600000004</v>
      </c>
      <c r="C25" s="13">
        <v>815092.37699999998</v>
      </c>
      <c r="D25" s="41">
        <v>485</v>
      </c>
      <c r="F25" s="41">
        <v>485</v>
      </c>
      <c r="G25" s="19" t="s">
        <v>37</v>
      </c>
      <c r="J25" s="25"/>
      <c r="K25" s="57" t="s">
        <v>32</v>
      </c>
    </row>
    <row r="1048541" spans="1:4" x14ac:dyDescent="0.25">
      <c r="A1048541" s="24" t="s">
        <v>33</v>
      </c>
      <c r="D1048541" s="41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3"/>
  <sheetViews>
    <sheetView zoomScaleNormal="100" workbookViewId="0">
      <pane ySplit="1" topLeftCell="A38" activePane="bottomLeft" state="frozen"/>
      <selection pane="bottomLeft" activeCell="A38" sqref="A38:A61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58" customFormat="1" x14ac:dyDescent="0.2">
      <c r="A2" s="57" t="s">
        <v>38</v>
      </c>
      <c r="B2" s="59">
        <v>0</v>
      </c>
      <c r="C2" s="59">
        <f>D2</f>
        <v>1.3</v>
      </c>
      <c r="D2" s="59">
        <v>1.3</v>
      </c>
      <c r="E2" s="58">
        <v>488030</v>
      </c>
      <c r="F2" s="62">
        <v>0.36799999999999999</v>
      </c>
      <c r="G2" s="63">
        <v>1.4999999999999999E-2</v>
      </c>
      <c r="H2" s="63">
        <v>8.0000000000000002E-3</v>
      </c>
      <c r="I2" s="63">
        <v>1.0999999999999999E-2</v>
      </c>
      <c r="J2" s="63"/>
      <c r="K2" s="62"/>
      <c r="L2" s="63">
        <v>0.94899999999999995</v>
      </c>
      <c r="M2" s="58" t="s">
        <v>34</v>
      </c>
      <c r="N2" s="60"/>
      <c r="O2" s="64">
        <v>44232</v>
      </c>
      <c r="P2" s="64">
        <v>44232</v>
      </c>
      <c r="Q2" s="65" t="s">
        <v>59</v>
      </c>
      <c r="U2" s="61"/>
    </row>
    <row r="3" spans="1:21" s="58" customFormat="1" x14ac:dyDescent="0.2">
      <c r="A3" s="57" t="s">
        <v>38</v>
      </c>
      <c r="B3" s="59">
        <f>C2</f>
        <v>1.3</v>
      </c>
      <c r="C3" s="59">
        <f>B3+D3</f>
        <v>3.1</v>
      </c>
      <c r="D3" s="59">
        <v>1.8</v>
      </c>
      <c r="E3" s="58">
        <v>488032</v>
      </c>
      <c r="F3" s="66">
        <v>13.138000000000002</v>
      </c>
      <c r="G3" s="67">
        <v>0.34599999999999997</v>
      </c>
      <c r="H3" s="67">
        <v>1.2999999999999999E-2</v>
      </c>
      <c r="I3" s="67">
        <v>8.0000000000000002E-3</v>
      </c>
      <c r="J3" s="63"/>
      <c r="K3" s="62"/>
      <c r="L3" s="68">
        <v>28.501999999999999</v>
      </c>
      <c r="M3" s="58" t="s">
        <v>35</v>
      </c>
      <c r="N3" s="60">
        <v>1.8</v>
      </c>
      <c r="O3" s="64">
        <v>44232</v>
      </c>
      <c r="P3" s="64">
        <v>44232</v>
      </c>
      <c r="Q3" s="65" t="s">
        <v>59</v>
      </c>
      <c r="U3" s="61"/>
    </row>
    <row r="4" spans="1:21" s="58" customFormat="1" x14ac:dyDescent="0.2">
      <c r="A4" s="57" t="s">
        <v>38</v>
      </c>
      <c r="B4" s="59">
        <f>C3</f>
        <v>3.1</v>
      </c>
      <c r="C4" s="59">
        <f>B4+D4</f>
        <v>4</v>
      </c>
      <c r="D4" s="59">
        <v>0.9</v>
      </c>
      <c r="E4" s="58">
        <v>488033</v>
      </c>
      <c r="F4" s="66">
        <v>3.1280000000000001</v>
      </c>
      <c r="G4" s="67">
        <v>4.0000000000000001E-3</v>
      </c>
      <c r="H4" s="67">
        <v>1.2E-2</v>
      </c>
      <c r="I4" s="67">
        <v>1E-3</v>
      </c>
      <c r="J4" s="63"/>
      <c r="K4" s="62"/>
      <c r="L4" s="68">
        <v>7.0709999999999997</v>
      </c>
      <c r="M4" s="58" t="s">
        <v>36</v>
      </c>
      <c r="N4" s="60"/>
      <c r="O4" s="64">
        <v>44232</v>
      </c>
      <c r="P4" s="64">
        <v>44232</v>
      </c>
      <c r="Q4" s="65" t="s">
        <v>59</v>
      </c>
      <c r="U4" s="61"/>
    </row>
    <row r="5" spans="1:21" x14ac:dyDescent="0.2">
      <c r="A5" s="57" t="s">
        <v>39</v>
      </c>
      <c r="B5" s="59">
        <v>0</v>
      </c>
      <c r="C5" s="59">
        <f>D5</f>
        <v>0.8</v>
      </c>
      <c r="D5" s="1">
        <v>0.8</v>
      </c>
      <c r="E5" s="35">
        <v>488760</v>
      </c>
      <c r="F5" s="36">
        <v>0.41799999999999998</v>
      </c>
      <c r="G5" s="37">
        <v>1.4E-2</v>
      </c>
      <c r="H5" s="37">
        <v>7.0000000000000001E-3</v>
      </c>
      <c r="I5" s="37">
        <v>4.8000000000000001E-2</v>
      </c>
      <c r="J5" s="37">
        <v>2.6686999999999999</v>
      </c>
      <c r="L5" s="38">
        <v>0.43099999999999999</v>
      </c>
      <c r="M5" s="5" t="s">
        <v>34</v>
      </c>
      <c r="O5" s="34">
        <v>44256</v>
      </c>
      <c r="P5" s="34">
        <v>44256</v>
      </c>
      <c r="Q5" s="6" t="s">
        <v>58</v>
      </c>
    </row>
    <row r="6" spans="1:21" x14ac:dyDescent="0.2">
      <c r="A6" s="57" t="s">
        <v>39</v>
      </c>
      <c r="B6" s="59">
        <f>C5</f>
        <v>0.8</v>
      </c>
      <c r="C6" s="59">
        <f>B6+D6</f>
        <v>1.8</v>
      </c>
      <c r="D6" s="1">
        <v>1</v>
      </c>
      <c r="E6" s="35">
        <v>488762</v>
      </c>
      <c r="F6" s="36">
        <v>4.4579999999999993</v>
      </c>
      <c r="G6" s="37">
        <v>6.7000000000000004E-2</v>
      </c>
      <c r="H6" s="37">
        <v>1.2999999999999999E-2</v>
      </c>
      <c r="I6" s="37">
        <v>0.47199999999999998</v>
      </c>
      <c r="J6" s="37">
        <v>2.839</v>
      </c>
      <c r="L6" s="38">
        <v>14.47</v>
      </c>
      <c r="M6" s="5" t="s">
        <v>35</v>
      </c>
      <c r="N6" s="33">
        <v>1</v>
      </c>
      <c r="O6" s="34">
        <v>44256</v>
      </c>
      <c r="P6" s="34">
        <v>44256</v>
      </c>
      <c r="Q6" s="6" t="s">
        <v>58</v>
      </c>
    </row>
    <row r="7" spans="1:21" x14ac:dyDescent="0.2">
      <c r="A7" s="57" t="s">
        <v>39</v>
      </c>
      <c r="B7" s="59">
        <f>C6</f>
        <v>1.8</v>
      </c>
      <c r="C7" s="59">
        <f>B7+D7</f>
        <v>2.8</v>
      </c>
      <c r="D7" s="1">
        <v>1</v>
      </c>
      <c r="E7" s="35">
        <v>488763</v>
      </c>
      <c r="F7" s="36">
        <v>5.7539999999999996</v>
      </c>
      <c r="G7" s="37">
        <v>6.9000000000000006E-2</v>
      </c>
      <c r="H7" s="37">
        <v>4.5999999999999999E-2</v>
      </c>
      <c r="I7" s="37">
        <v>0.39800000000000002</v>
      </c>
      <c r="J7" s="37">
        <v>2.8570000000000002</v>
      </c>
      <c r="L7" s="38">
        <v>13.284000000000001</v>
      </c>
      <c r="M7" s="5" t="s">
        <v>35</v>
      </c>
      <c r="N7" s="33">
        <v>1</v>
      </c>
      <c r="O7" s="34">
        <v>44256</v>
      </c>
      <c r="P7" s="34">
        <v>44256</v>
      </c>
      <c r="Q7" s="6" t="s">
        <v>58</v>
      </c>
    </row>
    <row r="8" spans="1:21" x14ac:dyDescent="0.2">
      <c r="A8" s="57" t="s">
        <v>39</v>
      </c>
      <c r="B8" s="59">
        <f>C7</f>
        <v>2.8</v>
      </c>
      <c r="C8" s="59">
        <f>B8+D8</f>
        <v>3.4</v>
      </c>
      <c r="D8" s="1">
        <v>0.6</v>
      </c>
      <c r="E8" s="35">
        <v>488764</v>
      </c>
      <c r="F8" s="36">
        <v>0.28400000000000003</v>
      </c>
      <c r="G8" s="37">
        <v>6.0000000000000001E-3</v>
      </c>
      <c r="H8" s="37">
        <v>4.0000000000000001E-3</v>
      </c>
      <c r="I8" s="37">
        <v>1.4E-2</v>
      </c>
      <c r="J8" s="37">
        <v>2.665</v>
      </c>
      <c r="L8" s="38">
        <v>-0.32200000000000001</v>
      </c>
      <c r="M8" s="5" t="s">
        <v>36</v>
      </c>
      <c r="O8" s="34">
        <v>44256</v>
      </c>
      <c r="P8" s="34">
        <v>44256</v>
      </c>
      <c r="Q8" s="6" t="s">
        <v>58</v>
      </c>
    </row>
    <row r="9" spans="1:21" x14ac:dyDescent="0.2">
      <c r="A9" s="57" t="s">
        <v>40</v>
      </c>
      <c r="B9" s="59">
        <v>0</v>
      </c>
      <c r="C9" s="59">
        <f>D9</f>
        <v>1.9</v>
      </c>
      <c r="D9" s="1">
        <v>1.9</v>
      </c>
      <c r="E9" s="35">
        <v>488979</v>
      </c>
      <c r="F9" s="36">
        <v>4.774</v>
      </c>
      <c r="G9" s="37">
        <v>3.6999999999999998E-2</v>
      </c>
      <c r="H9" s="37">
        <v>1.4E-2</v>
      </c>
      <c r="I9" s="37">
        <v>2.8000000000000001E-2</v>
      </c>
      <c r="J9" s="37">
        <v>2.84</v>
      </c>
      <c r="L9" s="38">
        <v>15.518000000000001</v>
      </c>
      <c r="M9" s="5" t="s">
        <v>34</v>
      </c>
      <c r="O9" s="34">
        <v>44258</v>
      </c>
      <c r="P9" s="34">
        <v>44258</v>
      </c>
      <c r="Q9" s="6" t="s">
        <v>57</v>
      </c>
    </row>
    <row r="10" spans="1:21" x14ac:dyDescent="0.2">
      <c r="A10" s="57" t="s">
        <v>40</v>
      </c>
      <c r="B10" s="59">
        <f>C9</f>
        <v>1.9</v>
      </c>
      <c r="C10" s="59">
        <f>B10+D10</f>
        <v>2.2999999999999998</v>
      </c>
      <c r="D10" s="1">
        <v>0.4</v>
      </c>
      <c r="E10" s="35">
        <v>488981</v>
      </c>
      <c r="F10" s="36">
        <v>20.297999999999998</v>
      </c>
      <c r="G10" s="37">
        <v>1.4999999999999999E-2</v>
      </c>
      <c r="H10" s="37">
        <v>2.9000000000000001E-2</v>
      </c>
      <c r="I10" s="37">
        <v>3.7999999999999999E-2</v>
      </c>
      <c r="J10" s="37">
        <v>2.887</v>
      </c>
      <c r="L10" s="38">
        <v>15.871</v>
      </c>
      <c r="M10" s="5" t="s">
        <v>35</v>
      </c>
      <c r="N10" s="33">
        <v>0.4</v>
      </c>
      <c r="O10" s="34">
        <v>44258</v>
      </c>
      <c r="P10" s="34">
        <v>44258</v>
      </c>
      <c r="Q10" s="6" t="s">
        <v>57</v>
      </c>
    </row>
    <row r="11" spans="1:21" x14ac:dyDescent="0.2">
      <c r="A11" s="57" t="s">
        <v>40</v>
      </c>
      <c r="B11" s="59">
        <f>C10</f>
        <v>2.2999999999999998</v>
      </c>
      <c r="C11" s="59">
        <f>B11+D11</f>
        <v>3.3</v>
      </c>
      <c r="D11" s="1">
        <v>1</v>
      </c>
      <c r="E11" s="35">
        <v>488982</v>
      </c>
      <c r="F11" s="36">
        <v>12.045999999999999</v>
      </c>
      <c r="G11" s="37">
        <v>1.2999999999999999E-2</v>
      </c>
      <c r="H11" s="37">
        <v>1.9E-2</v>
      </c>
      <c r="I11" s="37">
        <v>4.1000000000000002E-2</v>
      </c>
      <c r="J11" s="37">
        <v>2.871</v>
      </c>
      <c r="L11" s="38">
        <v>8.8390000000000004</v>
      </c>
      <c r="M11" s="5" t="s">
        <v>35</v>
      </c>
      <c r="N11" s="33">
        <v>1</v>
      </c>
      <c r="O11" s="34">
        <v>44258</v>
      </c>
      <c r="P11" s="34">
        <v>44258</v>
      </c>
      <c r="Q11" s="6" t="s">
        <v>57</v>
      </c>
    </row>
    <row r="12" spans="1:21" x14ac:dyDescent="0.2">
      <c r="A12" s="57" t="s">
        <v>40</v>
      </c>
      <c r="B12" s="59">
        <f>C11</f>
        <v>3.3</v>
      </c>
      <c r="C12" s="59">
        <f>B12+D12</f>
        <v>3.8</v>
      </c>
      <c r="D12" s="1">
        <v>0.5</v>
      </c>
      <c r="E12" s="35">
        <v>488983</v>
      </c>
      <c r="F12" s="36">
        <v>3.0780000000000003</v>
      </c>
      <c r="G12" s="37">
        <v>2.5000000000000001E-2</v>
      </c>
      <c r="H12" s="37">
        <v>1.0999999999999999E-2</v>
      </c>
      <c r="I12" s="37">
        <v>0.02</v>
      </c>
      <c r="J12" s="37">
        <v>2.8279999999999998</v>
      </c>
      <c r="L12" s="38">
        <v>17.817</v>
      </c>
      <c r="M12" s="5" t="s">
        <v>36</v>
      </c>
      <c r="O12" s="34">
        <v>44258</v>
      </c>
      <c r="P12" s="34">
        <v>44258</v>
      </c>
      <c r="Q12" s="6" t="s">
        <v>57</v>
      </c>
    </row>
    <row r="13" spans="1:21" x14ac:dyDescent="0.2">
      <c r="A13" s="57" t="s">
        <v>41</v>
      </c>
      <c r="B13" s="59">
        <v>0</v>
      </c>
      <c r="C13" s="59">
        <f>D13</f>
        <v>1.3</v>
      </c>
      <c r="D13" s="1">
        <v>1.3</v>
      </c>
      <c r="E13" s="35">
        <v>489360</v>
      </c>
      <c r="F13" s="36">
        <v>1.3680000000000001</v>
      </c>
      <c r="G13" s="37">
        <v>3.4000000000000002E-2</v>
      </c>
      <c r="H13" s="37">
        <v>1.4E-2</v>
      </c>
      <c r="I13" s="37">
        <v>0.05</v>
      </c>
      <c r="J13" s="37">
        <v>2.7410000000000001</v>
      </c>
      <c r="L13" s="38">
        <v>7.1349999999999998</v>
      </c>
      <c r="M13" s="5" t="s">
        <v>34</v>
      </c>
      <c r="O13" s="34">
        <v>44259</v>
      </c>
      <c r="P13" s="34">
        <v>44259</v>
      </c>
      <c r="Q13" s="6" t="s">
        <v>56</v>
      </c>
    </row>
    <row r="14" spans="1:21" x14ac:dyDescent="0.2">
      <c r="A14" s="57" t="s">
        <v>41</v>
      </c>
      <c r="B14" s="59">
        <f>C13</f>
        <v>1.3</v>
      </c>
      <c r="C14" s="59">
        <f>B14+D14</f>
        <v>2.1</v>
      </c>
      <c r="D14" s="1">
        <v>0.8</v>
      </c>
      <c r="E14" s="35">
        <v>489361</v>
      </c>
      <c r="F14" s="36">
        <v>3.528</v>
      </c>
      <c r="G14" s="37">
        <v>0.03</v>
      </c>
      <c r="H14" s="37">
        <v>0.01</v>
      </c>
      <c r="I14" s="37">
        <v>2.1999999999999999E-2</v>
      </c>
      <c r="J14" s="37">
        <v>2.8479999999999999</v>
      </c>
      <c r="L14" s="38">
        <v>19.300999999999998</v>
      </c>
      <c r="M14" s="5" t="s">
        <v>35</v>
      </c>
      <c r="N14" s="33">
        <v>0.8</v>
      </c>
      <c r="O14" s="34">
        <v>44259</v>
      </c>
      <c r="P14" s="34">
        <v>44259</v>
      </c>
      <c r="Q14" s="6" t="s">
        <v>56</v>
      </c>
    </row>
    <row r="15" spans="1:21" x14ac:dyDescent="0.2">
      <c r="A15" s="57" t="s">
        <v>41</v>
      </c>
      <c r="B15" s="59">
        <f>C14</f>
        <v>2.1</v>
      </c>
      <c r="C15" s="59">
        <f>B15+D15</f>
        <v>3.1</v>
      </c>
      <c r="D15" s="1">
        <v>1</v>
      </c>
      <c r="E15" s="35">
        <v>489362</v>
      </c>
      <c r="F15" s="36">
        <v>9.0640000000000001</v>
      </c>
      <c r="G15" s="37">
        <v>0.46400000000000002</v>
      </c>
      <c r="H15" s="37">
        <v>3.3000000000000002E-2</v>
      </c>
      <c r="I15" s="37">
        <v>0.14799999999999999</v>
      </c>
      <c r="J15" s="37">
        <v>2.8559999999999999</v>
      </c>
      <c r="L15" s="38">
        <v>57.472999999999999</v>
      </c>
      <c r="M15" s="5" t="s">
        <v>35</v>
      </c>
      <c r="N15" s="33">
        <v>1</v>
      </c>
      <c r="O15" s="34">
        <v>44259</v>
      </c>
      <c r="P15" s="34">
        <v>44259</v>
      </c>
      <c r="Q15" s="6" t="s">
        <v>56</v>
      </c>
    </row>
    <row r="16" spans="1:21" x14ac:dyDescent="0.2">
      <c r="A16" s="57" t="s">
        <v>41</v>
      </c>
      <c r="B16" s="59">
        <f>C15</f>
        <v>3.1</v>
      </c>
      <c r="C16" s="59">
        <f>B16+D16</f>
        <v>3.6</v>
      </c>
      <c r="D16" s="1">
        <v>0.5</v>
      </c>
      <c r="E16" s="35">
        <v>489363</v>
      </c>
      <c r="F16" s="36">
        <v>0.752</v>
      </c>
      <c r="G16" s="37">
        <v>3.5999999999999997E-2</v>
      </c>
      <c r="H16" s="37">
        <v>2.5999999999999999E-2</v>
      </c>
      <c r="I16" s="37">
        <v>4.2000000000000003E-2</v>
      </c>
      <c r="J16" s="37">
        <v>2.6869999999999998</v>
      </c>
      <c r="L16" s="38">
        <v>0.96499999999999997</v>
      </c>
      <c r="M16" s="5" t="s">
        <v>36</v>
      </c>
      <c r="O16" s="34">
        <v>44259</v>
      </c>
      <c r="P16" s="34">
        <v>44259</v>
      </c>
      <c r="Q16" s="6" t="s">
        <v>56</v>
      </c>
    </row>
    <row r="17" spans="1:23" x14ac:dyDescent="0.2">
      <c r="A17" s="57" t="s">
        <v>42</v>
      </c>
      <c r="B17" s="59">
        <v>0</v>
      </c>
      <c r="C17" s="59">
        <f>D17</f>
        <v>1.6</v>
      </c>
      <c r="D17" s="1">
        <v>1.6</v>
      </c>
      <c r="E17" s="35">
        <v>489720</v>
      </c>
      <c r="F17" s="36">
        <v>10.187999999999999</v>
      </c>
      <c r="G17" s="37">
        <v>2.8000000000000001E-2</v>
      </c>
      <c r="H17" s="37">
        <v>1E-3</v>
      </c>
      <c r="I17" s="37">
        <v>0.82099999999999995</v>
      </c>
      <c r="J17" s="37">
        <v>2.8559999999999999</v>
      </c>
      <c r="L17" s="38">
        <v>51.508000000000003</v>
      </c>
      <c r="M17" s="5" t="s">
        <v>34</v>
      </c>
      <c r="O17" s="34">
        <v>44262</v>
      </c>
      <c r="P17" s="34">
        <v>44262</v>
      </c>
      <c r="Q17" s="6" t="s">
        <v>55</v>
      </c>
    </row>
    <row r="18" spans="1:23" x14ac:dyDescent="0.2">
      <c r="A18" s="57" t="s">
        <v>42</v>
      </c>
      <c r="B18" s="59">
        <f>C17</f>
        <v>1.6</v>
      </c>
      <c r="C18" s="59">
        <f>B18+D18</f>
        <v>3.1</v>
      </c>
      <c r="D18" s="1">
        <v>1.5</v>
      </c>
      <c r="E18" s="35">
        <v>489721</v>
      </c>
      <c r="F18" s="36">
        <v>4.2539999999999996</v>
      </c>
      <c r="G18" s="37">
        <v>0.182</v>
      </c>
      <c r="H18" s="37">
        <v>4.0000000000000001E-3</v>
      </c>
      <c r="I18" s="37">
        <v>4.3999999999999997E-2</v>
      </c>
      <c r="J18" s="37">
        <v>2.8479999999999999</v>
      </c>
      <c r="L18" s="38">
        <v>16.602</v>
      </c>
      <c r="M18" s="5" t="s">
        <v>35</v>
      </c>
      <c r="N18" s="33">
        <v>1.5</v>
      </c>
      <c r="O18" s="34">
        <v>44262</v>
      </c>
      <c r="P18" s="34">
        <v>44262</v>
      </c>
      <c r="Q18" s="6" t="s">
        <v>55</v>
      </c>
    </row>
    <row r="19" spans="1:23" x14ac:dyDescent="0.2">
      <c r="A19" s="57" t="s">
        <v>42</v>
      </c>
      <c r="B19" s="59">
        <f>C18</f>
        <v>3.1</v>
      </c>
      <c r="C19" s="59">
        <f>B19+D19</f>
        <v>3.5</v>
      </c>
      <c r="D19" s="1">
        <v>0.4</v>
      </c>
      <c r="E19" s="35">
        <v>489722</v>
      </c>
      <c r="F19" s="36">
        <v>12.798</v>
      </c>
      <c r="G19" s="37">
        <v>0.25700000000000001</v>
      </c>
      <c r="H19" s="37">
        <v>0.17599999999999999</v>
      </c>
      <c r="I19" s="37">
        <v>1.167</v>
      </c>
      <c r="J19" s="37">
        <v>2.867</v>
      </c>
      <c r="L19" s="38">
        <v>60.707999999999998</v>
      </c>
      <c r="M19" s="5" t="s">
        <v>35</v>
      </c>
      <c r="N19" s="33">
        <v>0.4</v>
      </c>
      <c r="O19" s="34">
        <v>44262</v>
      </c>
      <c r="P19" s="34">
        <v>44262</v>
      </c>
      <c r="Q19" s="6" t="s">
        <v>55</v>
      </c>
    </row>
    <row r="20" spans="1:23" x14ac:dyDescent="0.2">
      <c r="A20" s="57" t="s">
        <v>42</v>
      </c>
      <c r="B20" s="59">
        <f>C19</f>
        <v>3.5</v>
      </c>
      <c r="C20" s="59">
        <f>B20+D20</f>
        <v>4.5999999999999996</v>
      </c>
      <c r="D20" s="1">
        <v>1.1000000000000001</v>
      </c>
      <c r="E20" s="35">
        <v>489723</v>
      </c>
      <c r="F20" s="36">
        <v>7.1479999999999997</v>
      </c>
      <c r="G20" s="37">
        <v>8.7999999999999995E-2</v>
      </c>
      <c r="H20" s="37">
        <v>3.0000000000000001E-3</v>
      </c>
      <c r="I20" s="37">
        <v>0.14699999999999999</v>
      </c>
      <c r="J20" s="37">
        <v>2.8479999999999999</v>
      </c>
      <c r="L20" s="38">
        <v>29.08</v>
      </c>
      <c r="M20" s="5" t="s">
        <v>35</v>
      </c>
      <c r="N20" s="33">
        <v>1.1000000000000001</v>
      </c>
      <c r="O20" s="34">
        <v>44262</v>
      </c>
      <c r="P20" s="34">
        <v>44262</v>
      </c>
      <c r="Q20" s="6" t="s">
        <v>55</v>
      </c>
    </row>
    <row r="21" spans="1:23" x14ac:dyDescent="0.2">
      <c r="A21" s="57" t="s">
        <v>43</v>
      </c>
      <c r="B21" s="1">
        <v>0</v>
      </c>
      <c r="C21" s="1">
        <v>2.2999999999999998</v>
      </c>
      <c r="D21" s="1">
        <v>1.1000000000000001</v>
      </c>
      <c r="E21" s="35">
        <v>490249</v>
      </c>
      <c r="F21" s="36">
        <v>3.3260000000000001</v>
      </c>
      <c r="G21" s="37">
        <v>8.9999999999999993E-3</v>
      </c>
      <c r="H21" s="37">
        <v>2.1000000000000001E-2</v>
      </c>
      <c r="I21" s="37">
        <v>2.9000000000000001E-2</v>
      </c>
      <c r="J21" s="20">
        <v>2.8180000000000001</v>
      </c>
      <c r="L21" s="38">
        <v>7.3179999999999996</v>
      </c>
      <c r="M21" s="5" t="s">
        <v>35</v>
      </c>
      <c r="N21" s="33">
        <v>1.1000000000000001</v>
      </c>
      <c r="O21" s="34">
        <v>44266</v>
      </c>
      <c r="P21" s="34">
        <v>44266</v>
      </c>
      <c r="Q21" s="6" t="s">
        <v>54</v>
      </c>
      <c r="U21" s="5"/>
      <c r="W21" s="16"/>
    </row>
    <row r="22" spans="1:23" x14ac:dyDescent="0.2">
      <c r="A22" s="57" t="s">
        <v>43</v>
      </c>
      <c r="B22" s="1">
        <v>2.2999999999999998</v>
      </c>
      <c r="C22" s="1">
        <v>3.0999999999999996</v>
      </c>
      <c r="D22" s="1">
        <v>1.7</v>
      </c>
      <c r="E22" s="35">
        <v>490250</v>
      </c>
      <c r="F22" s="36">
        <v>5.6479999999999997</v>
      </c>
      <c r="G22" s="37">
        <v>6.0999999999999999E-2</v>
      </c>
      <c r="H22" s="37">
        <v>0.158</v>
      </c>
      <c r="I22" s="37">
        <v>0.60499999999999998</v>
      </c>
      <c r="J22" s="20">
        <v>2.8450000000000002</v>
      </c>
      <c r="L22" s="38">
        <v>32.720999999999997</v>
      </c>
      <c r="M22" s="5" t="s">
        <v>35</v>
      </c>
      <c r="N22" s="33">
        <v>1.7</v>
      </c>
      <c r="O22" s="34">
        <v>44266</v>
      </c>
      <c r="P22" s="34">
        <v>44266</v>
      </c>
      <c r="Q22" s="6" t="s">
        <v>54</v>
      </c>
      <c r="U22" s="5"/>
      <c r="W22" s="16"/>
    </row>
    <row r="23" spans="1:23" x14ac:dyDescent="0.2">
      <c r="A23" s="57" t="s">
        <v>43</v>
      </c>
      <c r="B23" s="1">
        <v>3.0999999999999996</v>
      </c>
      <c r="C23" s="1">
        <v>3.4999999999999996</v>
      </c>
      <c r="D23" s="1">
        <v>0.7</v>
      </c>
      <c r="E23" s="35">
        <v>490251</v>
      </c>
      <c r="F23" s="36">
        <v>5.6459999999999999</v>
      </c>
      <c r="G23" s="37">
        <v>0.08</v>
      </c>
      <c r="H23" s="37">
        <v>0.10100000000000001</v>
      </c>
      <c r="I23" s="37">
        <v>0.65400000000000003</v>
      </c>
      <c r="J23" s="20">
        <v>2.85</v>
      </c>
      <c r="L23" s="38">
        <v>34.395000000000003</v>
      </c>
      <c r="M23" s="5" t="s">
        <v>35</v>
      </c>
      <c r="N23" s="33">
        <v>0.7</v>
      </c>
      <c r="O23" s="34">
        <v>44266</v>
      </c>
      <c r="P23" s="34">
        <v>44266</v>
      </c>
      <c r="Q23" s="6" t="s">
        <v>54</v>
      </c>
      <c r="U23" s="5"/>
      <c r="W23" s="16"/>
    </row>
    <row r="24" spans="1:23" x14ac:dyDescent="0.2">
      <c r="A24" s="57" t="s">
        <v>43</v>
      </c>
      <c r="B24" s="1">
        <v>3.4999999999999996</v>
      </c>
      <c r="C24" s="1">
        <v>3.8999999999999995</v>
      </c>
      <c r="D24" s="1">
        <v>1.1000000000000001</v>
      </c>
      <c r="E24" s="35">
        <v>490252</v>
      </c>
      <c r="F24" s="36">
        <v>2.7160000000000002</v>
      </c>
      <c r="G24" s="37">
        <v>2.4E-2</v>
      </c>
      <c r="H24" s="37">
        <v>0.04</v>
      </c>
      <c r="I24" s="37">
        <v>8.8999999999999996E-2</v>
      </c>
      <c r="J24" s="20">
        <v>2.7759999999999998</v>
      </c>
      <c r="L24" s="38">
        <v>1.8440000000000001</v>
      </c>
      <c r="M24" s="5" t="s">
        <v>36</v>
      </c>
      <c r="N24" s="33">
        <v>1.1000000000000001</v>
      </c>
      <c r="O24" s="34">
        <v>44266</v>
      </c>
      <c r="P24" s="34">
        <v>44266</v>
      </c>
      <c r="Q24" s="6" t="s">
        <v>54</v>
      </c>
      <c r="U24" s="5"/>
      <c r="W24" s="16"/>
    </row>
    <row r="25" spans="1:23" x14ac:dyDescent="0.2">
      <c r="A25" s="57" t="s">
        <v>44</v>
      </c>
      <c r="E25" s="35"/>
      <c r="F25" s="36"/>
      <c r="G25" s="37"/>
      <c r="H25" s="37"/>
      <c r="I25" s="37"/>
      <c r="L25" s="38"/>
      <c r="O25" s="34"/>
      <c r="P25" s="34"/>
      <c r="U25" s="5"/>
      <c r="W25" s="16"/>
    </row>
    <row r="26" spans="1:23" x14ac:dyDescent="0.2">
      <c r="A26" s="57" t="s">
        <v>45</v>
      </c>
      <c r="E26" s="35"/>
      <c r="F26" s="36"/>
      <c r="G26" s="37"/>
      <c r="H26" s="37"/>
      <c r="I26" s="37"/>
      <c r="L26" s="38"/>
      <c r="O26" s="34"/>
      <c r="P26" s="34"/>
      <c r="U26" s="5"/>
      <c r="W26" s="16"/>
    </row>
    <row r="27" spans="1:23" x14ac:dyDescent="0.2">
      <c r="A27" s="57" t="s">
        <v>46</v>
      </c>
      <c r="B27" s="59">
        <v>0</v>
      </c>
      <c r="C27" s="59">
        <f>D27</f>
        <v>1.1000000000000001</v>
      </c>
      <c r="D27" s="59">
        <v>1.1000000000000001</v>
      </c>
      <c r="E27" s="58">
        <v>491207</v>
      </c>
      <c r="F27" s="62">
        <v>1.29</v>
      </c>
      <c r="G27" s="63">
        <v>2.4E-2</v>
      </c>
      <c r="H27" s="63">
        <v>8.9999999999999993E-3</v>
      </c>
      <c r="I27" s="63">
        <v>4.3999999999999997E-2</v>
      </c>
      <c r="J27" s="63">
        <v>2.7280000000000002</v>
      </c>
      <c r="K27" s="62"/>
      <c r="L27" s="63">
        <v>3.0569999999999999</v>
      </c>
      <c r="M27" s="58" t="s">
        <v>34</v>
      </c>
      <c r="N27" s="60"/>
      <c r="O27" s="64">
        <v>44272</v>
      </c>
      <c r="P27" s="64">
        <v>44272</v>
      </c>
      <c r="Q27" s="65" t="s">
        <v>50</v>
      </c>
      <c r="U27" s="5"/>
      <c r="W27" s="16"/>
    </row>
    <row r="28" spans="1:23" x14ac:dyDescent="0.2">
      <c r="A28" s="57" t="s">
        <v>46</v>
      </c>
      <c r="B28" s="59">
        <f>C27</f>
        <v>1.1000000000000001</v>
      </c>
      <c r="C28" s="59">
        <f>B28+D28</f>
        <v>3.2</v>
      </c>
      <c r="D28" s="59">
        <v>2.1</v>
      </c>
      <c r="E28" s="58">
        <v>491208</v>
      </c>
      <c r="F28" s="66">
        <v>2.6179999999999994</v>
      </c>
      <c r="G28" s="67">
        <v>2.5000000000000001E-2</v>
      </c>
      <c r="H28" s="67">
        <v>0.01</v>
      </c>
      <c r="I28" s="67">
        <v>4.3999999999999997E-2</v>
      </c>
      <c r="J28" s="63">
        <v>2.778</v>
      </c>
      <c r="K28" s="62"/>
      <c r="L28" s="68">
        <v>5.851</v>
      </c>
      <c r="M28" s="58" t="s">
        <v>35</v>
      </c>
      <c r="N28" s="60"/>
      <c r="O28" s="64">
        <v>44272</v>
      </c>
      <c r="P28" s="64">
        <v>44272</v>
      </c>
      <c r="Q28" s="65" t="s">
        <v>50</v>
      </c>
      <c r="U28" s="5"/>
      <c r="W28" s="16"/>
    </row>
    <row r="29" spans="1:23" x14ac:dyDescent="0.2">
      <c r="A29" s="57" t="s">
        <v>46</v>
      </c>
      <c r="B29" s="59">
        <f>C28</f>
        <v>3.2</v>
      </c>
      <c r="C29" s="59">
        <f>B29+D29</f>
        <v>4.2</v>
      </c>
      <c r="D29" s="59">
        <v>1</v>
      </c>
      <c r="E29" s="58">
        <v>491209</v>
      </c>
      <c r="F29" s="66">
        <v>6.3480000000000008</v>
      </c>
      <c r="G29" s="67">
        <v>6.6000000000000003E-2</v>
      </c>
      <c r="H29" s="67">
        <v>0.121</v>
      </c>
      <c r="I29" s="67">
        <v>0.45900000000000002</v>
      </c>
      <c r="J29" s="63">
        <v>2.87</v>
      </c>
      <c r="K29" s="62"/>
      <c r="L29" s="68">
        <v>45.753</v>
      </c>
      <c r="M29" s="58" t="s">
        <v>36</v>
      </c>
      <c r="N29" s="60"/>
      <c r="O29" s="64">
        <v>44272</v>
      </c>
      <c r="P29" s="64">
        <v>44272</v>
      </c>
      <c r="Q29" s="65" t="s">
        <v>50</v>
      </c>
      <c r="U29" s="5"/>
      <c r="W29" s="16"/>
    </row>
    <row r="30" spans="1:23" x14ac:dyDescent="0.2">
      <c r="A30" s="57" t="s">
        <v>47</v>
      </c>
      <c r="B30" s="59">
        <v>0</v>
      </c>
      <c r="C30" s="59">
        <f>D30</f>
        <v>2.2999999999999998</v>
      </c>
      <c r="D30" s="1">
        <v>2.2999999999999998</v>
      </c>
      <c r="E30" s="35">
        <v>491406</v>
      </c>
      <c r="F30" s="36">
        <v>0.54800000000000004</v>
      </c>
      <c r="G30" s="37">
        <v>2.3E-2</v>
      </c>
      <c r="H30" s="37">
        <v>3.0000000000000001E-3</v>
      </c>
      <c r="I30" s="37">
        <v>3.1E-2</v>
      </c>
      <c r="J30" s="37">
        <v>2.6779999999999999</v>
      </c>
      <c r="L30" s="38">
        <v>1.054</v>
      </c>
      <c r="M30" s="5" t="s">
        <v>34</v>
      </c>
      <c r="O30" s="64">
        <v>44272</v>
      </c>
      <c r="P30" s="64">
        <v>44272</v>
      </c>
      <c r="Q30" s="65" t="s">
        <v>51</v>
      </c>
      <c r="U30" s="5"/>
      <c r="W30" s="16"/>
    </row>
    <row r="31" spans="1:23" x14ac:dyDescent="0.2">
      <c r="A31" s="57" t="s">
        <v>47</v>
      </c>
      <c r="B31" s="59">
        <f>C30</f>
        <v>2.2999999999999998</v>
      </c>
      <c r="C31" s="59">
        <f>B31+D31</f>
        <v>3.0999999999999996</v>
      </c>
      <c r="D31" s="1">
        <v>0.8</v>
      </c>
      <c r="E31" s="35">
        <v>491407</v>
      </c>
      <c r="F31" s="36">
        <v>8.1539999999999999</v>
      </c>
      <c r="G31" s="37">
        <v>0.26800000000000002</v>
      </c>
      <c r="H31" s="37">
        <v>3.3000000000000002E-2</v>
      </c>
      <c r="I31" s="37">
        <v>6.3E-2</v>
      </c>
      <c r="J31" s="37">
        <v>2.8580000000000001</v>
      </c>
      <c r="L31" s="38">
        <v>53.359000000000002</v>
      </c>
      <c r="M31" s="5" t="s">
        <v>35</v>
      </c>
      <c r="N31" s="33">
        <v>0.8</v>
      </c>
      <c r="O31" s="64">
        <v>44272</v>
      </c>
      <c r="P31" s="64">
        <v>44272</v>
      </c>
      <c r="Q31" s="65" t="s">
        <v>51</v>
      </c>
      <c r="U31" s="5"/>
      <c r="W31" s="16"/>
    </row>
    <row r="32" spans="1:23" x14ac:dyDescent="0.2">
      <c r="A32" s="57" t="s">
        <v>47</v>
      </c>
      <c r="B32" s="59">
        <f>C31</f>
        <v>3.0999999999999996</v>
      </c>
      <c r="C32" s="59">
        <f>B32+D32</f>
        <v>3.4999999999999996</v>
      </c>
      <c r="D32" s="1">
        <v>0.4</v>
      </c>
      <c r="E32" s="35">
        <v>491408</v>
      </c>
      <c r="F32" s="36">
        <v>7.9279999999999999</v>
      </c>
      <c r="G32" s="37">
        <v>5.3999999999999999E-2</v>
      </c>
      <c r="H32" s="37">
        <v>0.05</v>
      </c>
      <c r="I32" s="37">
        <v>0.17499999999999999</v>
      </c>
      <c r="J32" s="37">
        <v>2.86</v>
      </c>
      <c r="L32" s="38">
        <v>55.814</v>
      </c>
      <c r="M32" s="5" t="s">
        <v>35</v>
      </c>
      <c r="N32" s="33">
        <v>0.4</v>
      </c>
      <c r="O32" s="64">
        <v>44272</v>
      </c>
      <c r="P32" s="64">
        <v>44272</v>
      </c>
      <c r="Q32" s="65" t="s">
        <v>51</v>
      </c>
      <c r="U32" s="5"/>
      <c r="W32" s="16"/>
    </row>
    <row r="33" spans="1:23" x14ac:dyDescent="0.2">
      <c r="A33" s="57" t="s">
        <v>47</v>
      </c>
      <c r="B33" s="59">
        <f>C32</f>
        <v>3.4999999999999996</v>
      </c>
      <c r="C33" s="59">
        <f>B33+D33</f>
        <v>3.8999999999999995</v>
      </c>
      <c r="D33" s="1">
        <v>0.4</v>
      </c>
      <c r="E33" s="35">
        <v>491409</v>
      </c>
      <c r="F33" s="43">
        <v>3.9739999999999998</v>
      </c>
      <c r="G33" s="44">
        <v>0.14799999999999999</v>
      </c>
      <c r="H33" s="44">
        <v>1.2999999999999999E-2</v>
      </c>
      <c r="I33" s="44">
        <v>1.2E-2</v>
      </c>
      <c r="J33" s="44">
        <v>2.8279999999999998</v>
      </c>
      <c r="K33" s="45"/>
      <c r="L33" s="69">
        <v>25.88</v>
      </c>
      <c r="M33" s="5" t="s">
        <v>36</v>
      </c>
      <c r="O33" s="64">
        <v>44272</v>
      </c>
      <c r="P33" s="64">
        <v>44272</v>
      </c>
      <c r="Q33" s="65" t="s">
        <v>51</v>
      </c>
      <c r="U33" s="5"/>
      <c r="W33" s="16"/>
    </row>
    <row r="34" spans="1:23" x14ac:dyDescent="0.2">
      <c r="A34" s="57" t="s">
        <v>48</v>
      </c>
      <c r="B34" s="59">
        <v>0</v>
      </c>
      <c r="C34" s="59">
        <f>D34</f>
        <v>1.2</v>
      </c>
      <c r="D34" s="1">
        <v>1.2</v>
      </c>
      <c r="E34" s="35">
        <v>494515</v>
      </c>
      <c r="F34" s="43">
        <v>7.8140000000000001</v>
      </c>
      <c r="G34" s="44">
        <v>0.26900000000000002</v>
      </c>
      <c r="H34" s="44">
        <v>1.4999999999999999E-2</v>
      </c>
      <c r="I34" s="44">
        <v>4.2999999999999997E-2</v>
      </c>
      <c r="J34" s="44"/>
      <c r="K34" s="45"/>
      <c r="L34" s="52">
        <v>43.762</v>
      </c>
      <c r="M34" s="5" t="s">
        <v>34</v>
      </c>
      <c r="O34" s="34">
        <v>44290</v>
      </c>
      <c r="P34" s="34">
        <v>44290</v>
      </c>
      <c r="Q34" s="6" t="s">
        <v>60</v>
      </c>
      <c r="U34" s="5"/>
      <c r="W34" s="16"/>
    </row>
    <row r="35" spans="1:23" x14ac:dyDescent="0.2">
      <c r="A35" s="57" t="s">
        <v>48</v>
      </c>
      <c r="B35" s="59">
        <f>C34</f>
        <v>1.2</v>
      </c>
      <c r="C35" s="59">
        <f>B35+D35</f>
        <v>2.8</v>
      </c>
      <c r="D35" s="1">
        <v>1.6</v>
      </c>
      <c r="E35" s="35">
        <v>494516</v>
      </c>
      <c r="F35" s="43">
        <v>2.048</v>
      </c>
      <c r="G35" s="44">
        <v>8.7999999999999995E-2</v>
      </c>
      <c r="H35" s="44">
        <v>5.7000000000000002E-2</v>
      </c>
      <c r="I35" s="44">
        <v>0.10199999999999999</v>
      </c>
      <c r="J35" s="44"/>
      <c r="K35" s="45"/>
      <c r="L35" s="52">
        <v>8.4359999999999999</v>
      </c>
      <c r="M35" s="5" t="s">
        <v>35</v>
      </c>
      <c r="N35" s="33">
        <v>1.6</v>
      </c>
      <c r="O35" s="34">
        <v>44290</v>
      </c>
      <c r="P35" s="34">
        <v>44290</v>
      </c>
      <c r="Q35" s="6" t="s">
        <v>60</v>
      </c>
      <c r="U35" s="5"/>
      <c r="W35" s="16"/>
    </row>
    <row r="36" spans="1:23" x14ac:dyDescent="0.2">
      <c r="A36" s="57" t="s">
        <v>48</v>
      </c>
      <c r="B36" s="59">
        <f>C35</f>
        <v>2.8</v>
      </c>
      <c r="C36" s="59">
        <f>B36+D36</f>
        <v>3.3</v>
      </c>
      <c r="D36" s="1">
        <v>0.5</v>
      </c>
      <c r="E36" s="35">
        <v>494517</v>
      </c>
      <c r="F36" s="43">
        <v>0.81600000000000006</v>
      </c>
      <c r="G36" s="44">
        <v>4.7E-2</v>
      </c>
      <c r="H36" s="44">
        <v>0</v>
      </c>
      <c r="I36" s="44">
        <v>2.5000000000000001E-2</v>
      </c>
      <c r="J36" s="44"/>
      <c r="K36" s="45"/>
      <c r="L36" s="52">
        <v>0.14099999999999999</v>
      </c>
      <c r="M36" s="5" t="s">
        <v>36</v>
      </c>
      <c r="O36" s="34">
        <v>44290</v>
      </c>
      <c r="P36" s="34">
        <v>44290</v>
      </c>
      <c r="Q36" s="6" t="s">
        <v>60</v>
      </c>
      <c r="U36" s="5"/>
      <c r="W36" s="16"/>
    </row>
    <row r="37" spans="1:23" x14ac:dyDescent="0.2">
      <c r="A37" s="57" t="s">
        <v>49</v>
      </c>
      <c r="B37" s="59">
        <v>0</v>
      </c>
      <c r="C37" s="59">
        <f>D37</f>
        <v>2</v>
      </c>
      <c r="D37" s="1">
        <v>2</v>
      </c>
      <c r="E37" s="40">
        <v>496406</v>
      </c>
      <c r="F37" s="36">
        <v>1.8360000000000003</v>
      </c>
      <c r="G37" s="37">
        <v>5.0000000000000001E-3</v>
      </c>
      <c r="H37" s="37">
        <v>0.02</v>
      </c>
      <c r="I37" s="37">
        <v>0.03</v>
      </c>
      <c r="J37" s="37">
        <v>2.7610000000000001</v>
      </c>
      <c r="L37" s="38">
        <v>0.56799999999999995</v>
      </c>
      <c r="M37" s="5" t="s">
        <v>34</v>
      </c>
      <c r="O37" s="34">
        <v>44301</v>
      </c>
      <c r="P37" s="34">
        <v>44301</v>
      </c>
      <c r="Q37" s="6" t="s">
        <v>61</v>
      </c>
      <c r="U37" s="5"/>
      <c r="W37" s="16"/>
    </row>
    <row r="38" spans="1:23" x14ac:dyDescent="0.2">
      <c r="A38" s="57" t="s">
        <v>64</v>
      </c>
      <c r="B38" s="59">
        <f>C37</f>
        <v>2</v>
      </c>
      <c r="C38" s="59">
        <f>B38+D38</f>
        <v>2.4</v>
      </c>
      <c r="D38" s="1">
        <v>0.4</v>
      </c>
      <c r="E38" s="40">
        <v>496407</v>
      </c>
      <c r="F38" s="36">
        <v>1.64</v>
      </c>
      <c r="G38" s="37">
        <v>4.4999999999999998E-2</v>
      </c>
      <c r="H38" s="37">
        <v>1E-3</v>
      </c>
      <c r="I38" s="37">
        <v>1.7000000000000001E-2</v>
      </c>
      <c r="J38" s="37">
        <v>2.758</v>
      </c>
      <c r="L38" s="38">
        <v>21.021999999999998</v>
      </c>
      <c r="M38" s="5" t="s">
        <v>34</v>
      </c>
      <c r="O38" s="34">
        <v>44301</v>
      </c>
      <c r="P38" s="34">
        <v>44301</v>
      </c>
      <c r="Q38" s="6" t="s">
        <v>61</v>
      </c>
      <c r="U38" s="5"/>
      <c r="W38" s="16"/>
    </row>
    <row r="39" spans="1:23" x14ac:dyDescent="0.2">
      <c r="A39" s="57" t="s">
        <v>65</v>
      </c>
      <c r="B39" s="59">
        <f>C38</f>
        <v>2.4</v>
      </c>
      <c r="C39" s="59">
        <f>B39+D39</f>
        <v>2.8</v>
      </c>
      <c r="D39" s="1">
        <v>0.4</v>
      </c>
      <c r="E39" s="40">
        <v>496408</v>
      </c>
      <c r="F39" s="36">
        <v>1.216</v>
      </c>
      <c r="G39" s="37">
        <v>6.0000000000000001E-3</v>
      </c>
      <c r="H39" s="37">
        <v>1.6E-2</v>
      </c>
      <c r="I39" s="37">
        <v>2.9000000000000001E-2</v>
      </c>
      <c r="J39" s="37">
        <v>2.734</v>
      </c>
      <c r="L39" s="38">
        <v>5.6820000000000004</v>
      </c>
      <c r="M39" s="5" t="s">
        <v>35</v>
      </c>
      <c r="N39" s="33">
        <v>0.4</v>
      </c>
      <c r="O39" s="34">
        <v>44301</v>
      </c>
      <c r="P39" s="34">
        <v>44301</v>
      </c>
      <c r="Q39" s="6" t="s">
        <v>61</v>
      </c>
      <c r="U39" s="5"/>
      <c r="W39" s="16"/>
    </row>
    <row r="40" spans="1:23" x14ac:dyDescent="0.2">
      <c r="A40" s="57" t="s">
        <v>66</v>
      </c>
      <c r="B40" s="59">
        <f>C39</f>
        <v>2.8</v>
      </c>
      <c r="C40" s="59">
        <f>B40+D40</f>
        <v>3.0999999999999996</v>
      </c>
      <c r="D40" s="1">
        <v>0.3</v>
      </c>
      <c r="E40" s="40">
        <v>496409</v>
      </c>
      <c r="F40" s="36">
        <v>0.52600000000000002</v>
      </c>
      <c r="G40" s="37">
        <v>1.4999999999999999E-2</v>
      </c>
      <c r="H40" s="37">
        <v>2.8000000000000001E-2</v>
      </c>
      <c r="I40" s="37">
        <v>1.7999999999999999E-2</v>
      </c>
      <c r="J40" s="37">
        <v>2.6869999999999998</v>
      </c>
      <c r="L40" s="38">
        <v>0.871</v>
      </c>
      <c r="M40" s="5" t="s">
        <v>35</v>
      </c>
      <c r="N40" s="33">
        <v>0.3</v>
      </c>
      <c r="O40" s="34">
        <v>44301</v>
      </c>
      <c r="P40" s="34">
        <v>44301</v>
      </c>
      <c r="Q40" s="6" t="s">
        <v>61</v>
      </c>
      <c r="U40" s="5"/>
      <c r="W40" s="16"/>
    </row>
    <row r="41" spans="1:23" x14ac:dyDescent="0.2">
      <c r="A41" s="57" t="s">
        <v>67</v>
      </c>
      <c r="B41" s="59">
        <v>0</v>
      </c>
      <c r="C41" s="59">
        <f>D41</f>
        <v>2</v>
      </c>
      <c r="D41" s="1">
        <v>2</v>
      </c>
      <c r="E41" s="40">
        <v>496790</v>
      </c>
      <c r="F41" s="36">
        <v>0.314</v>
      </c>
      <c r="G41" s="37">
        <v>8.0000000000000002E-3</v>
      </c>
      <c r="H41" s="37">
        <v>2.7E-2</v>
      </c>
      <c r="I41" s="37">
        <v>3.6999999999999998E-2</v>
      </c>
      <c r="J41" s="37">
        <v>2.665</v>
      </c>
      <c r="L41" s="39">
        <v>1.0149999999999999</v>
      </c>
      <c r="M41" s="5" t="s">
        <v>34</v>
      </c>
      <c r="O41" s="34">
        <v>44303</v>
      </c>
      <c r="P41" s="34">
        <v>44303</v>
      </c>
      <c r="Q41" s="6" t="s">
        <v>62</v>
      </c>
      <c r="U41" s="5"/>
      <c r="W41" s="16"/>
    </row>
    <row r="42" spans="1:23" x14ac:dyDescent="0.2">
      <c r="A42" s="57" t="s">
        <v>68</v>
      </c>
      <c r="B42" s="59">
        <f>C41</f>
        <v>2</v>
      </c>
      <c r="C42" s="59">
        <f>B42+D42</f>
        <v>2.4</v>
      </c>
      <c r="D42" s="1">
        <v>0.4</v>
      </c>
      <c r="E42" s="40">
        <v>496791</v>
      </c>
      <c r="F42" s="36">
        <v>73.602000000000004</v>
      </c>
      <c r="G42" s="37">
        <v>0.40300000000000002</v>
      </c>
      <c r="H42" s="37">
        <v>0.04</v>
      </c>
      <c r="I42" s="37">
        <v>3.6999999999999998E-2</v>
      </c>
      <c r="J42" s="37">
        <v>2.9380000000000002</v>
      </c>
      <c r="K42" s="3">
        <v>71.093999999999994</v>
      </c>
      <c r="L42" s="39">
        <v>191.77500000000001</v>
      </c>
      <c r="M42" s="5" t="s">
        <v>35</v>
      </c>
      <c r="N42" s="33">
        <v>0.4</v>
      </c>
      <c r="O42" s="34">
        <v>44303</v>
      </c>
      <c r="P42" s="34">
        <v>44303</v>
      </c>
      <c r="Q42" s="6" t="s">
        <v>62</v>
      </c>
      <c r="U42" s="5"/>
      <c r="W42" s="16"/>
    </row>
    <row r="43" spans="1:23" x14ac:dyDescent="0.2">
      <c r="A43" s="57" t="s">
        <v>69</v>
      </c>
      <c r="B43" s="59">
        <f>C42</f>
        <v>2.4</v>
      </c>
      <c r="C43" s="59">
        <f>B43+D43</f>
        <v>3.5</v>
      </c>
      <c r="D43" s="1">
        <v>1.1000000000000001</v>
      </c>
      <c r="E43" s="40">
        <v>496792</v>
      </c>
      <c r="F43" s="36">
        <v>1.58</v>
      </c>
      <c r="G43" s="37">
        <v>1.0999999999999999E-2</v>
      </c>
      <c r="H43" s="37">
        <v>2.4E-2</v>
      </c>
      <c r="I43" s="37">
        <v>3.3000000000000002E-2</v>
      </c>
      <c r="J43" s="37">
        <v>2.7309999999999999</v>
      </c>
      <c r="L43" s="39">
        <v>3.6459999999999999</v>
      </c>
      <c r="M43" s="5" t="s">
        <v>36</v>
      </c>
      <c r="O43" s="34">
        <v>44303</v>
      </c>
      <c r="P43" s="34">
        <v>44303</v>
      </c>
      <c r="Q43" s="6" t="s">
        <v>62</v>
      </c>
      <c r="U43" s="5"/>
      <c r="W43" s="16"/>
    </row>
    <row r="44" spans="1:23" x14ac:dyDescent="0.2">
      <c r="A44" s="57" t="s">
        <v>70</v>
      </c>
      <c r="B44" s="59">
        <v>0</v>
      </c>
      <c r="C44" s="59">
        <f>D44</f>
        <v>0.6</v>
      </c>
      <c r="D44" s="1">
        <v>0.6</v>
      </c>
      <c r="E44" s="40">
        <v>497650</v>
      </c>
      <c r="F44" s="36">
        <v>1.994</v>
      </c>
      <c r="G44" s="37">
        <v>1.0999999999999999E-2</v>
      </c>
      <c r="H44" s="37">
        <v>1.2999999999999999E-2</v>
      </c>
      <c r="I44" s="37">
        <v>2.1000000000000001E-2</v>
      </c>
      <c r="J44" s="37">
        <v>2.7480000000000002</v>
      </c>
      <c r="L44" s="38">
        <v>6.1890000000000001</v>
      </c>
      <c r="M44" s="5" t="s">
        <v>34</v>
      </c>
      <c r="O44" s="34">
        <v>44308</v>
      </c>
      <c r="P44" s="34">
        <v>44308</v>
      </c>
      <c r="Q44" s="6" t="s">
        <v>53</v>
      </c>
      <c r="U44" s="5"/>
      <c r="W44" s="16"/>
    </row>
    <row r="45" spans="1:23" x14ac:dyDescent="0.2">
      <c r="A45" s="57" t="s">
        <v>71</v>
      </c>
      <c r="B45" s="59">
        <f>C44</f>
        <v>0.6</v>
      </c>
      <c r="C45" s="59">
        <f>B45+D45</f>
        <v>1.5</v>
      </c>
      <c r="D45" s="1">
        <v>0.9</v>
      </c>
      <c r="E45" s="40">
        <v>497652</v>
      </c>
      <c r="F45" s="46">
        <v>0.71799999999999997</v>
      </c>
      <c r="G45" s="47">
        <v>1.6E-2</v>
      </c>
      <c r="H45" s="47">
        <v>0.01</v>
      </c>
      <c r="I45" s="47">
        <v>2.5000000000000001E-2</v>
      </c>
      <c r="J45" s="47">
        <v>2.6869999999999998</v>
      </c>
      <c r="K45" s="48"/>
      <c r="L45" s="49">
        <v>1.421</v>
      </c>
      <c r="M45" s="5" t="s">
        <v>35</v>
      </c>
      <c r="N45" s="33">
        <v>0.9</v>
      </c>
      <c r="O45" s="34">
        <v>44308</v>
      </c>
      <c r="P45" s="34">
        <v>44308</v>
      </c>
      <c r="Q45" s="6" t="s">
        <v>53</v>
      </c>
      <c r="U45" s="5"/>
      <c r="W45" s="16"/>
    </row>
    <row r="46" spans="1:23" x14ac:dyDescent="0.2">
      <c r="A46" s="57" t="s">
        <v>72</v>
      </c>
      <c r="B46" s="59">
        <f>C45</f>
        <v>1.5</v>
      </c>
      <c r="C46" s="59">
        <f>B46+D46</f>
        <v>3.3</v>
      </c>
      <c r="D46" s="1">
        <v>1.8</v>
      </c>
      <c r="E46" s="40">
        <v>497653</v>
      </c>
      <c r="F46" s="46">
        <v>0.61799999999999999</v>
      </c>
      <c r="G46" s="47">
        <v>7.0000000000000001E-3</v>
      </c>
      <c r="H46" s="47">
        <v>7.0000000000000001E-3</v>
      </c>
      <c r="I46" s="47">
        <v>2.1000000000000001E-2</v>
      </c>
      <c r="J46" s="47">
        <v>2.6779999999999999</v>
      </c>
      <c r="K46" s="48"/>
      <c r="L46" s="49">
        <v>2.5990000000000002</v>
      </c>
      <c r="M46" s="5" t="s">
        <v>36</v>
      </c>
      <c r="O46" s="34">
        <v>44308</v>
      </c>
      <c r="P46" s="34">
        <v>44308</v>
      </c>
      <c r="Q46" s="6" t="s">
        <v>53</v>
      </c>
      <c r="U46" s="5"/>
      <c r="W46" s="16"/>
    </row>
    <row r="47" spans="1:23" x14ac:dyDescent="0.2">
      <c r="A47" s="57" t="s">
        <v>73</v>
      </c>
      <c r="B47" s="59">
        <v>0</v>
      </c>
      <c r="C47" s="59">
        <f>D47</f>
        <v>1.3</v>
      </c>
      <c r="D47" s="1">
        <v>1.3</v>
      </c>
      <c r="E47" s="40">
        <v>506391</v>
      </c>
      <c r="F47" s="46">
        <v>0.11199999999999999</v>
      </c>
      <c r="G47" s="47">
        <v>1.4E-2</v>
      </c>
      <c r="H47" s="47">
        <v>5.0000000000000001E-3</v>
      </c>
      <c r="I47" s="47">
        <v>1.2E-2</v>
      </c>
      <c r="J47" s="47">
        <v>2.66</v>
      </c>
      <c r="K47" s="48"/>
      <c r="L47" s="49">
        <v>3.198</v>
      </c>
      <c r="M47" s="5" t="s">
        <v>34</v>
      </c>
      <c r="O47" s="34">
        <v>44359</v>
      </c>
      <c r="P47" s="34">
        <v>44359</v>
      </c>
      <c r="Q47" s="6" t="s">
        <v>52</v>
      </c>
      <c r="U47" s="5"/>
      <c r="W47" s="16"/>
    </row>
    <row r="48" spans="1:23" x14ac:dyDescent="0.2">
      <c r="A48" s="57" t="s">
        <v>74</v>
      </c>
      <c r="B48" s="59">
        <f>C47</f>
        <v>1.3</v>
      </c>
      <c r="C48" s="59">
        <f>B48+D48</f>
        <v>1.8</v>
      </c>
      <c r="D48" s="1">
        <v>0.5</v>
      </c>
      <c r="E48" s="40">
        <v>506392</v>
      </c>
      <c r="F48" s="36">
        <v>7.21</v>
      </c>
      <c r="G48" s="37">
        <v>0.16700000000000001</v>
      </c>
      <c r="H48" s="37">
        <v>1.4999999999999999E-2</v>
      </c>
      <c r="I48" s="37">
        <v>1.0999999999999999E-2</v>
      </c>
      <c r="J48" s="37">
        <v>2.8519999999999999</v>
      </c>
      <c r="L48" s="38">
        <v>44.185000000000002</v>
      </c>
      <c r="M48" s="5" t="s">
        <v>35</v>
      </c>
      <c r="N48" s="33">
        <v>0.5</v>
      </c>
      <c r="O48" s="34">
        <v>44359</v>
      </c>
      <c r="P48" s="34">
        <v>44359</v>
      </c>
      <c r="Q48" s="6" t="s">
        <v>52</v>
      </c>
      <c r="U48" s="5"/>
      <c r="W48" s="16"/>
    </row>
    <row r="49" spans="1:23" x14ac:dyDescent="0.2">
      <c r="A49" s="57" t="s">
        <v>75</v>
      </c>
      <c r="B49" s="59">
        <f>C48</f>
        <v>1.8</v>
      </c>
      <c r="C49" s="59">
        <f>B49+D49</f>
        <v>3.6</v>
      </c>
      <c r="D49" s="1">
        <v>1.8</v>
      </c>
      <c r="E49" s="40">
        <v>506393</v>
      </c>
      <c r="F49" s="36">
        <v>0.496</v>
      </c>
      <c r="G49" s="37">
        <v>0.02</v>
      </c>
      <c r="H49" s="37">
        <v>6.0000000000000001E-3</v>
      </c>
      <c r="I49" s="37">
        <v>8.0000000000000002E-3</v>
      </c>
      <c r="J49" s="37">
        <v>2.698</v>
      </c>
      <c r="L49" s="38">
        <v>6.242</v>
      </c>
      <c r="M49" s="5" t="s">
        <v>36</v>
      </c>
      <c r="O49" s="34">
        <v>44359</v>
      </c>
      <c r="P49" s="34">
        <v>44359</v>
      </c>
      <c r="Q49" s="6" t="s">
        <v>52</v>
      </c>
      <c r="U49" s="5"/>
      <c r="W49" s="16"/>
    </row>
    <row r="50" spans="1:23" x14ac:dyDescent="0.2">
      <c r="A50" s="57" t="s">
        <v>76</v>
      </c>
      <c r="B50" s="59">
        <v>0</v>
      </c>
      <c r="C50" s="59">
        <f>D50</f>
        <v>1.9</v>
      </c>
      <c r="D50" s="1">
        <v>1.9</v>
      </c>
      <c r="E50" s="40">
        <v>506755</v>
      </c>
      <c r="F50" s="36">
        <v>0.42799999999999999</v>
      </c>
      <c r="G50" s="37">
        <v>2.8000000000000001E-2</v>
      </c>
      <c r="H50" s="37">
        <v>3.0000000000000001E-3</v>
      </c>
      <c r="I50" s="37">
        <v>1.2999999999999999E-2</v>
      </c>
      <c r="J50" s="37">
        <v>2.6709999999999998</v>
      </c>
      <c r="L50" s="38">
        <v>1.1040000000000001</v>
      </c>
      <c r="M50" s="5" t="s">
        <v>34</v>
      </c>
      <c r="O50" s="34">
        <v>44362</v>
      </c>
      <c r="P50" s="34">
        <v>44362</v>
      </c>
      <c r="Q50" s="6" t="s">
        <v>63</v>
      </c>
      <c r="U50" s="5"/>
      <c r="W50" s="16"/>
    </row>
    <row r="51" spans="1:23" x14ac:dyDescent="0.2">
      <c r="A51" s="57" t="s">
        <v>77</v>
      </c>
      <c r="B51" s="59">
        <f>C50</f>
        <v>1.9</v>
      </c>
      <c r="C51" s="59">
        <f>B51+D51</f>
        <v>2.8</v>
      </c>
      <c r="D51" s="1">
        <v>0.9</v>
      </c>
      <c r="E51" s="40">
        <v>506756</v>
      </c>
      <c r="F51" s="36">
        <v>2.2320000000000002</v>
      </c>
      <c r="G51" s="37">
        <v>2.1000000000000001E-2</v>
      </c>
      <c r="H51" s="37">
        <v>6.0000000000000001E-3</v>
      </c>
      <c r="I51" s="37">
        <v>1.4E-2</v>
      </c>
      <c r="J51" s="37">
        <v>2.7450000000000001</v>
      </c>
      <c r="L51" s="38">
        <v>12.821</v>
      </c>
      <c r="M51" s="5" t="s">
        <v>35</v>
      </c>
      <c r="N51" s="33">
        <v>0.9</v>
      </c>
      <c r="O51" s="34">
        <v>44362</v>
      </c>
      <c r="P51" s="34">
        <v>44362</v>
      </c>
      <c r="Q51" s="6" t="s">
        <v>63</v>
      </c>
      <c r="U51" s="5"/>
      <c r="W51" s="16"/>
    </row>
    <row r="52" spans="1:23" x14ac:dyDescent="0.2">
      <c r="A52" s="57" t="s">
        <v>78</v>
      </c>
      <c r="B52" s="59">
        <f>C51</f>
        <v>2.8</v>
      </c>
      <c r="C52" s="59">
        <f>B52+D52</f>
        <v>3.3</v>
      </c>
      <c r="D52" s="1">
        <v>0.5</v>
      </c>
      <c r="E52" s="40">
        <v>506757</v>
      </c>
      <c r="F52" s="36">
        <v>0.82799999999999996</v>
      </c>
      <c r="G52" s="37">
        <v>1.0999999999999999E-2</v>
      </c>
      <c r="H52" s="37">
        <v>4.0000000000000001E-3</v>
      </c>
      <c r="I52" s="37">
        <v>1.6E-2</v>
      </c>
      <c r="J52" s="37">
        <v>2.698</v>
      </c>
      <c r="L52" s="38">
        <v>1.2909999999999999</v>
      </c>
      <c r="M52" s="5" t="s">
        <v>36</v>
      </c>
      <c r="O52" s="34">
        <v>44362</v>
      </c>
      <c r="P52" s="34">
        <v>44362</v>
      </c>
      <c r="Q52" s="6" t="s">
        <v>63</v>
      </c>
      <c r="U52" s="5"/>
      <c r="W52" s="16"/>
    </row>
    <row r="53" spans="1:23" x14ac:dyDescent="0.2">
      <c r="A53" s="57" t="s">
        <v>79</v>
      </c>
      <c r="E53" s="40"/>
      <c r="F53" s="36"/>
      <c r="G53" s="37"/>
      <c r="H53" s="37"/>
      <c r="I53" s="37"/>
      <c r="J53" s="37"/>
      <c r="L53" s="38"/>
      <c r="O53" s="34"/>
      <c r="P53" s="34"/>
      <c r="U53" s="5"/>
      <c r="W53" s="16"/>
    </row>
    <row r="54" spans="1:23" x14ac:dyDescent="0.2">
      <c r="A54" s="57" t="s">
        <v>80</v>
      </c>
      <c r="E54" s="40"/>
      <c r="F54" s="36"/>
      <c r="G54" s="37"/>
      <c r="H54" s="37"/>
      <c r="I54" s="37"/>
      <c r="J54" s="37"/>
      <c r="L54" s="38"/>
      <c r="O54" s="34"/>
      <c r="P54" s="34"/>
      <c r="U54" s="5"/>
      <c r="W54" s="16"/>
    </row>
    <row r="55" spans="1:23" x14ac:dyDescent="0.2">
      <c r="A55" s="57" t="s">
        <v>81</v>
      </c>
      <c r="E55" s="40"/>
      <c r="F55" s="36"/>
      <c r="G55" s="37"/>
      <c r="H55" s="37"/>
      <c r="I55" s="37"/>
      <c r="J55" s="37"/>
      <c r="L55" s="38"/>
      <c r="O55" s="34"/>
    </row>
    <row r="56" spans="1:23" x14ac:dyDescent="0.2">
      <c r="A56" s="57" t="s">
        <v>82</v>
      </c>
      <c r="E56" s="40"/>
      <c r="F56" s="36"/>
      <c r="G56" s="37"/>
      <c r="H56" s="37"/>
      <c r="I56" s="37"/>
      <c r="J56" s="37"/>
      <c r="L56" s="38"/>
      <c r="O56" s="34"/>
    </row>
    <row r="57" spans="1:23" x14ac:dyDescent="0.2">
      <c r="A57" s="57" t="s">
        <v>83</v>
      </c>
      <c r="E57" s="40"/>
      <c r="F57" s="36"/>
      <c r="G57" s="37"/>
      <c r="H57" s="37"/>
      <c r="I57" s="37"/>
      <c r="J57" s="37"/>
      <c r="L57" s="38"/>
      <c r="O57" s="34"/>
    </row>
    <row r="58" spans="1:23" x14ac:dyDescent="0.2">
      <c r="A58" s="57" t="s">
        <v>84</v>
      </c>
      <c r="E58" s="40"/>
      <c r="F58" s="36"/>
      <c r="G58" s="37"/>
      <c r="H58" s="37"/>
      <c r="I58" s="37"/>
      <c r="J58" s="37"/>
      <c r="L58" s="38"/>
      <c r="O58" s="34"/>
    </row>
    <row r="59" spans="1:23" x14ac:dyDescent="0.2">
      <c r="A59" s="57" t="s">
        <v>85</v>
      </c>
      <c r="E59" s="40"/>
      <c r="F59" s="36"/>
      <c r="G59" s="37"/>
      <c r="H59" s="37"/>
      <c r="I59" s="37"/>
      <c r="J59" s="37"/>
      <c r="L59" s="38"/>
      <c r="O59" s="34"/>
      <c r="P59" s="34"/>
      <c r="U59" s="5"/>
      <c r="W59" s="16"/>
    </row>
    <row r="60" spans="1:23" x14ac:dyDescent="0.2">
      <c r="A60" s="57" t="s">
        <v>86</v>
      </c>
      <c r="E60" s="40"/>
      <c r="F60" s="36"/>
      <c r="G60" s="37"/>
      <c r="H60" s="37"/>
      <c r="I60" s="37"/>
      <c r="J60" s="37"/>
      <c r="L60" s="38"/>
      <c r="O60" s="34"/>
      <c r="P60" s="34"/>
      <c r="U60" s="5"/>
      <c r="W60" s="16"/>
    </row>
    <row r="61" spans="1:23" x14ac:dyDescent="0.2">
      <c r="A61" s="57" t="s">
        <v>87</v>
      </c>
      <c r="E61" s="40"/>
      <c r="F61" s="36"/>
      <c r="G61" s="37"/>
      <c r="H61" s="37"/>
      <c r="I61" s="37"/>
      <c r="J61" s="37"/>
      <c r="L61" s="38"/>
      <c r="O61" s="34"/>
      <c r="P61" s="34"/>
      <c r="U61" s="5"/>
      <c r="W61" s="16"/>
    </row>
    <row r="62" spans="1:23" x14ac:dyDescent="0.2">
      <c r="A62" s="24"/>
      <c r="E62" s="40"/>
      <c r="F62" s="36"/>
      <c r="G62" s="37"/>
      <c r="H62" s="37"/>
      <c r="I62" s="37"/>
      <c r="J62" s="37"/>
      <c r="L62" s="38"/>
      <c r="O62" s="34"/>
      <c r="P62" s="34"/>
      <c r="U62" s="5"/>
      <c r="W62" s="16"/>
    </row>
    <row r="63" spans="1:23" x14ac:dyDescent="0.2">
      <c r="A63" s="24"/>
      <c r="E63" s="40"/>
      <c r="F63" s="36"/>
      <c r="G63" s="37"/>
      <c r="H63" s="37"/>
      <c r="I63" s="37"/>
      <c r="J63" s="37"/>
      <c r="L63" s="38"/>
    </row>
    <row r="64" spans="1:23" x14ac:dyDescent="0.2">
      <c r="A64" s="24"/>
      <c r="E64" s="40"/>
      <c r="F64" s="36"/>
      <c r="G64" s="37"/>
      <c r="H64" s="37"/>
      <c r="I64" s="37"/>
      <c r="J64" s="37"/>
      <c r="L64" s="38"/>
    </row>
    <row r="65" spans="1:23" x14ac:dyDescent="0.2">
      <c r="A65" s="24"/>
      <c r="E65" s="40"/>
      <c r="F65" s="36"/>
      <c r="G65" s="37"/>
      <c r="H65" s="37"/>
      <c r="I65" s="37"/>
      <c r="J65" s="37"/>
      <c r="L65" s="38"/>
    </row>
    <row r="66" spans="1:23" x14ac:dyDescent="0.2">
      <c r="A66" s="24"/>
      <c r="E66" s="40"/>
      <c r="F66" s="36"/>
      <c r="G66" s="37"/>
      <c r="H66" s="37"/>
      <c r="I66" s="37"/>
      <c r="J66" s="37"/>
      <c r="L66" s="38"/>
    </row>
    <row r="67" spans="1:23" x14ac:dyDescent="0.2">
      <c r="A67" s="24"/>
      <c r="E67" s="40"/>
      <c r="F67" s="36"/>
      <c r="G67" s="37"/>
      <c r="H67" s="37"/>
      <c r="I67" s="37"/>
      <c r="J67" s="37"/>
      <c r="L67" s="39"/>
    </row>
    <row r="68" spans="1:23" x14ac:dyDescent="0.2">
      <c r="A68" s="24"/>
      <c r="E68" s="40"/>
      <c r="F68" s="36"/>
      <c r="G68" s="37"/>
      <c r="H68" s="37"/>
      <c r="I68" s="37"/>
      <c r="J68" s="37"/>
      <c r="L68" s="38"/>
    </row>
    <row r="69" spans="1:23" x14ac:dyDescent="0.2">
      <c r="A69" s="24"/>
      <c r="E69" s="42"/>
      <c r="M69" s="7"/>
      <c r="N69" s="53"/>
      <c r="O69" s="34"/>
      <c r="P69" s="34"/>
      <c r="U69" s="5"/>
      <c r="W69" s="16"/>
    </row>
    <row r="70" spans="1:23" x14ac:dyDescent="0.2">
      <c r="A70" s="24"/>
      <c r="E70" s="42"/>
      <c r="M70" s="7"/>
      <c r="N70" s="53"/>
      <c r="O70" s="34"/>
      <c r="P70" s="34"/>
      <c r="U70" s="5"/>
      <c r="W70" s="16"/>
    </row>
    <row r="71" spans="1:23" x14ac:dyDescent="0.2">
      <c r="A71" s="24"/>
      <c r="E71" s="42"/>
      <c r="M71" s="7"/>
      <c r="N71" s="53"/>
      <c r="O71" s="34"/>
      <c r="P71" s="34"/>
      <c r="U71" s="5"/>
      <c r="W71" s="16"/>
    </row>
    <row r="72" spans="1:23" x14ac:dyDescent="0.2">
      <c r="A72" s="24"/>
      <c r="E72" s="42"/>
      <c r="M72" s="7"/>
      <c r="N72" s="53"/>
      <c r="O72" s="34"/>
      <c r="P72" s="34"/>
      <c r="U72" s="5"/>
      <c r="W72" s="16"/>
    </row>
    <row r="73" spans="1:23" x14ac:dyDescent="0.2">
      <c r="A73" s="24"/>
      <c r="E73" s="42"/>
      <c r="M73" s="7"/>
      <c r="N73" s="53"/>
      <c r="O73" s="34"/>
      <c r="P73" s="34"/>
      <c r="U73" s="5"/>
      <c r="W73" s="16"/>
    </row>
    <row r="74" spans="1:23" x14ac:dyDescent="0.2">
      <c r="A74" s="24"/>
      <c r="E74" s="42"/>
      <c r="M74" s="7"/>
      <c r="N74" s="53"/>
      <c r="O74" s="34"/>
      <c r="P74" s="34"/>
      <c r="U74" s="5"/>
      <c r="W74" s="16"/>
    </row>
    <row r="75" spans="1:23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23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23" x14ac:dyDescent="0.2">
      <c r="A77" s="24"/>
      <c r="E77" s="40"/>
      <c r="F77" s="36"/>
      <c r="G77" s="37"/>
      <c r="H77" s="37"/>
      <c r="I77" s="37"/>
      <c r="J77" s="37"/>
      <c r="L77" s="51"/>
      <c r="O77" s="34"/>
      <c r="P77" s="34"/>
    </row>
    <row r="78" spans="1:23" x14ac:dyDescent="0.2">
      <c r="A78" s="24"/>
      <c r="E78" s="40"/>
      <c r="F78" s="36"/>
      <c r="G78" s="37"/>
      <c r="H78" s="37"/>
      <c r="I78" s="37"/>
      <c r="J78" s="37"/>
      <c r="L78" s="51"/>
      <c r="O78" s="34"/>
      <c r="P78" s="34"/>
    </row>
    <row r="79" spans="1:23" x14ac:dyDescent="0.2">
      <c r="A79" s="24"/>
      <c r="B79" s="33"/>
      <c r="E79" s="42"/>
      <c r="O79" s="34"/>
      <c r="P79" s="34"/>
    </row>
    <row r="80" spans="1:23" x14ac:dyDescent="0.2">
      <c r="A80" s="24"/>
      <c r="B80" s="33"/>
      <c r="E80" s="42"/>
      <c r="O80" s="34"/>
      <c r="P80" s="34"/>
    </row>
    <row r="81" spans="1:16" x14ac:dyDescent="0.2">
      <c r="A81" s="24"/>
      <c r="B81" s="33"/>
      <c r="E81" s="42"/>
      <c r="O81" s="34"/>
      <c r="P81" s="34"/>
    </row>
    <row r="82" spans="1:16" x14ac:dyDescent="0.2">
      <c r="A82" s="24"/>
      <c r="B82" s="33"/>
      <c r="E82" s="42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J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J85" s="37"/>
      <c r="L85" s="50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J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J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J88" s="37"/>
      <c r="L88" s="39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J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J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J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J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J93" s="37"/>
      <c r="L93" s="39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J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J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J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J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J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J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J100" s="37"/>
      <c r="L100" s="50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J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</row>
    <row r="106" spans="1:16" x14ac:dyDescent="0.2">
      <c r="A106" s="24"/>
      <c r="E106" s="40"/>
      <c r="F106" s="36"/>
      <c r="G106" s="37"/>
      <c r="H106" s="37"/>
      <c r="I106" s="37"/>
      <c r="L106" s="38"/>
    </row>
    <row r="107" spans="1:16" x14ac:dyDescent="0.2">
      <c r="A107" s="24"/>
      <c r="E107" s="40"/>
      <c r="F107" s="36"/>
      <c r="G107" s="37"/>
      <c r="H107" s="37"/>
      <c r="I107" s="37"/>
      <c r="L107" s="38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L113" s="51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L114" s="51"/>
      <c r="O114" s="34"/>
      <c r="P114" s="34"/>
    </row>
    <row r="115" spans="1:16" x14ac:dyDescent="0.2">
      <c r="A115" s="24"/>
      <c r="E115" s="40"/>
      <c r="F115" s="36"/>
      <c r="G115" s="37"/>
      <c r="H115" s="37"/>
      <c r="I115" s="37"/>
      <c r="L115" s="38"/>
      <c r="O115" s="34"/>
      <c r="P115" s="34"/>
    </row>
    <row r="116" spans="1:16" x14ac:dyDescent="0.2">
      <c r="A116" s="24"/>
      <c r="E116" s="40"/>
      <c r="F116" s="36"/>
      <c r="G116" s="37"/>
      <c r="H116" s="37"/>
      <c r="I116" s="37"/>
      <c r="L116" s="38"/>
      <c r="O116" s="34"/>
      <c r="P116" s="34"/>
    </row>
    <row r="117" spans="1:16" x14ac:dyDescent="0.2">
      <c r="A117" s="24"/>
      <c r="E117" s="40"/>
      <c r="F117" s="36"/>
      <c r="G117" s="37"/>
      <c r="H117" s="37"/>
      <c r="I117" s="37"/>
      <c r="L117" s="38"/>
      <c r="O117" s="34"/>
      <c r="P117" s="34"/>
    </row>
    <row r="118" spans="1:16" x14ac:dyDescent="0.2">
      <c r="A118" s="24"/>
      <c r="E118" s="40"/>
      <c r="F118" s="36"/>
      <c r="G118" s="37"/>
      <c r="H118" s="37"/>
      <c r="I118" s="37"/>
      <c r="L118" s="38"/>
      <c r="O118" s="34"/>
      <c r="P118" s="34"/>
    </row>
    <row r="119" spans="1:16" x14ac:dyDescent="0.2">
      <c r="A119" s="24"/>
      <c r="E119" s="40"/>
      <c r="F119" s="36"/>
      <c r="G119" s="37"/>
      <c r="H119" s="37"/>
      <c r="I119" s="37"/>
      <c r="L119" s="38"/>
      <c r="O119" s="34"/>
      <c r="P119" s="34"/>
    </row>
    <row r="120" spans="1:16" x14ac:dyDescent="0.2">
      <c r="A120" s="24"/>
      <c r="E120" s="40"/>
      <c r="F120" s="36"/>
      <c r="G120" s="37"/>
      <c r="H120" s="37"/>
      <c r="I120" s="37"/>
      <c r="L120" s="51"/>
      <c r="O120" s="34"/>
      <c r="P120" s="34"/>
    </row>
    <row r="121" spans="1:16" x14ac:dyDescent="0.2">
      <c r="A121" s="24"/>
      <c r="E121" s="40"/>
      <c r="F121" s="36"/>
      <c r="G121" s="37"/>
      <c r="H121" s="37"/>
      <c r="I121" s="37"/>
      <c r="L121" s="38"/>
      <c r="O121" s="34"/>
      <c r="P121" s="34"/>
    </row>
    <row r="122" spans="1:16" x14ac:dyDescent="0.2">
      <c r="A122" s="24"/>
      <c r="E122" s="40"/>
      <c r="F122" s="36"/>
      <c r="G122" s="37"/>
      <c r="H122" s="37"/>
      <c r="I122" s="37"/>
      <c r="L122" s="38"/>
      <c r="O122" s="34"/>
      <c r="P122" s="34"/>
    </row>
    <row r="123" spans="1:16" x14ac:dyDescent="0.2">
      <c r="A123" s="24"/>
      <c r="E123" s="40"/>
      <c r="F123" s="36"/>
      <c r="G123" s="37"/>
      <c r="H123" s="37"/>
      <c r="I123" s="37"/>
      <c r="L123" s="38"/>
      <c r="O123" s="34"/>
      <c r="P123" s="34"/>
    </row>
    <row r="124" spans="1:16" x14ac:dyDescent="0.2">
      <c r="A124" s="24"/>
      <c r="E124" s="40"/>
      <c r="F124" s="36"/>
      <c r="G124" s="37"/>
      <c r="H124" s="37"/>
      <c r="I124" s="37"/>
      <c r="L124" s="38"/>
      <c r="O124" s="34"/>
      <c r="P124" s="34"/>
    </row>
    <row r="125" spans="1:16" x14ac:dyDescent="0.2">
      <c r="A125" s="24"/>
      <c r="E125" s="40"/>
      <c r="F125" s="36"/>
      <c r="G125" s="37"/>
      <c r="H125" s="37"/>
      <c r="I125" s="37"/>
      <c r="L125" s="38"/>
      <c r="O125" s="34"/>
      <c r="P125" s="34"/>
    </row>
    <row r="126" spans="1:16" x14ac:dyDescent="0.2">
      <c r="A126" s="24"/>
      <c r="E126" s="40"/>
      <c r="F126" s="36"/>
      <c r="G126" s="37"/>
      <c r="H126" s="37"/>
      <c r="I126" s="37"/>
      <c r="L126" s="38"/>
      <c r="O126" s="34"/>
      <c r="P126" s="34"/>
    </row>
    <row r="127" spans="1:16" x14ac:dyDescent="0.2">
      <c r="A127" s="24"/>
      <c r="E127" s="40"/>
      <c r="F127" s="36"/>
      <c r="G127" s="37"/>
      <c r="H127" s="37"/>
      <c r="I127" s="37"/>
      <c r="L127" s="38"/>
      <c r="O127" s="34"/>
      <c r="P127" s="34"/>
    </row>
    <row r="128" spans="1:16" x14ac:dyDescent="0.2">
      <c r="A128" s="24"/>
      <c r="E128" s="40"/>
      <c r="F128" s="36"/>
      <c r="G128" s="37"/>
      <c r="H128" s="37"/>
      <c r="I128" s="37"/>
      <c r="L128" s="50"/>
      <c r="O128" s="34"/>
      <c r="P128" s="34"/>
    </row>
    <row r="129" spans="1:16" x14ac:dyDescent="0.2">
      <c r="A129" s="24"/>
      <c r="E129" s="40"/>
      <c r="F129" s="36"/>
      <c r="G129" s="37"/>
      <c r="H129" s="37"/>
      <c r="I129" s="37"/>
      <c r="L129" s="38"/>
      <c r="O129" s="34"/>
      <c r="P129" s="34"/>
    </row>
    <row r="130" spans="1:16" x14ac:dyDescent="0.2">
      <c r="A130" s="24"/>
      <c r="E130" s="40"/>
      <c r="F130" s="36"/>
      <c r="G130" s="37"/>
      <c r="H130" s="37"/>
      <c r="I130" s="37"/>
      <c r="L130" s="38"/>
      <c r="O130" s="34"/>
      <c r="P130" s="34"/>
    </row>
    <row r="131" spans="1:16" x14ac:dyDescent="0.2">
      <c r="A131" s="24"/>
      <c r="E131" s="40"/>
      <c r="G131" s="37"/>
      <c r="H131" s="37"/>
      <c r="I131" s="37"/>
      <c r="L131" s="39"/>
      <c r="O131" s="34"/>
      <c r="P131" s="34"/>
    </row>
    <row r="132" spans="1:16" x14ac:dyDescent="0.2">
      <c r="A132" s="24"/>
      <c r="E132" s="40"/>
      <c r="G132" s="37"/>
      <c r="H132" s="37"/>
      <c r="I132" s="37"/>
      <c r="L132" s="38"/>
      <c r="O132" s="34"/>
      <c r="P132" s="34"/>
    </row>
    <row r="133" spans="1:16" x14ac:dyDescent="0.2">
      <c r="A133" s="24"/>
      <c r="E133" s="40"/>
      <c r="G133" s="37"/>
      <c r="H133" s="37"/>
      <c r="I133" s="37"/>
      <c r="L133" s="38"/>
      <c r="O133" s="34"/>
      <c r="P133" s="34"/>
    </row>
  </sheetData>
  <protectedRanges>
    <protectedRange sqref="O2:P4 O27:P33" name="Range1_9_10"/>
    <protectedRange sqref="H51:J52 L51:L52 J86 G87:J101 G102:I133 L86:L133 L3:L4 G3:I4 L28:L29 G28:I29" name="Range27"/>
    <protectedRange sqref="E5:E24" name="Range1_9_2_1_1_15"/>
    <protectedRange sqref="G5:G24" name="Range27_73"/>
    <protectedRange sqref="G5:G24" name="Range1_50"/>
    <protectedRange sqref="G5:G24" name="Range26_57"/>
    <protectedRange sqref="H5:H24" name="Range27_74"/>
    <protectedRange sqref="H5:H24" name="Range1_51"/>
    <protectedRange sqref="H5:H24" name="Range26_58"/>
    <protectedRange sqref="I5:I24" name="Range27_76"/>
    <protectedRange sqref="I5:I24" name="Range1_53"/>
    <protectedRange sqref="I5:I24" name="Range26_60"/>
    <protectedRange sqref="J17:J20" name="Range27_77"/>
    <protectedRange sqref="J17:J20" name="Range1_54"/>
    <protectedRange sqref="J17:J20" name="Range26_61"/>
    <protectedRange sqref="L5:L24" name="Range27_78"/>
    <protectedRange sqref="L5:L24" name="Range1_8_1_10"/>
    <protectedRange sqref="L5:L24" name="Range28_16"/>
    <protectedRange sqref="E25:E26" name="Range1_9_2_1_1_16"/>
    <protectedRange sqref="G25:G26" name="Range27_79"/>
    <protectedRange sqref="G25:G26" name="Range1_55"/>
    <protectedRange sqref="G25:G26" name="Range26_62"/>
    <protectedRange sqref="H25:H26" name="Range27_80"/>
    <protectedRange sqref="H25:H26" name="Range1_56"/>
    <protectedRange sqref="H25:H26" name="Range26_63"/>
    <protectedRange sqref="I25:I26" name="Range27_81"/>
    <protectedRange sqref="I25:I26" name="Range1_57"/>
    <protectedRange sqref="I25:I26" name="Range26_64"/>
    <protectedRange sqref="J25:J26" name="Range27_82"/>
    <protectedRange sqref="J25:J26" name="Range1_58"/>
    <protectedRange sqref="J25:J26" name="Range26_65"/>
    <protectedRange sqref="L25:L26" name="Range27_83"/>
    <protectedRange sqref="L25:L26" name="Range1_8_1_11"/>
    <protectedRange sqref="L25:L26" name="Range28_17"/>
    <protectedRange sqref="E30:E33" name="Range1_9_2_1_1_17"/>
    <protectedRange sqref="G30:G31" name="Range27_84"/>
    <protectedRange sqref="G30:G31" name="Range1_59"/>
    <protectedRange sqref="G30:G31" name="Range26_66"/>
    <protectedRange sqref="H30:H31" name="Range27_85"/>
    <protectedRange sqref="H30:H31" name="Range1_60"/>
    <protectedRange sqref="H30:H31" name="Range26_67"/>
    <protectedRange sqref="I30:I31" name="Range27_86"/>
    <protectedRange sqref="I30:I31" name="Range1_61"/>
    <protectedRange sqref="I30:I31" name="Range26_68"/>
    <protectedRange sqref="J30:J31" name="Range27_87"/>
    <protectedRange sqref="J30:J31" name="Range1_62"/>
    <protectedRange sqref="J30:J31" name="Range26_69"/>
    <protectedRange sqref="L30:L31" name="Range27_88"/>
    <protectedRange sqref="L30:L31" name="Range1_8_1_12"/>
    <protectedRange sqref="L30:L31" name="Range28_18"/>
    <protectedRange sqref="E34:E36" name="Range1_9_2_1_1_18"/>
    <protectedRange sqref="G32:G36" name="Range27_89"/>
    <protectedRange sqref="G32:G36" name="Range1_63"/>
    <protectedRange sqref="G32:G36" name="Range26_70"/>
    <protectedRange sqref="H32:H36" name="Range27_90"/>
    <protectedRange sqref="H32:H36" name="Range1_64"/>
    <protectedRange sqref="H32:H36" name="Range26_71"/>
    <protectedRange sqref="I32:I36" name="Range27_91"/>
    <protectedRange sqref="I32:I36" name="Range1_65"/>
    <protectedRange sqref="I32:I36" name="Range26_72"/>
    <protectedRange sqref="J32:J36" name="Range27_92"/>
    <protectedRange sqref="J32:J36" name="Range1_66"/>
    <protectedRange sqref="J32:J36" name="Range26_73"/>
    <protectedRange sqref="L32:L36" name="Range27_93"/>
    <protectedRange sqref="L32:L36" name="Range1_8_1_13"/>
    <protectedRange sqref="L32:L36" name="Range28_19"/>
    <protectedRange sqref="E47:E52" name="Range1_9_2_1_1_19"/>
    <protectedRange sqref="G47:G50" name="Range27_94"/>
    <protectedRange sqref="G47:G50" name="Range1_67"/>
    <protectedRange sqref="G47:G50" name="Range26_74"/>
    <protectedRange sqref="H47:H50" name="Range27_95"/>
    <protectedRange sqref="H47:H50" name="Range1_68"/>
    <protectedRange sqref="H47:H50" name="Range26_75"/>
    <protectedRange sqref="I47:I50" name="Range27_96"/>
    <protectedRange sqref="I47:I50" name="Range1_69"/>
    <protectedRange sqref="I47:I50" name="Range26_76"/>
    <protectedRange sqref="J47:J50" name="Range27_97"/>
    <protectedRange sqref="J47:J50" name="Range1_70"/>
    <protectedRange sqref="J47:J50" name="Range26_77"/>
    <protectedRange sqref="L47:L50" name="Range27_98"/>
    <protectedRange sqref="L47:L50" name="Range1_8_1_14"/>
    <protectedRange sqref="L47:L50" name="Range28_20"/>
    <protectedRange sqref="G51:G52" name="Range27_99"/>
    <protectedRange sqref="G51:G52" name="Range1_71"/>
    <protectedRange sqref="G51:G52" name="Range26_78"/>
    <protectedRange sqref="H51" name="Range1_72"/>
    <protectedRange sqref="H52" name="Range1_8_1_15"/>
    <protectedRange sqref="H51:H52" name="Range26_79"/>
    <protectedRange sqref="I51:I52" name="Range1_4_2_1_4"/>
    <protectedRange sqref="I51:I52" name="Range26_80"/>
    <protectedRange sqref="J51:J52" name="Range1_73"/>
    <protectedRange sqref="J51:J52" name="Range26_81"/>
    <protectedRange sqref="L52" name="Range1_8_10"/>
    <protectedRange sqref="L51" name="Range1_8_1_16"/>
    <protectedRange sqref="L51:L52" name="Range28_21"/>
    <protectedRange sqref="E53" name="Range1_9_2_1_1_12_1"/>
    <protectedRange sqref="G53" name="Range27_55_1"/>
    <protectedRange sqref="G53" name="Range1_39"/>
    <protectedRange sqref="G53" name="Range26_44_1"/>
    <protectedRange sqref="H53" name="Range27_56_1"/>
    <protectedRange sqref="H53" name="Range1_40_1"/>
    <protectedRange sqref="H53" name="Range26_45_1"/>
    <protectedRange sqref="I53" name="Range27_57_1"/>
    <protectedRange sqref="I53" name="Range1_41_1"/>
    <protectedRange sqref="I53" name="Range26_46_1"/>
    <protectedRange sqref="J53" name="Range27_58_1"/>
    <protectedRange sqref="J53" name="Range1_42_1"/>
    <protectedRange sqref="J53" name="Range26_47_1"/>
    <protectedRange sqref="L53" name="Range27_59_1"/>
    <protectedRange sqref="L53" name="Range1_8_1_10_1"/>
    <protectedRange sqref="E54:E56" name="Range1_9_2_1_1_14_1"/>
    <protectedRange sqref="G54:G56" name="Range27_60_1"/>
    <protectedRange sqref="G54:G56" name="Range1_43_1"/>
    <protectedRange sqref="G54:G56" name="Range26_48_1"/>
    <protectedRange sqref="H54:H56" name="Range27_61_1"/>
    <protectedRange sqref="H54:H56" name="Range1_44_1"/>
    <protectedRange sqref="H54:H56" name="Range26_49_1"/>
    <protectedRange sqref="I54:I56" name="Range27_62_1"/>
    <protectedRange sqref="I54:I56" name="Range1_45_1"/>
    <protectedRange sqref="I54:I56" name="Range26_50_1"/>
    <protectedRange sqref="J54:J56" name="Range27_63_1"/>
    <protectedRange sqref="J54:J56" name="Range1_46_1"/>
    <protectedRange sqref="J54:J56" name="Range26_51_1"/>
    <protectedRange sqref="L54:L56" name="Range27_64_1"/>
    <protectedRange sqref="L54:L56" name="Range1_8_1_11_1"/>
    <protectedRange sqref="E57:E60" name="Range1_9_2_1_1_15_1"/>
    <protectedRange sqref="G57:G60" name="Range27_65_1"/>
    <protectedRange sqref="G57:G60" name="Range1_47_1"/>
    <protectedRange sqref="G57:G60" name="Range26_52_1"/>
    <protectedRange sqref="H57:H60" name="Range27_66"/>
    <protectedRange sqref="H57:H60" name="Range1_48_1"/>
    <protectedRange sqref="H57:H60" name="Range26_53_1"/>
    <protectedRange sqref="I57:I60" name="Range27_67_1"/>
    <protectedRange sqref="I57:I60" name="Range1_49_1"/>
    <protectedRange sqref="I57:I60" name="Range26_54_1"/>
    <protectedRange sqref="J57:J60" name="Range27_68_1"/>
    <protectedRange sqref="J57:J60" name="Range1_50_1"/>
    <protectedRange sqref="J57:J60" name="Range26_55_1"/>
    <protectedRange sqref="L57:L60" name="Range27_69_1"/>
    <protectedRange sqref="L57:L60" name="Range1_8_1_12_1"/>
    <protectedRange sqref="E61:E62" name="Range1_9_2_1_1_16_1"/>
    <protectedRange sqref="G61:G62" name="Range27_70_1"/>
    <protectedRange sqref="G61:G62" name="Range1_51_1"/>
    <protectedRange sqref="G61:G62" name="Range26_56_1"/>
    <protectedRange sqref="H61:H62" name="Range27_71_1"/>
    <protectedRange sqref="H61" name="Range1_8_1_13_1"/>
    <protectedRange sqref="H62" name="Range1_6_7"/>
    <protectedRange sqref="H61:H62" name="Range26_57_1"/>
    <protectedRange sqref="I61:I62" name="Range27_72_1"/>
    <protectedRange sqref="I61" name="Range1_4_2_1_2"/>
    <protectedRange sqref="I62" name="Range1_6_8"/>
    <protectedRange sqref="I61:I62" name="Range26_58_1"/>
    <protectedRange sqref="J61:J62" name="Range27_73_1"/>
    <protectedRange sqref="J61:J62" name="Range1_52"/>
    <protectedRange sqref="J61:J62" name="Range26_59"/>
    <protectedRange sqref="L61:L62" name="Range27_74_1"/>
    <protectedRange sqref="L61" name="Range1_8_5"/>
    <protectedRange sqref="L62" name="Range1_6_9"/>
    <protectedRange sqref="E37:E46" name="Range1_9_2_1_1"/>
    <protectedRange sqref="G37:G46" name="Range27_1"/>
    <protectedRange sqref="G37:G46 H101:J101 G105:I105 G106:G107 G108:I111 H114 L114 G115:G116 G121:I127 G129 I128:I129 L129 G131:I133 G3:I4 G28:I29" name="Range1"/>
    <protectedRange sqref="G37:G46 G95:J101 G102:I133 G3:I4 G28:I29" name="Range26"/>
    <protectedRange sqref="H37:H46" name="Range27_2"/>
    <protectedRange sqref="H37:H46" name="Range1_1"/>
    <protectedRange sqref="H37:H46" name="Range26_1"/>
    <protectedRange sqref="I37:I46" name="Range27_3"/>
    <protectedRange sqref="I37:I46" name="Range1_2"/>
    <protectedRange sqref="I37:I46" name="Range26_2"/>
    <protectedRange sqref="J37:J46" name="Range27_4"/>
    <protectedRange sqref="J37:J46" name="Range1_3"/>
    <protectedRange sqref="J37:J46" name="Range26_3"/>
    <protectedRange sqref="L37:L46" name="Range27_5"/>
    <protectedRange sqref="L37:L46" name="Range1_8_1"/>
    <protectedRange sqref="L37:L46" name="Range28"/>
    <protectedRange sqref="E63:E65" name="Range1_9_2_1_1_1"/>
    <protectedRange sqref="G63:G65" name="Range27_6"/>
    <protectedRange sqref="G63 G65" name="Range1_4"/>
    <protectedRange sqref="G64" name="Range1_8"/>
    <protectedRange sqref="G63:G65" name="Range26_4"/>
    <protectedRange sqref="H63:H65" name="Range27_7"/>
    <protectedRange sqref="H63" name="Range1_6"/>
    <protectedRange sqref="H64" name="Range1_8_3"/>
    <protectedRange sqref="H63:H65" name="Range26_5"/>
    <protectedRange sqref="I63:I65" name="Range27_8"/>
    <protectedRange sqref="I64:I65" name="Range1_5"/>
    <protectedRange sqref="I63:I65" name="Range26_6"/>
    <protectedRange sqref="J63:J65" name="Range27_9"/>
    <protectedRange sqref="J63:J65" name="Range1_7"/>
    <protectedRange sqref="J63:J65" name="Range26_7"/>
    <protectedRange sqref="L63:L65" name="Range27_10"/>
    <protectedRange sqref="L65 L63" name="Range1_10"/>
    <protectedRange sqref="L64" name="Range1_8_2"/>
    <protectedRange sqref="L63:L65" name="Range28_1"/>
    <protectedRange sqref="E66:E69" name="Range1_9_2_1_1_2"/>
    <protectedRange sqref="G66:G69" name="Range27_11"/>
    <protectedRange sqref="G66:G69" name="Range1_11"/>
    <protectedRange sqref="G66:G69" name="Range26_8"/>
    <protectedRange sqref="H66:H69" name="Range27_12"/>
    <protectedRange sqref="H66:H69" name="Range1_12"/>
    <protectedRange sqref="H66:H69" name="Range26_9"/>
    <protectedRange sqref="I66:I69" name="Range27_13"/>
    <protectedRange sqref="I66:I69" name="Range1_13"/>
    <protectedRange sqref="I66:I69" name="Range26_10"/>
    <protectedRange sqref="J66:J69" name="Range27_14"/>
    <protectedRange sqref="J66:J69" name="Range1_14"/>
    <protectedRange sqref="J66:J69" name="Range26_11"/>
    <protectedRange sqref="L66:L69" name="Range27_15"/>
    <protectedRange sqref="L66:L69" name="Range1_8_1_1"/>
    <protectedRange sqref="L66:L69" name="Range28_2"/>
    <protectedRange sqref="E70:E72" name="Range1_9_2_1_1_3"/>
    <protectedRange sqref="G70:G72" name="Range27_16"/>
    <protectedRange sqref="G70:G72" name="Range1_15"/>
    <protectedRange sqref="G70:G72" name="Range26_12"/>
    <protectedRange sqref="H70:H72" name="Range27_17"/>
    <protectedRange sqref="H70:H72" name="Range1_16"/>
    <protectedRange sqref="H70:H72" name="Range26_13"/>
    <protectedRange sqref="I70:I72" name="Range27_18"/>
    <protectedRange sqref="I70:I72" name="Range1_17"/>
    <protectedRange sqref="I70:I72" name="Range26_14"/>
    <protectedRange sqref="J70:J72" name="Range27_19"/>
    <protectedRange sqref="J70:J72" name="Range1_18"/>
    <protectedRange sqref="J70:J72" name="Range26_15"/>
    <protectedRange sqref="L70:L72" name="Range27_20"/>
    <protectedRange sqref="L70:L72" name="Range1_8_1_2"/>
    <protectedRange sqref="L70:L72" name="Range28_3"/>
    <protectedRange sqref="E73" name="Range1_9_2_1_1_4"/>
    <protectedRange sqref="G73" name="Range27_21"/>
    <protectedRange sqref="G73" name="Range1_19"/>
    <protectedRange sqref="G73" name="Range26_16"/>
    <protectedRange sqref="H73" name="Range27_22"/>
    <protectedRange sqref="H73" name="Range1_20"/>
    <protectedRange sqref="H73" name="Range26_17"/>
    <protectedRange sqref="I73" name="Range27_23"/>
    <protectedRange sqref="I73" name="Range1_21"/>
    <protectedRange sqref="I73" name="Range26_18"/>
    <protectedRange sqref="J73" name="Range27_24"/>
    <protectedRange sqref="J73" name="Range1_22"/>
    <protectedRange sqref="J73" name="Range26_19"/>
    <protectedRange sqref="L73" name="Range27_25"/>
    <protectedRange sqref="L73" name="Range1_8_1_3"/>
    <protectedRange sqref="L73" name="Range28_4"/>
    <protectedRange sqref="E74:E75" name="Range1_9_2_1_1_5"/>
    <protectedRange sqref="G74:G75" name="Range27_26"/>
    <protectedRange sqref="G74:G75" name="Range1_23"/>
    <protectedRange sqref="G74:G75" name="Range26_20"/>
    <protectedRange sqref="H74:H75" name="Range27_27"/>
    <protectedRange sqref="H74:H75" name="Range1_24"/>
    <protectedRange sqref="H74:H75" name="Range26_21"/>
    <protectedRange sqref="I74:I75" name="Range27_28"/>
    <protectedRange sqref="I74:I75" name="Range1_25"/>
    <protectedRange sqref="I74:I75" name="Range26_22"/>
    <protectedRange sqref="J74:J75" name="Range27_29"/>
    <protectedRange sqref="J74:J75" name="Range1_26"/>
    <protectedRange sqref="J74:J75" name="Range26_23"/>
    <protectedRange sqref="L74:L75" name="Range27_30"/>
    <protectedRange sqref="L74:L75" name="Range1_8_1_4"/>
    <protectedRange sqref="L74:L75" name="Range28_5"/>
    <protectedRange sqref="E76:E77" name="Range1_9_2_1_1_6"/>
    <protectedRange sqref="G76:G77" name="Range27_31"/>
    <protectedRange sqref="G76:G77" name="Range1_27"/>
    <protectedRange sqref="G76:G77" name="Range26_24"/>
    <protectedRange sqref="H76:H77" name="Range27_32"/>
    <protectedRange sqref="H76:H77" name="Range1_28"/>
    <protectedRange sqref="H76:H77" name="Range26_25"/>
    <protectedRange sqref="I76:I77" name="Range27_33"/>
    <protectedRange sqref="I76:I77" name="Range1_29"/>
    <protectedRange sqref="I76:I77" name="Range26_26"/>
    <protectedRange sqref="J76:J77" name="Range27_34"/>
    <protectedRange sqref="J76:J77" name="Range1_30"/>
    <protectedRange sqref="J76:J77" name="Range26_27"/>
    <protectedRange sqref="L76:L77" name="Range27_35"/>
    <protectedRange sqref="L76:L77" name="Range1_8_1_5"/>
    <protectedRange sqref="L76:L77" name="Range28_6"/>
    <protectedRange sqref="E78:E81" name="Range1_9_2_1_1_7"/>
    <protectedRange sqref="G78:G81" name="Range27_36"/>
    <protectedRange sqref="G81" name="Range1_4_1"/>
    <protectedRange sqref="G78" name="Range1_3_1"/>
    <protectedRange sqref="G79" name="Range1_8_4"/>
    <protectedRange sqref="G80" name="Range1_4_2"/>
    <protectedRange sqref="G78:G81" name="Range26_28"/>
    <protectedRange sqref="H78:H81" name="Range27_37"/>
    <protectedRange sqref="H81" name="Range1_31"/>
    <protectedRange sqref="H78" name="Range1_3_2"/>
    <protectedRange sqref="H79:H80" name="Range1_8_6"/>
    <protectedRange sqref="H78:H81" name="Range26_29"/>
    <protectedRange sqref="I78:I81" name="Range27_38"/>
    <protectedRange sqref="I81" name="Range1_4_3"/>
    <protectedRange sqref="I78" name="Range1_3_3"/>
    <protectedRange sqref="I79" name="Range1_8_7"/>
    <protectedRange sqref="I80" name="Range1_4_2_1"/>
    <protectedRange sqref="I78:I81" name="Range26_30"/>
    <protectedRange sqref="J78:J81" name="Range27_39"/>
    <protectedRange sqref="J81" name="Range1_32"/>
    <protectedRange sqref="J78" name="Range1_3_4"/>
    <protectedRange sqref="J79:J80" name="Range1_8_8"/>
    <protectedRange sqref="J78:J81" name="Range26_31"/>
    <protectedRange sqref="L78:L81" name="Range27_40"/>
    <protectedRange sqref="L81" name="Range1_33"/>
    <protectedRange sqref="L78" name="Range1_3_5"/>
    <protectedRange sqref="L79:L80" name="Range1_8_11"/>
    <protectedRange sqref="L78:L81" name="Range28_7"/>
    <protectedRange sqref="E82" name="Range1_9_2_1_1_8"/>
    <protectedRange sqref="G82" name="Range27_41"/>
    <protectedRange sqref="G82" name="Range1_34"/>
    <protectedRange sqref="G82" name="Range26_32"/>
    <protectedRange sqref="H82" name="Range27_42"/>
    <protectedRange sqref="H82" name="Range1_35"/>
    <protectedRange sqref="H82" name="Range26_33"/>
    <protectedRange sqref="I82" name="Range27_43"/>
    <protectedRange sqref="I82" name="Range1_36"/>
    <protectedRange sqref="I82" name="Range26_34"/>
    <protectedRange sqref="J82" name="Range27_44"/>
    <protectedRange sqref="J82" name="Range1_37"/>
    <protectedRange sqref="J82" name="Range26_35"/>
    <protectedRange sqref="L82" name="Range27_45"/>
    <protectedRange sqref="L82" name="Range1_8_1_6"/>
    <protectedRange sqref="L82" name="Range28_8"/>
    <protectedRange sqref="E83:E85" name="Range1_9_2_1_1_9"/>
    <protectedRange sqref="G83:G85" name="Range27_46"/>
    <protectedRange sqref="G83:G84" name="Range1_38"/>
    <protectedRange sqref="G85" name="Range1_8_3_1"/>
    <protectedRange sqref="G83:G85" name="Range26_36"/>
    <protectedRange sqref="H83:H85" name="Range27_47"/>
    <protectedRange sqref="H83" name="Range1_8_1_7"/>
    <protectedRange sqref="H84" name="Range1_6_1"/>
    <protectedRange sqref="H85" name="Range1_8_3_2"/>
    <protectedRange sqref="H83:H85" name="Range26_37"/>
    <protectedRange sqref="I83:I85" name="Range27_48"/>
    <protectedRange sqref="I83" name="Range1_4_2_1_1"/>
    <protectedRange sqref="I84" name="Range1_6_2"/>
    <protectedRange sqref="I85" name="Range1_8_3_3"/>
    <protectedRange sqref="I83:I85" name="Range26_38"/>
    <protectedRange sqref="J83:J85" name="Range27_49"/>
    <protectedRange sqref="J83:J84" name="Range1_74"/>
    <protectedRange sqref="J85" name="Range1_8_3_4"/>
    <protectedRange sqref="J83:J85" name="Range26_39"/>
    <protectedRange sqref="L83:L85" name="Range27_50"/>
    <protectedRange sqref="L83" name="Range1_8_12"/>
    <protectedRange sqref="L84" name="Range1_6_3"/>
    <protectedRange sqref="L85" name="Range1_8_3_5"/>
    <protectedRange sqref="L83:L85" name="Range28_9"/>
    <protectedRange sqref="E86" name="Range1_9_2_1_1_10"/>
    <protectedRange sqref="G86" name="Range27_51"/>
    <protectedRange sqref="G86" name="Range1_75"/>
    <protectedRange sqref="G86" name="Range26_40"/>
    <protectedRange sqref="H86" name="Range27_52"/>
    <protectedRange sqref="H86" name="Range1_76"/>
    <protectedRange sqref="H86" name="Range26_41"/>
    <protectedRange sqref="I86" name="Range27_75"/>
    <protectedRange sqref="I86" name="Range1_77"/>
    <protectedRange sqref="I86" name="Range26_82"/>
    <protectedRange sqref="J86" name="Range1_78"/>
    <protectedRange sqref="J86" name="Range26_83"/>
    <protectedRange sqref="L86" name="Range1_8_1_17"/>
    <protectedRange sqref="L86" name="Range28_10"/>
    <protectedRange sqref="E87" name="Range1_9_2_1_1_21"/>
    <protectedRange sqref="G87" name="Range1_79"/>
    <protectedRange sqref="G87" name="Range26_84"/>
    <protectedRange sqref="H87" name="Range1_8_1_18"/>
    <protectedRange sqref="H87" name="Range26_85"/>
    <protectedRange sqref="I87" name="Range1_4_2_1_5"/>
    <protectedRange sqref="I87" name="Range26_86"/>
    <protectedRange sqref="J87" name="Range1_80"/>
    <protectedRange sqref="J87" name="Range26_87"/>
    <protectedRange sqref="L87" name="Range1_8_13"/>
    <protectedRange sqref="L87" name="Range28_13"/>
    <protectedRange sqref="E88:E89" name="Range1_9_2_1_1_22"/>
    <protectedRange sqref="G88:G89" name="Range1_81"/>
    <protectedRange sqref="G88:G89" name="Range26_88"/>
    <protectedRange sqref="H88:H89" name="Range1_82"/>
    <protectedRange sqref="H88:H89" name="Range26_89"/>
    <protectedRange sqref="I88:I89" name="Range1_83"/>
    <protectedRange sqref="I88:I89" name="Range26_90"/>
    <protectedRange sqref="J88:J89" name="Range1_84"/>
    <protectedRange sqref="J88:J89" name="Range26_91"/>
    <protectedRange sqref="L88:L89" name="Range1_8_1_19"/>
    <protectedRange sqref="L88:L89" name="Range28_22"/>
    <protectedRange sqref="E90" name="Range1_9_2_1_1_23"/>
    <protectedRange sqref="G90" name="Range1_85"/>
    <protectedRange sqref="G90" name="Range26_92"/>
    <protectedRange sqref="H90" name="Range1_8_1_20"/>
    <protectedRange sqref="H90" name="Range26_93"/>
    <protectedRange sqref="I90" name="Range1_4_2_1_6"/>
    <protectedRange sqref="I90" name="Range26_94"/>
    <protectedRange sqref="J90" name="Range1_86"/>
    <protectedRange sqref="J90" name="Range26_95"/>
    <protectedRange sqref="L90" name="Range1_8_14"/>
    <protectedRange sqref="L90" name="Range28_23"/>
    <protectedRange sqref="E91:E94" name="Range1_9_2_1_1_24"/>
    <protectedRange sqref="G91:G94" name="Range1_87"/>
    <protectedRange sqref="G91:G94" name="Range26_96"/>
    <protectedRange sqref="H91:H94" name="Range1_88"/>
    <protectedRange sqref="H91:H94" name="Range26_97"/>
    <protectedRange sqref="I91:I94" name="Range1_89"/>
    <protectedRange sqref="I91:I94" name="Range26_98"/>
    <protectedRange sqref="J91:J94" name="Range1_90"/>
    <protectedRange sqref="J91:J94" name="Range26_99"/>
    <protectedRange sqref="L91:L94" name="Range1_8_1_21"/>
    <protectedRange sqref="L91:L94" name="Range28_24"/>
    <protectedRange sqref="E95" name="Range1_9_2_1_1_25"/>
    <protectedRange sqref="H95" name="Range1_8_3_21"/>
    <protectedRange sqref="J95" name="Range1_8_3_22"/>
    <protectedRange sqref="L95" name="Range1_8_3_23"/>
    <protectedRange sqref="L95" name="Range28_25"/>
    <protectedRange sqref="E96:E98" name="Range1_9_2_1_1_26"/>
    <protectedRange sqref="G96 G98" name="Range1_91"/>
    <protectedRange sqref="G97" name="Range1_8_15"/>
    <protectedRange sqref="H96" name="Range1_6_10"/>
    <protectedRange sqref="H97" name="Range1_8_3_24"/>
    <protectedRange sqref="I97:I98" name="Range1_92"/>
    <protectedRange sqref="J96:J98" name="Range1_93"/>
    <protectedRange sqref="L98 L96" name="Range1_94"/>
    <protectedRange sqref="L97" name="Range1_8_16"/>
    <protectedRange sqref="L96:L98" name="Range28_26"/>
    <protectedRange sqref="E99:E100" name="Range1_9_2_1_1_27"/>
    <protectedRange sqref="G99:G100" name="Range1_95"/>
    <protectedRange sqref="H99:H100" name="Range1_96"/>
    <protectedRange sqref="I99:I100" name="Range1_97"/>
    <protectedRange sqref="J99:J100" name="Range1_98"/>
    <protectedRange sqref="L99:L100" name="Range1_8_1_22"/>
    <protectedRange sqref="L99:L100" name="Range28_27"/>
    <protectedRange sqref="E101" name="Range1_9_2_1_1_28"/>
    <protectedRange sqref="G101" name="Range1_99"/>
    <protectedRange sqref="L101" name="Range1_8_1_23"/>
    <protectedRange sqref="L101" name="Range28_28"/>
    <protectedRange sqref="E102:E104" name="Range1_9_2_1_1_29"/>
    <protectedRange sqref="H104" name="Range1_6_4"/>
    <protectedRange sqref="H103 G102:I102" name="Range1_8_3_6"/>
    <protectedRange sqref="L104" name="Range1_6_5"/>
    <protectedRange sqref="L102:L103" name="Range1_8_3_7"/>
    <protectedRange sqref="L102:L104" name="Range28_29"/>
    <protectedRange sqref="E105" name="Range1_9_2_1_1_30"/>
    <protectedRange sqref="L105" name="Range1_8_1_24"/>
    <protectedRange sqref="L105" name="Range28_30"/>
    <protectedRange sqref="E106:E107" name="Range1_9_2_1_1_31"/>
    <protectedRange sqref="H106" name="Range1_8_1_25"/>
    <protectedRange sqref="I106" name="Range1_4_2_1_7"/>
    <protectedRange sqref="H107:I107" name="Range1_6_6"/>
    <protectedRange sqref="L106" name="Range1_8_17"/>
    <protectedRange sqref="L107" name="Range1_6_11"/>
    <protectedRange sqref="L106:L107" name="Range28_31"/>
    <protectedRange sqref="E108:E111" name="Range1_9_2_1_1_32"/>
    <protectedRange sqref="L108:L111" name="Range1_8_1_26"/>
    <protectedRange sqref="L108:L111" name="Range28_32"/>
    <protectedRange sqref="E112:E114" name="Range1_9_2_1_1_33"/>
    <protectedRange sqref="G114 I114" name="Range1_4_4"/>
    <protectedRange sqref="H113 G112:I112" name="Range1_8_18"/>
    <protectedRange sqref="G113 I113" name="Range1_4_2_2"/>
    <protectedRange sqref="L112:L113" name="Range1_8_19"/>
    <protectedRange sqref="L112:L114" name="Range28_33"/>
    <protectedRange sqref="E115:E117" name="Range1_9_2_1_1_34"/>
    <protectedRange sqref="H115" name="Range1_8_1_27"/>
    <protectedRange sqref="I115" name="Range1_4_2_1_8"/>
    <protectedRange sqref="H116:I116" name="Range1_6_12"/>
    <protectedRange sqref="G117:I117" name="Range1_8_3_8"/>
    <protectedRange sqref="L115" name="Range1_8_20"/>
    <protectedRange sqref="L116" name="Range1_6_13"/>
    <protectedRange sqref="L117" name="Range1_8_3_17"/>
    <protectedRange sqref="L115:L117" name="Range28_34"/>
    <protectedRange sqref="E118:E120" name="Range1_9_2_1_1_35"/>
    <protectedRange sqref="G118:I118" name="Range1_3_6"/>
    <protectedRange sqref="H120 G119:I119" name="Range1_8_21"/>
    <protectedRange sqref="G120 I120" name="Range1_4_2_3"/>
    <protectedRange sqref="L118" name="Range1_3_7"/>
    <protectedRange sqref="L119:L120" name="Range1_8_22"/>
    <protectedRange sqref="L118:L120" name="Range28_35"/>
    <protectedRange sqref="E121:E124" name="Range1_9_2_1_1_36"/>
    <protectedRange sqref="L121:L124" name="Range1_8_1_28"/>
    <protectedRange sqref="L121:L124" name="Range28_36"/>
    <protectedRange sqref="E125:E127" name="Range1_9_2_1_1_37"/>
    <protectedRange sqref="L125:L127" name="Range1_8_1_29"/>
    <protectedRange sqref="L125:L127" name="Range28_37"/>
    <protectedRange sqref="E128:E130" name="Range1_9_2_1_1_38"/>
    <protectedRange sqref="G130:I130" name="Range1_3_8"/>
    <protectedRange sqref="G128" name="Range1_8_23"/>
    <protectedRange sqref="H128" name="Range1_8_3_20"/>
    <protectedRange sqref="L130" name="Range1_3_9"/>
    <protectedRange sqref="L128" name="Range1_8_24"/>
    <protectedRange sqref="L128:L130" name="Range28_38"/>
    <protectedRange sqref="E131" name="Range1_9_2_1_1_39"/>
    <protectedRange sqref="L131" name="Range1_8_1_30"/>
    <protectedRange sqref="L131" name="Range28_39"/>
    <protectedRange sqref="E132:E133" name="Range1_9_2_1_1_40"/>
    <protectedRange sqref="L132:L133" name="Range1_8_1_31"/>
    <protectedRange sqref="L132:L133" name="Range28_40"/>
    <protectedRange sqref="L3:L4 L28:L29" name="Range1_8_1_34"/>
    <protectedRange sqref="L3:L4 L28:L29" name="Range28_43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8"/>
  <sheetViews>
    <sheetView zoomScaleNormal="100" workbookViewId="0">
      <pane ySplit="1" topLeftCell="A2" activePane="bottomLeft" state="frozen"/>
      <selection pane="bottomLeft" activeCell="G7" sqref="F7:G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8" customFormat="1" ht="15" x14ac:dyDescent="0.25">
      <c r="A2" s="57" t="s">
        <v>64</v>
      </c>
      <c r="B2" s="59">
        <v>0</v>
      </c>
      <c r="C2" s="70">
        <v>34.01</v>
      </c>
      <c r="D2" s="59">
        <v>0</v>
      </c>
    </row>
    <row r="3" spans="1:4" ht="15" x14ac:dyDescent="0.25">
      <c r="A3" s="57" t="s">
        <v>65</v>
      </c>
      <c r="B3" s="59">
        <v>0</v>
      </c>
      <c r="C3" s="70">
        <v>37.54</v>
      </c>
      <c r="D3" s="59">
        <v>0</v>
      </c>
    </row>
    <row r="4" spans="1:4" ht="15" x14ac:dyDescent="0.25">
      <c r="A4" s="57" t="s">
        <v>66</v>
      </c>
      <c r="B4" s="59">
        <v>0</v>
      </c>
      <c r="C4" s="70">
        <v>37.54</v>
      </c>
      <c r="D4" s="59">
        <v>0</v>
      </c>
    </row>
    <row r="5" spans="1:4" ht="15" x14ac:dyDescent="0.25">
      <c r="A5" s="57" t="s">
        <v>67</v>
      </c>
      <c r="B5" s="59">
        <v>0</v>
      </c>
      <c r="C5" s="70">
        <v>36.94</v>
      </c>
      <c r="D5" s="59">
        <v>0</v>
      </c>
    </row>
    <row r="6" spans="1:4" ht="15" x14ac:dyDescent="0.25">
      <c r="A6" s="57" t="s">
        <v>68</v>
      </c>
      <c r="B6" s="59">
        <v>0</v>
      </c>
      <c r="C6" s="70">
        <v>41.19</v>
      </c>
      <c r="D6" s="59">
        <v>0</v>
      </c>
    </row>
    <row r="7" spans="1:4" ht="15" x14ac:dyDescent="0.25">
      <c r="A7" s="57" t="s">
        <v>69</v>
      </c>
      <c r="B7" s="59">
        <v>0</v>
      </c>
      <c r="C7" s="70">
        <v>31.78</v>
      </c>
      <c r="D7" s="59">
        <v>0</v>
      </c>
    </row>
    <row r="8" spans="1:4" ht="15" x14ac:dyDescent="0.25">
      <c r="A8" s="57" t="s">
        <v>70</v>
      </c>
      <c r="B8" s="59">
        <v>0</v>
      </c>
      <c r="C8" s="70">
        <v>29.57</v>
      </c>
      <c r="D8" s="59">
        <v>0</v>
      </c>
    </row>
    <row r="9" spans="1:4" ht="15" x14ac:dyDescent="0.25">
      <c r="A9" s="57" t="s">
        <v>71</v>
      </c>
      <c r="B9" s="59">
        <v>0</v>
      </c>
      <c r="C9" s="70">
        <v>33.64</v>
      </c>
      <c r="D9" s="59">
        <v>0</v>
      </c>
    </row>
    <row r="10" spans="1:4" ht="15" x14ac:dyDescent="0.25">
      <c r="A10" s="57" t="s">
        <v>72</v>
      </c>
      <c r="B10" s="59">
        <v>0</v>
      </c>
      <c r="C10" s="70">
        <v>34.46</v>
      </c>
      <c r="D10" s="59">
        <v>0</v>
      </c>
    </row>
    <row r="11" spans="1:4" ht="15" x14ac:dyDescent="0.25">
      <c r="A11" s="57" t="s">
        <v>73</v>
      </c>
      <c r="B11" s="59">
        <v>0</v>
      </c>
      <c r="C11" s="70">
        <v>32.479999999999997</v>
      </c>
      <c r="D11" s="59">
        <v>0</v>
      </c>
    </row>
    <row r="12" spans="1:4" ht="15" x14ac:dyDescent="0.25">
      <c r="A12" s="57" t="s">
        <v>74</v>
      </c>
      <c r="B12" s="59">
        <v>0</v>
      </c>
      <c r="C12" s="70">
        <v>40.81</v>
      </c>
      <c r="D12" s="59">
        <v>0</v>
      </c>
    </row>
    <row r="13" spans="1:4" ht="15" x14ac:dyDescent="0.25">
      <c r="A13" s="57" t="s">
        <v>75</v>
      </c>
      <c r="B13" s="59">
        <v>0</v>
      </c>
      <c r="C13" s="70">
        <v>42.54</v>
      </c>
      <c r="D13" s="59">
        <v>0</v>
      </c>
    </row>
    <row r="14" spans="1:4" ht="15" x14ac:dyDescent="0.25">
      <c r="A14" s="57" t="s">
        <v>76</v>
      </c>
      <c r="B14" s="59">
        <v>0</v>
      </c>
      <c r="C14" s="70">
        <v>45.31</v>
      </c>
      <c r="D14" s="59">
        <v>0</v>
      </c>
    </row>
    <row r="15" spans="1:4" ht="15" x14ac:dyDescent="0.25">
      <c r="A15" s="57" t="s">
        <v>77</v>
      </c>
      <c r="B15" s="59">
        <v>0</v>
      </c>
      <c r="C15" s="70">
        <v>63.59</v>
      </c>
      <c r="D15" s="59">
        <v>0</v>
      </c>
    </row>
    <row r="16" spans="1:4" ht="15" x14ac:dyDescent="0.25">
      <c r="A16" s="57" t="s">
        <v>78</v>
      </c>
      <c r="B16" s="59">
        <v>0</v>
      </c>
      <c r="C16" s="70">
        <v>71.28</v>
      </c>
      <c r="D16" s="59">
        <v>0</v>
      </c>
    </row>
    <row r="17" spans="1:4" ht="15" x14ac:dyDescent="0.25">
      <c r="A17" s="57" t="s">
        <v>79</v>
      </c>
      <c r="B17" s="59">
        <v>0</v>
      </c>
      <c r="C17" s="70">
        <v>65.69</v>
      </c>
      <c r="D17" s="59">
        <v>0</v>
      </c>
    </row>
    <row r="18" spans="1:4" ht="15" x14ac:dyDescent="0.25">
      <c r="A18" s="57" t="s">
        <v>80</v>
      </c>
      <c r="B18" s="59">
        <v>0</v>
      </c>
      <c r="C18" s="70">
        <v>58.61</v>
      </c>
      <c r="D18" s="59">
        <v>0</v>
      </c>
    </row>
    <row r="19" spans="1:4" ht="15" x14ac:dyDescent="0.25">
      <c r="A19" s="57" t="s">
        <v>81</v>
      </c>
      <c r="B19" s="59">
        <v>0</v>
      </c>
      <c r="C19" s="70">
        <v>46.51</v>
      </c>
      <c r="D19" s="59">
        <v>0</v>
      </c>
    </row>
    <row r="20" spans="1:4" ht="15" x14ac:dyDescent="0.25">
      <c r="A20" s="57" t="s">
        <v>82</v>
      </c>
      <c r="B20" s="59">
        <v>0</v>
      </c>
      <c r="C20">
        <v>46.12</v>
      </c>
      <c r="D20" s="59">
        <v>0</v>
      </c>
    </row>
    <row r="21" spans="1:4" ht="15" x14ac:dyDescent="0.25">
      <c r="A21" s="57" t="s">
        <v>83</v>
      </c>
      <c r="B21" s="59">
        <v>0</v>
      </c>
      <c r="C21">
        <v>29.3</v>
      </c>
      <c r="D21" s="59">
        <v>0</v>
      </c>
    </row>
    <row r="22" spans="1:4" ht="15" x14ac:dyDescent="0.25">
      <c r="A22" s="57" t="s">
        <v>84</v>
      </c>
      <c r="B22" s="59">
        <v>0</v>
      </c>
      <c r="C22">
        <v>22.55</v>
      </c>
      <c r="D22" s="59">
        <v>0</v>
      </c>
    </row>
    <row r="23" spans="1:4" ht="15" x14ac:dyDescent="0.25">
      <c r="A23" s="57" t="s">
        <v>85</v>
      </c>
      <c r="B23" s="59">
        <v>0</v>
      </c>
      <c r="C23">
        <v>6.88</v>
      </c>
      <c r="D23" s="59">
        <v>0</v>
      </c>
    </row>
    <row r="24" spans="1:4" ht="15" x14ac:dyDescent="0.25">
      <c r="A24" s="57" t="s">
        <v>86</v>
      </c>
      <c r="B24" s="59">
        <v>0</v>
      </c>
      <c r="C24">
        <v>4.8099999999999996</v>
      </c>
      <c r="D24" s="59">
        <v>0</v>
      </c>
    </row>
    <row r="25" spans="1:4" ht="15" x14ac:dyDescent="0.25">
      <c r="A25" s="57" t="s">
        <v>87</v>
      </c>
      <c r="B25" s="59">
        <v>0</v>
      </c>
      <c r="C25">
        <v>358.03</v>
      </c>
      <c r="D25" s="59">
        <v>0</v>
      </c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  <c r="E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4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2022-06-24T01:14:33Z</dcterms:modified>
</cp:coreProperties>
</file>