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SDN\L485 SDN 74S ODE-XY\"/>
    </mc:Choice>
  </mc:AlternateContent>
  <bookViews>
    <workbookView xWindow="28680" yWindow="375" windowWidth="25440" windowHeight="1539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B17" i="2" s="1"/>
  <c r="C17" i="2" s="1"/>
  <c r="B18" i="2" s="1"/>
  <c r="C18" i="2" s="1"/>
  <c r="C12" i="2"/>
  <c r="B13" i="2" s="1"/>
  <c r="C13" i="2" s="1"/>
  <c r="B14" i="2" s="1"/>
  <c r="C14" i="2" s="1"/>
  <c r="B15" i="2" s="1"/>
  <c r="C15" i="2" s="1"/>
  <c r="C9" i="2"/>
  <c r="B10" i="2" s="1"/>
  <c r="C10" i="2" s="1"/>
  <c r="B11" i="2" s="1"/>
  <c r="C11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5" i="2"/>
  <c r="B6" i="2" s="1"/>
  <c r="C6" i="2" s="1"/>
  <c r="B7" i="2" s="1"/>
  <c r="C7" i="2" s="1"/>
  <c r="B8" i="2" s="1"/>
  <c r="C8" i="2" s="1"/>
  <c r="C2" i="2"/>
  <c r="B3" i="2" l="1"/>
  <c r="C3" i="2" s="1"/>
  <c r="B4" i="2" s="1"/>
  <c r="C4" i="2" s="1"/>
</calcChain>
</file>

<file path=xl/sharedStrings.xml><?xml version="1.0" encoding="utf-8"?>
<sst xmlns="http://schemas.openxmlformats.org/spreadsheetml/2006/main" count="157" uniqueCount="57">
  <si>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</si>
  <si>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</si>
  <si>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</si>
  <si>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</si>
  <si>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</si>
  <si>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</si>
  <si>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</si>
  <si>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</si>
  <si>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</si>
  <si>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</si>
  <si>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</si>
  <si>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</si>
  <si>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</si>
  <si>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</si>
  <si>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</si>
  <si>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</si>
  <si>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</si>
  <si>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</si>
  <si>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</si>
  <si>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</si>
  <si>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</si>
  <si>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</si>
  <si>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</si>
  <si>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</si>
  <si>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</si>
  <si>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</si>
  <si>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</si>
  <si>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</si>
  <si>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</si>
  <si>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</si>
  <si>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</si>
  <si>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</si>
  <si>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</si>
  <si>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</si>
  <si>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</si>
  <si>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E.FAUSTINO/R.PARADIANG</t>
  </si>
  <si>
    <t>L.BITANG/D.ASENA</t>
  </si>
  <si>
    <t>E.FAUSTINO/R.YBANEZ</t>
  </si>
  <si>
    <t>485_SDN_MV_74S_E_001</t>
  </si>
  <si>
    <t>485_SDN_MV_74S_E_002</t>
  </si>
  <si>
    <t>485_SDN_MV_74S_E_003</t>
  </si>
  <si>
    <t>485_SDN_MV_74S_E_004</t>
  </si>
  <si>
    <t>485_SDN_MV_74S_E_005</t>
  </si>
  <si>
    <t>485_SDN_MV_74S_E_006</t>
  </si>
  <si>
    <t>485_SDN_MV_74S_E_007</t>
  </si>
  <si>
    <t>485_SDN_MV_74S_E_008</t>
  </si>
  <si>
    <t>485_SDN_MV_74S_E_009</t>
  </si>
  <si>
    <t>B-2029539</t>
  </si>
  <si>
    <t>B-2029551</t>
  </si>
  <si>
    <t>B-2029571</t>
  </si>
  <si>
    <t>B-2029597</t>
  </si>
  <si>
    <t>B-2029620</t>
  </si>
  <si>
    <t>B-2029681</t>
  </si>
  <si>
    <t>B-2029731</t>
  </si>
  <si>
    <t>MV</t>
  </si>
  <si>
    <t>HW</t>
  </si>
  <si>
    <t>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</si>
</sst>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</cellStyleXfs>
  <cellXfs count="5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</cellXfs>
  <cellStyles count="5">
    <cellStyle name="Normal" xfId="0" builtinId="0"/>
    <cellStyle name="Normal 2" xfId="4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workbookViewId="0">
      <pane ySplit="1" topLeftCell="A2" activePane="bottomLeft" state="frozen"/>
      <selection pane="bottomLeft" activeCell="H28" sqref="H28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1.5703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0" t="s">
        <v>38</v>
      </c>
      <c r="B2" s="55">
        <v>615433.29700000002</v>
      </c>
      <c r="C2" s="55">
        <v>815092.81900000002</v>
      </c>
      <c r="D2" s="41">
        <v>485</v>
      </c>
      <c r="E2" s="41">
        <v>3</v>
      </c>
      <c r="F2" s="19">
        <v>485</v>
      </c>
      <c r="G2" s="19" t="s">
        <v>34</v>
      </c>
      <c r="H2" s="19"/>
      <c r="I2" s="19" t="s">
        <v>35</v>
      </c>
      <c r="J2" s="25">
        <v>44711</v>
      </c>
      <c r="K2" s="50" t="s">
        <v>32</v>
      </c>
    </row>
    <row r="3" spans="1:11" x14ac:dyDescent="0.2">
      <c r="A3" s="50" t="s">
        <v>39</v>
      </c>
      <c r="B3" s="55">
        <v>615437.25</v>
      </c>
      <c r="C3" s="55">
        <v>815091.56900000002</v>
      </c>
      <c r="D3" s="41">
        <v>485</v>
      </c>
      <c r="E3" s="41">
        <v>4.3</v>
      </c>
      <c r="F3" s="19">
        <v>485</v>
      </c>
      <c r="G3" s="19" t="s">
        <v>34</v>
      </c>
      <c r="H3" s="19"/>
      <c r="I3" s="19" t="s">
        <v>35</v>
      </c>
      <c r="J3" s="25">
        <v>44712</v>
      </c>
      <c r="K3" s="50" t="s">
        <v>32</v>
      </c>
    </row>
    <row r="4" spans="1:11" x14ac:dyDescent="0.2">
      <c r="A4" s="50" t="s">
        <v>40</v>
      </c>
      <c r="B4" s="55">
        <v>615440.64199999999</v>
      </c>
      <c r="C4" s="55">
        <v>815089.90899999999</v>
      </c>
      <c r="D4" s="41">
        <v>485</v>
      </c>
      <c r="E4" s="41">
        <v>4.5999999999999996</v>
      </c>
      <c r="F4" s="19">
        <v>485</v>
      </c>
      <c r="G4" s="19" t="s">
        <v>34</v>
      </c>
      <c r="H4" s="19"/>
      <c r="I4" s="19" t="s">
        <v>36</v>
      </c>
      <c r="J4" s="25">
        <v>44714</v>
      </c>
      <c r="K4" s="50" t="s">
        <v>32</v>
      </c>
    </row>
    <row r="5" spans="1:11" x14ac:dyDescent="0.2">
      <c r="A5" s="50" t="s">
        <v>41</v>
      </c>
      <c r="B5" s="55">
        <v>615444.93500000006</v>
      </c>
      <c r="C5" s="55">
        <v>815087.92200000002</v>
      </c>
      <c r="D5" s="41">
        <v>485</v>
      </c>
      <c r="E5" s="41">
        <v>4.4000000000000004</v>
      </c>
      <c r="F5" s="19">
        <v>485</v>
      </c>
      <c r="G5" s="19" t="s">
        <v>34</v>
      </c>
      <c r="H5" s="19"/>
      <c r="I5" s="19" t="s">
        <v>36</v>
      </c>
      <c r="J5" s="25">
        <v>44715</v>
      </c>
      <c r="K5" s="50" t="s">
        <v>32</v>
      </c>
    </row>
    <row r="6" spans="1:11" x14ac:dyDescent="0.2">
      <c r="A6" s="50" t="s">
        <v>42</v>
      </c>
      <c r="B6" s="55">
        <v>615450.03500000003</v>
      </c>
      <c r="C6" s="55">
        <v>815086.75</v>
      </c>
      <c r="D6" s="41">
        <v>485</v>
      </c>
      <c r="E6" s="41">
        <v>3.2</v>
      </c>
      <c r="F6" s="19">
        <v>485</v>
      </c>
      <c r="G6" s="19" t="s">
        <v>34</v>
      </c>
      <c r="H6" s="19"/>
      <c r="I6" s="19" t="s">
        <v>36</v>
      </c>
      <c r="J6" s="25">
        <v>44717</v>
      </c>
      <c r="K6" s="50" t="s">
        <v>32</v>
      </c>
    </row>
    <row r="7" spans="1:11" x14ac:dyDescent="0.2">
      <c r="A7" s="50" t="s">
        <v>43</v>
      </c>
      <c r="B7" s="55">
        <v>615454.33600000001</v>
      </c>
      <c r="C7" s="55">
        <v>815086.77399999998</v>
      </c>
      <c r="D7" s="41">
        <v>485</v>
      </c>
      <c r="E7" s="41"/>
      <c r="F7" s="19">
        <v>485</v>
      </c>
      <c r="G7" s="19" t="s">
        <v>34</v>
      </c>
      <c r="H7" s="19"/>
      <c r="J7" s="25"/>
      <c r="K7" s="50" t="s">
        <v>32</v>
      </c>
    </row>
    <row r="8" spans="1:11" ht="15" x14ac:dyDescent="0.25">
      <c r="A8" s="50" t="s">
        <v>44</v>
      </c>
      <c r="B8" s="46">
        <v>615457.45600000001</v>
      </c>
      <c r="C8" s="46">
        <v>815085.87899999996</v>
      </c>
      <c r="D8" s="41">
        <v>485</v>
      </c>
      <c r="F8" s="19">
        <v>485</v>
      </c>
      <c r="G8" s="19" t="s">
        <v>34</v>
      </c>
      <c r="J8" s="25"/>
      <c r="K8" s="50" t="s">
        <v>32</v>
      </c>
    </row>
    <row r="9" spans="1:11" ht="15" x14ac:dyDescent="0.25">
      <c r="A9" s="50" t="s">
        <v>45</v>
      </c>
      <c r="B9" s="46">
        <v>615460.71699999995</v>
      </c>
      <c r="C9" s="46">
        <v>815084.97199999995</v>
      </c>
      <c r="D9" s="41">
        <v>485</v>
      </c>
      <c r="E9" s="17">
        <v>3.6</v>
      </c>
      <c r="F9" s="19">
        <v>485</v>
      </c>
      <c r="G9" s="19" t="s">
        <v>34</v>
      </c>
      <c r="I9" s="19" t="s">
        <v>35</v>
      </c>
      <c r="J9" s="25">
        <v>44720</v>
      </c>
      <c r="K9" s="50" t="s">
        <v>32</v>
      </c>
    </row>
    <row r="10" spans="1:11" ht="15" x14ac:dyDescent="0.25">
      <c r="A10" s="50" t="s">
        <v>46</v>
      </c>
      <c r="B10" s="46">
        <v>615471.32400000002</v>
      </c>
      <c r="C10" s="46">
        <v>815084.81700000004</v>
      </c>
      <c r="D10" s="41">
        <v>485</v>
      </c>
      <c r="E10" s="17">
        <v>4.5</v>
      </c>
      <c r="F10" s="19">
        <v>485</v>
      </c>
      <c r="G10" s="19" t="s">
        <v>34</v>
      </c>
      <c r="I10" s="19" t="s">
        <v>37</v>
      </c>
      <c r="J10" s="25">
        <v>44725</v>
      </c>
      <c r="K10" s="50" t="s">
        <v>32</v>
      </c>
    </row>
    <row r="11" spans="1:11" ht="15" x14ac:dyDescent="0.25">
      <c r="B11" s="46"/>
      <c r="C11" s="46"/>
      <c r="D11" s="41"/>
      <c r="F11" s="19"/>
      <c r="J11" s="25"/>
    </row>
    <row r="12" spans="1:11" ht="15" x14ac:dyDescent="0.25">
      <c r="B12"/>
      <c r="C12"/>
      <c r="D12" s="41"/>
      <c r="F12" s="19"/>
      <c r="J12" s="25"/>
    </row>
    <row r="13" spans="1:11" ht="15" x14ac:dyDescent="0.25">
      <c r="B13"/>
      <c r="C13"/>
      <c r="D13" s="41"/>
      <c r="F13" s="19"/>
      <c r="J13" s="25"/>
    </row>
    <row r="14" spans="1:11" ht="15" x14ac:dyDescent="0.25">
      <c r="B14"/>
      <c r="C14"/>
      <c r="D14" s="41"/>
      <c r="F14" s="19"/>
      <c r="J14" s="25"/>
    </row>
    <row r="15" spans="1:11" x14ac:dyDescent="0.25">
      <c r="D15" s="41"/>
      <c r="F15" s="19"/>
      <c r="J15" s="25"/>
    </row>
    <row r="16" spans="1:11" x14ac:dyDescent="0.25">
      <c r="D16" s="41"/>
      <c r="F16" s="19"/>
      <c r="J16" s="25"/>
    </row>
    <row r="1048535" spans="1:4" x14ac:dyDescent="0.25">
      <c r="A1048535" s="24" t="s">
        <v>33</v>
      </c>
      <c r="D1048535" s="41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zoomScaleNormal="100" workbookViewId="0">
      <pane ySplit="1" topLeftCell="A2" activePane="bottomLeft" state="frozen"/>
      <selection pane="bottomLeft" activeCell="B5" sqref="B5:C8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7" t="s">
        <v>13</v>
      </c>
      <c r="F1" s="48" t="s">
        <v>14</v>
      </c>
      <c r="G1" s="48" t="s">
        <v>16</v>
      </c>
      <c r="H1" s="48" t="s">
        <v>20</v>
      </c>
      <c r="I1" s="48" t="s">
        <v>21</v>
      </c>
      <c r="J1" s="48" t="s">
        <v>19</v>
      </c>
      <c r="K1" s="49" t="s">
        <v>28</v>
      </c>
      <c r="L1" s="48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51" customFormat="1" x14ac:dyDescent="0.2">
      <c r="A2" s="50" t="s">
        <v>38</v>
      </c>
      <c r="B2" s="52">
        <v>0</v>
      </c>
      <c r="C2" s="52">
        <f>D2</f>
        <v>1.2</v>
      </c>
      <c r="D2" s="52">
        <v>1.2</v>
      </c>
      <c r="E2" s="51">
        <v>578501</v>
      </c>
      <c r="F2" s="3">
        <v>3.9380000000000002</v>
      </c>
      <c r="G2" s="20">
        <v>0.16200000000000001</v>
      </c>
      <c r="H2" s="20">
        <v>0.216</v>
      </c>
      <c r="I2" s="20">
        <v>0.79</v>
      </c>
      <c r="J2" s="20"/>
      <c r="K2" s="3"/>
      <c r="L2" s="20">
        <v>20.373000000000001</v>
      </c>
      <c r="M2" s="51" t="s">
        <v>54</v>
      </c>
      <c r="N2" s="52">
        <v>1.2</v>
      </c>
      <c r="O2" s="25">
        <v>44711</v>
      </c>
      <c r="P2" s="25">
        <v>44711</v>
      </c>
      <c r="Q2" s="26" t="s">
        <v>47</v>
      </c>
      <c r="U2" s="54"/>
    </row>
    <row r="3" spans="1:23" s="51" customFormat="1" x14ac:dyDescent="0.2">
      <c r="A3" s="50" t="s">
        <v>38</v>
      </c>
      <c r="B3" s="52">
        <f>C2</f>
        <v>1.2</v>
      </c>
      <c r="C3" s="52">
        <f>B3+D3</f>
        <v>2.1</v>
      </c>
      <c r="D3" s="52">
        <v>0.9</v>
      </c>
      <c r="E3" s="40">
        <v>578503</v>
      </c>
      <c r="F3" s="36">
        <v>15.792</v>
      </c>
      <c r="G3" s="37">
        <v>0.98699999999999999</v>
      </c>
      <c r="H3" s="37">
        <v>0.433</v>
      </c>
      <c r="I3" s="37">
        <v>3.4790000000000001</v>
      </c>
      <c r="J3" s="20"/>
      <c r="K3" s="3"/>
      <c r="L3" s="38">
        <v>64.710999999999999</v>
      </c>
      <c r="M3" s="51" t="s">
        <v>54</v>
      </c>
      <c r="N3" s="52">
        <v>0.9</v>
      </c>
      <c r="O3" s="25">
        <v>44711</v>
      </c>
      <c r="P3" s="25">
        <v>44711</v>
      </c>
      <c r="Q3" s="26" t="s">
        <v>47</v>
      </c>
      <c r="U3" s="54"/>
    </row>
    <row r="4" spans="1:23" s="51" customFormat="1" x14ac:dyDescent="0.2">
      <c r="A4" s="50" t="s">
        <v>38</v>
      </c>
      <c r="B4" s="52">
        <f>C3</f>
        <v>2.1</v>
      </c>
      <c r="C4" s="52">
        <f>B4+D4</f>
        <v>3</v>
      </c>
      <c r="D4" s="52">
        <v>0.9</v>
      </c>
      <c r="E4" s="40">
        <v>578504</v>
      </c>
      <c r="F4" s="36">
        <v>0.87400000000000011</v>
      </c>
      <c r="G4" s="37">
        <v>1.4999999999999999E-2</v>
      </c>
      <c r="H4" s="37">
        <v>2.5999999999999999E-2</v>
      </c>
      <c r="I4" s="37">
        <v>0.03</v>
      </c>
      <c r="J4" s="20"/>
      <c r="K4" s="3"/>
      <c r="L4" s="38">
        <v>2.7610000000000001</v>
      </c>
      <c r="M4" s="51" t="s">
        <v>55</v>
      </c>
      <c r="N4" s="53"/>
      <c r="O4" s="25">
        <v>44711</v>
      </c>
      <c r="P4" s="25">
        <v>44711</v>
      </c>
      <c r="Q4" s="26" t="s">
        <v>47</v>
      </c>
      <c r="U4" s="54"/>
    </row>
    <row r="5" spans="1:23" s="51" customFormat="1" x14ac:dyDescent="0.2">
      <c r="A5" s="50" t="s">
        <v>39</v>
      </c>
      <c r="B5" s="52">
        <v>0</v>
      </c>
      <c r="C5" s="52">
        <f>D5</f>
        <v>1.3</v>
      </c>
      <c r="D5" s="52">
        <v>1.3</v>
      </c>
      <c r="E5" s="40">
        <v>578725</v>
      </c>
      <c r="F5" s="36">
        <v>62.298000000000002</v>
      </c>
      <c r="G5" s="37">
        <v>5.8000000000000003E-2</v>
      </c>
      <c r="H5" s="37">
        <v>0.52900000000000003</v>
      </c>
      <c r="I5" s="37">
        <v>1.343</v>
      </c>
      <c r="J5" s="20"/>
      <c r="K5" s="3">
        <v>63.75200000000001</v>
      </c>
      <c r="L5" s="38">
        <v>25.579000000000001</v>
      </c>
      <c r="M5" s="51" t="s">
        <v>54</v>
      </c>
      <c r="N5" s="52">
        <v>1.3</v>
      </c>
      <c r="O5" s="25">
        <v>44712</v>
      </c>
      <c r="P5" s="25">
        <v>44712</v>
      </c>
      <c r="Q5" s="26" t="s">
        <v>48</v>
      </c>
      <c r="U5" s="54"/>
    </row>
    <row r="6" spans="1:23" s="51" customFormat="1" x14ac:dyDescent="0.2">
      <c r="A6" s="50" t="s">
        <v>39</v>
      </c>
      <c r="B6" s="52">
        <f>C5</f>
        <v>1.3</v>
      </c>
      <c r="C6" s="52">
        <f>B6+D6</f>
        <v>2.9000000000000004</v>
      </c>
      <c r="D6" s="52">
        <v>1.6</v>
      </c>
      <c r="E6" s="40">
        <v>578726</v>
      </c>
      <c r="F6" s="36">
        <v>22.116</v>
      </c>
      <c r="G6" s="37">
        <v>0.40100000000000002</v>
      </c>
      <c r="H6" s="37">
        <v>7.2999999999999995E-2</v>
      </c>
      <c r="I6" s="37">
        <v>0.32300000000000001</v>
      </c>
      <c r="J6" s="20"/>
      <c r="K6" s="3"/>
      <c r="L6" s="38">
        <v>89.584000000000003</v>
      </c>
      <c r="M6" s="51" t="s">
        <v>54</v>
      </c>
      <c r="N6" s="52">
        <v>1.6</v>
      </c>
      <c r="O6" s="25">
        <v>44712</v>
      </c>
      <c r="P6" s="25">
        <v>44712</v>
      </c>
      <c r="Q6" s="26" t="s">
        <v>48</v>
      </c>
      <c r="U6" s="54"/>
    </row>
    <row r="7" spans="1:23" s="51" customFormat="1" x14ac:dyDescent="0.2">
      <c r="A7" s="50" t="s">
        <v>39</v>
      </c>
      <c r="B7" s="52">
        <f>C6</f>
        <v>2.9000000000000004</v>
      </c>
      <c r="C7" s="52">
        <f>B7+D7</f>
        <v>3.2</v>
      </c>
      <c r="D7" s="52">
        <v>0.3</v>
      </c>
      <c r="E7" s="40">
        <v>578727</v>
      </c>
      <c r="F7" s="36">
        <v>7.0920000000000005</v>
      </c>
      <c r="G7" s="37">
        <v>0.66700000000000004</v>
      </c>
      <c r="H7" s="37">
        <v>0.17899999999999999</v>
      </c>
      <c r="I7" s="37">
        <v>0.94599999999999995</v>
      </c>
      <c r="J7" s="20"/>
      <c r="K7" s="3"/>
      <c r="L7" s="38">
        <v>50.317999999999998</v>
      </c>
      <c r="M7" s="51" t="s">
        <v>54</v>
      </c>
      <c r="N7" s="52">
        <v>0.3</v>
      </c>
      <c r="O7" s="25">
        <v>44712</v>
      </c>
      <c r="P7" s="25">
        <v>44712</v>
      </c>
      <c r="Q7" s="26" t="s">
        <v>48</v>
      </c>
      <c r="U7" s="54"/>
    </row>
    <row r="8" spans="1:23" s="51" customFormat="1" x14ac:dyDescent="0.2">
      <c r="A8" s="50" t="s">
        <v>39</v>
      </c>
      <c r="B8" s="52">
        <f>C7</f>
        <v>3.2</v>
      </c>
      <c r="C8" s="52">
        <f>B8+D8</f>
        <v>4.3000000000000007</v>
      </c>
      <c r="D8" s="52">
        <v>1.1000000000000001</v>
      </c>
      <c r="E8" s="40">
        <v>578728</v>
      </c>
      <c r="F8" s="36">
        <v>0.24199999999999999</v>
      </c>
      <c r="G8" s="37">
        <v>1.4E-2</v>
      </c>
      <c r="H8" s="37">
        <v>8.0000000000000002E-3</v>
      </c>
      <c r="I8" s="37">
        <v>8.9999999999999993E-3</v>
      </c>
      <c r="J8" s="20"/>
      <c r="K8" s="3"/>
      <c r="L8" s="38">
        <v>1.3280000000000001</v>
      </c>
      <c r="M8" s="51" t="s">
        <v>55</v>
      </c>
      <c r="N8" s="53"/>
      <c r="O8" s="25">
        <v>44712</v>
      </c>
      <c r="P8" s="25">
        <v>44712</v>
      </c>
      <c r="Q8" s="26" t="s">
        <v>48</v>
      </c>
      <c r="U8" s="54"/>
    </row>
    <row r="9" spans="1:23" s="51" customFormat="1" x14ac:dyDescent="0.2">
      <c r="A9" s="50" t="s">
        <v>40</v>
      </c>
      <c r="B9" s="52">
        <v>0</v>
      </c>
      <c r="C9" s="52">
        <f>D9</f>
        <v>2.4</v>
      </c>
      <c r="D9" s="52">
        <v>2.4</v>
      </c>
      <c r="E9" s="40">
        <v>579053</v>
      </c>
      <c r="F9" s="36">
        <v>0.47800000000000004</v>
      </c>
      <c r="G9" s="37">
        <v>8.9999999999999993E-3</v>
      </c>
      <c r="H9" s="37">
        <v>1.6E-2</v>
      </c>
      <c r="I9" s="37">
        <v>2.9000000000000001E-2</v>
      </c>
      <c r="J9" s="20"/>
      <c r="K9" s="3"/>
      <c r="L9" s="38">
        <v>4.9889999999999999</v>
      </c>
      <c r="M9" s="51" t="s">
        <v>56</v>
      </c>
      <c r="N9" s="53"/>
      <c r="O9" s="25">
        <v>44714</v>
      </c>
      <c r="P9" s="25">
        <v>44714</v>
      </c>
      <c r="Q9" s="26" t="s">
        <v>49</v>
      </c>
      <c r="U9" s="54"/>
    </row>
    <row r="10" spans="1:23" s="51" customFormat="1" x14ac:dyDescent="0.2">
      <c r="A10" s="50" t="s">
        <v>40</v>
      </c>
      <c r="B10" s="52">
        <f>C9</f>
        <v>2.4</v>
      </c>
      <c r="C10" s="52">
        <f>B10+D10</f>
        <v>3.9</v>
      </c>
      <c r="D10" s="52">
        <v>1.5</v>
      </c>
      <c r="E10" s="40">
        <v>579054</v>
      </c>
      <c r="F10" s="36">
        <v>5.5379999999999994</v>
      </c>
      <c r="G10" s="37">
        <v>0.183</v>
      </c>
      <c r="H10" s="37">
        <v>0.14499999999999999</v>
      </c>
      <c r="I10" s="37">
        <v>0.94399999999999995</v>
      </c>
      <c r="J10" s="20"/>
      <c r="K10" s="3"/>
      <c r="L10" s="38">
        <v>40.481999999999999</v>
      </c>
      <c r="M10" s="51" t="s">
        <v>54</v>
      </c>
      <c r="N10" s="53">
        <v>1.5</v>
      </c>
      <c r="O10" s="25">
        <v>44714</v>
      </c>
      <c r="P10" s="25">
        <v>44714</v>
      </c>
      <c r="Q10" s="26" t="s">
        <v>49</v>
      </c>
      <c r="U10" s="54"/>
    </row>
    <row r="11" spans="1:23" s="51" customFormat="1" x14ac:dyDescent="0.2">
      <c r="A11" s="50" t="s">
        <v>40</v>
      </c>
      <c r="B11" s="52">
        <f>C10</f>
        <v>3.9</v>
      </c>
      <c r="C11" s="52">
        <f>B11+D11</f>
        <v>4.5999999999999996</v>
      </c>
      <c r="D11" s="52">
        <v>0.7</v>
      </c>
      <c r="E11" s="40">
        <v>579055</v>
      </c>
      <c r="F11" s="36">
        <v>2.63</v>
      </c>
      <c r="G11" s="37">
        <v>2.1999999999999999E-2</v>
      </c>
      <c r="H11" s="37">
        <v>3.6999999999999998E-2</v>
      </c>
      <c r="I11" s="37">
        <v>5.8000000000000003E-2</v>
      </c>
      <c r="J11" s="20"/>
      <c r="K11" s="3"/>
      <c r="L11" s="38">
        <v>3.1320000000000001</v>
      </c>
      <c r="M11" s="51" t="s">
        <v>54</v>
      </c>
      <c r="N11" s="53">
        <v>0.7</v>
      </c>
      <c r="O11" s="25">
        <v>44714</v>
      </c>
      <c r="P11" s="25">
        <v>44714</v>
      </c>
      <c r="Q11" s="26" t="s">
        <v>49</v>
      </c>
      <c r="U11" s="54"/>
    </row>
    <row r="12" spans="1:23" s="51" customFormat="1" x14ac:dyDescent="0.2">
      <c r="A12" s="50" t="s">
        <v>41</v>
      </c>
      <c r="B12" s="52">
        <v>0</v>
      </c>
      <c r="C12" s="52">
        <f>D12</f>
        <v>1.3</v>
      </c>
      <c r="D12" s="52">
        <v>1.3</v>
      </c>
      <c r="E12" s="51">
        <v>579484</v>
      </c>
      <c r="F12" s="3">
        <v>0.70799999999999996</v>
      </c>
      <c r="G12" s="20">
        <v>1.4999999999999999E-2</v>
      </c>
      <c r="H12" s="20">
        <v>1E-3</v>
      </c>
      <c r="I12" s="20">
        <v>2.1000000000000001E-2</v>
      </c>
      <c r="J12" s="20"/>
      <c r="K12" s="3"/>
      <c r="L12" s="3">
        <v>3.9409999999999998</v>
      </c>
      <c r="M12" s="51" t="s">
        <v>56</v>
      </c>
      <c r="N12" s="53"/>
      <c r="O12" s="25">
        <v>44715</v>
      </c>
      <c r="P12" s="25">
        <v>44715</v>
      </c>
      <c r="Q12" s="26" t="s">
        <v>50</v>
      </c>
      <c r="U12" s="54"/>
    </row>
    <row r="13" spans="1:23" s="51" customFormat="1" x14ac:dyDescent="0.2">
      <c r="A13" s="50" t="s">
        <v>41</v>
      </c>
      <c r="B13" s="52">
        <f>C12</f>
        <v>1.3</v>
      </c>
      <c r="C13" s="52">
        <f>B13+D13</f>
        <v>2.5</v>
      </c>
      <c r="D13" s="52">
        <v>1.2</v>
      </c>
      <c r="E13" s="51">
        <v>579485</v>
      </c>
      <c r="F13" s="3">
        <v>0.26200000000000001</v>
      </c>
      <c r="G13" s="20">
        <v>8.9999999999999993E-3</v>
      </c>
      <c r="H13" s="20">
        <v>-4.0000000000000001E-3</v>
      </c>
      <c r="I13" s="20">
        <v>0.02</v>
      </c>
      <c r="J13" s="20"/>
      <c r="K13" s="3"/>
      <c r="L13" s="3">
        <v>3.0390000000000001</v>
      </c>
      <c r="M13" s="51" t="s">
        <v>56</v>
      </c>
      <c r="N13" s="53"/>
      <c r="O13" s="25">
        <v>44715</v>
      </c>
      <c r="P13" s="25">
        <v>44715</v>
      </c>
      <c r="Q13" s="26" t="s">
        <v>50</v>
      </c>
      <c r="U13" s="54"/>
    </row>
    <row r="14" spans="1:23" s="51" customFormat="1" x14ac:dyDescent="0.2">
      <c r="A14" s="50" t="s">
        <v>41</v>
      </c>
      <c r="B14" s="52">
        <f>C13</f>
        <v>2.5</v>
      </c>
      <c r="C14" s="52">
        <f>B14+D14</f>
        <v>3.4</v>
      </c>
      <c r="D14" s="52">
        <v>0.9</v>
      </c>
      <c r="E14" s="51">
        <v>579486</v>
      </c>
      <c r="F14" s="3">
        <v>14.235999999999999</v>
      </c>
      <c r="G14" s="20">
        <v>0.86599999999999999</v>
      </c>
      <c r="H14" s="20">
        <v>0.52900000000000003</v>
      </c>
      <c r="I14" s="20">
        <v>1.885</v>
      </c>
      <c r="J14" s="20"/>
      <c r="K14" s="3"/>
      <c r="L14" s="3">
        <v>62.311</v>
      </c>
      <c r="M14" s="51" t="s">
        <v>54</v>
      </c>
      <c r="N14" s="52">
        <v>0.9</v>
      </c>
      <c r="O14" s="25">
        <v>44715</v>
      </c>
      <c r="P14" s="25">
        <v>44715</v>
      </c>
      <c r="Q14" s="26" t="s">
        <v>50</v>
      </c>
      <c r="U14" s="54"/>
    </row>
    <row r="15" spans="1:23" s="51" customFormat="1" x14ac:dyDescent="0.2">
      <c r="A15" s="50" t="s">
        <v>41</v>
      </c>
      <c r="B15" s="52">
        <f>C14</f>
        <v>3.4</v>
      </c>
      <c r="C15" s="52">
        <f>B15+D15</f>
        <v>4.4000000000000004</v>
      </c>
      <c r="D15" s="52">
        <v>1</v>
      </c>
      <c r="E15" s="51">
        <v>579487</v>
      </c>
      <c r="F15" s="3">
        <v>4.3499999999999996</v>
      </c>
      <c r="G15" s="20">
        <v>0.26700000000000002</v>
      </c>
      <c r="H15" s="20">
        <v>0.38100000000000001</v>
      </c>
      <c r="I15" s="20">
        <v>1.82</v>
      </c>
      <c r="J15" s="20"/>
      <c r="K15" s="3"/>
      <c r="L15" s="3">
        <v>31.414000000000001</v>
      </c>
      <c r="M15" s="51" t="s">
        <v>54</v>
      </c>
      <c r="N15" s="52">
        <v>1</v>
      </c>
      <c r="O15" s="25">
        <v>44715</v>
      </c>
      <c r="P15" s="25">
        <v>44715</v>
      </c>
      <c r="Q15" s="26" t="s">
        <v>50</v>
      </c>
      <c r="U15" s="54"/>
    </row>
    <row r="16" spans="1:23" x14ac:dyDescent="0.2">
      <c r="A16" s="50" t="s">
        <v>42</v>
      </c>
      <c r="B16" s="52">
        <v>0</v>
      </c>
      <c r="C16" s="52">
        <f>D16</f>
        <v>1.7</v>
      </c>
      <c r="D16" s="1">
        <v>1.7</v>
      </c>
      <c r="E16" s="40">
        <v>579864</v>
      </c>
      <c r="F16" s="36">
        <v>12.95</v>
      </c>
      <c r="G16" s="37">
        <v>1.19</v>
      </c>
      <c r="H16" s="37">
        <v>0.219</v>
      </c>
      <c r="I16" s="37">
        <v>0.28599999999999998</v>
      </c>
      <c r="J16" s="37"/>
      <c r="L16" s="38">
        <v>72.692999999999998</v>
      </c>
      <c r="M16" s="5" t="s">
        <v>56</v>
      </c>
      <c r="O16" s="25">
        <v>44717</v>
      </c>
      <c r="P16" s="25">
        <v>44717</v>
      </c>
      <c r="Q16" s="26" t="s">
        <v>51</v>
      </c>
      <c r="U16" s="5"/>
      <c r="W16" s="16"/>
    </row>
    <row r="17" spans="1:23" x14ac:dyDescent="0.2">
      <c r="A17" s="50" t="s">
        <v>42</v>
      </c>
      <c r="B17" s="52">
        <f>C16</f>
        <v>1.7</v>
      </c>
      <c r="C17" s="52">
        <f>B17+D17</f>
        <v>2.2000000000000002</v>
      </c>
      <c r="D17" s="1">
        <v>0.5</v>
      </c>
      <c r="E17" s="40">
        <v>579865</v>
      </c>
      <c r="F17" s="36">
        <v>8.2279999999999998</v>
      </c>
      <c r="G17" s="37">
        <v>0.22</v>
      </c>
      <c r="H17" s="37">
        <v>0.23699999999999999</v>
      </c>
      <c r="I17" s="37">
        <v>4.5119999999999996</v>
      </c>
      <c r="J17" s="37"/>
      <c r="L17" s="38">
        <v>60.787999999999997</v>
      </c>
      <c r="M17" s="5" t="s">
        <v>54</v>
      </c>
      <c r="N17" s="34">
        <v>0.5</v>
      </c>
      <c r="O17" s="25">
        <v>44717</v>
      </c>
      <c r="P17" s="25">
        <v>44717</v>
      </c>
      <c r="Q17" s="26" t="s">
        <v>51</v>
      </c>
      <c r="U17" s="5"/>
      <c r="W17" s="16"/>
    </row>
    <row r="18" spans="1:23" x14ac:dyDescent="0.2">
      <c r="A18" s="50" t="s">
        <v>42</v>
      </c>
      <c r="B18" s="52">
        <f>C17</f>
        <v>2.2000000000000002</v>
      </c>
      <c r="C18" s="52">
        <f>B18+D18</f>
        <v>3.2</v>
      </c>
      <c r="D18" s="1">
        <v>1</v>
      </c>
      <c r="E18" s="40">
        <v>579866</v>
      </c>
      <c r="F18" s="36">
        <v>7.02</v>
      </c>
      <c r="G18" s="37">
        <v>0.20899999999999999</v>
      </c>
      <c r="H18" s="37">
        <v>0.23400000000000001</v>
      </c>
      <c r="I18" s="37">
        <v>4.4880000000000004</v>
      </c>
      <c r="J18" s="37"/>
      <c r="L18" s="38">
        <v>70.441999999999993</v>
      </c>
      <c r="M18" s="5" t="s">
        <v>54</v>
      </c>
      <c r="N18" s="34">
        <v>1</v>
      </c>
      <c r="O18" s="25">
        <v>44717</v>
      </c>
      <c r="P18" s="25">
        <v>44717</v>
      </c>
      <c r="Q18" s="26" t="s">
        <v>51</v>
      </c>
      <c r="U18" s="5"/>
      <c r="W18" s="16"/>
    </row>
    <row r="19" spans="1:23" x14ac:dyDescent="0.2">
      <c r="A19" s="50" t="s">
        <v>43</v>
      </c>
      <c r="E19" s="40"/>
      <c r="F19" s="36"/>
      <c r="G19" s="37"/>
      <c r="H19" s="37"/>
      <c r="I19" s="37"/>
      <c r="J19" s="37"/>
      <c r="L19" s="38"/>
      <c r="O19" s="25"/>
      <c r="P19" s="25"/>
      <c r="Q19" s="26"/>
      <c r="U19" s="5"/>
      <c r="W19" s="16"/>
    </row>
    <row r="20" spans="1:23" x14ac:dyDescent="0.2">
      <c r="A20" s="50" t="s">
        <v>44</v>
      </c>
      <c r="E20" s="40"/>
      <c r="F20" s="36"/>
      <c r="G20" s="37"/>
      <c r="H20" s="37"/>
      <c r="I20" s="37"/>
      <c r="J20" s="37"/>
      <c r="L20" s="38"/>
      <c r="O20" s="25"/>
      <c r="P20" s="25"/>
      <c r="U20" s="5"/>
      <c r="W20" s="16"/>
    </row>
    <row r="21" spans="1:23" x14ac:dyDescent="0.2">
      <c r="A21" s="50" t="s">
        <v>45</v>
      </c>
      <c r="B21" s="52">
        <v>0</v>
      </c>
      <c r="C21" s="52">
        <f>D21</f>
        <v>0.8</v>
      </c>
      <c r="D21" s="1">
        <v>0.8</v>
      </c>
      <c r="E21" s="40">
        <v>580973</v>
      </c>
      <c r="F21" s="36">
        <v>7.0000000000000007E-2</v>
      </c>
      <c r="G21" s="37">
        <v>5.7000000000000002E-2</v>
      </c>
      <c r="H21" s="37">
        <v>1.0999999999999999E-2</v>
      </c>
      <c r="I21" s="37">
        <v>5.3999999999999999E-2</v>
      </c>
      <c r="J21" s="37"/>
      <c r="L21" s="38">
        <v>7.5110000000000001</v>
      </c>
      <c r="M21" s="5" t="s">
        <v>56</v>
      </c>
      <c r="O21" s="25">
        <v>44720</v>
      </c>
      <c r="P21" s="25">
        <v>44720</v>
      </c>
      <c r="Q21" s="6" t="s">
        <v>52</v>
      </c>
      <c r="U21" s="5"/>
      <c r="W21" s="16"/>
    </row>
    <row r="22" spans="1:23" x14ac:dyDescent="0.2">
      <c r="A22" s="50" t="s">
        <v>45</v>
      </c>
      <c r="B22" s="52">
        <f>C21</f>
        <v>0.8</v>
      </c>
      <c r="C22" s="52">
        <f>B22+D22</f>
        <v>1.2000000000000002</v>
      </c>
      <c r="D22" s="1">
        <v>0.4</v>
      </c>
      <c r="E22" s="40">
        <v>580974</v>
      </c>
      <c r="F22" s="36">
        <v>1.6059999999999999</v>
      </c>
      <c r="G22" s="37">
        <v>5.7000000000000002E-2</v>
      </c>
      <c r="H22" s="37">
        <v>1.2E-2</v>
      </c>
      <c r="I22" s="37">
        <v>0.05</v>
      </c>
      <c r="J22" s="37"/>
      <c r="L22" s="38">
        <v>8.3650000000000002</v>
      </c>
      <c r="M22" s="5" t="s">
        <v>54</v>
      </c>
      <c r="N22" s="1">
        <v>0.4</v>
      </c>
      <c r="O22" s="25">
        <v>44720</v>
      </c>
      <c r="P22" s="25">
        <v>44720</v>
      </c>
      <c r="Q22" s="6" t="s">
        <v>52</v>
      </c>
      <c r="U22" s="5"/>
      <c r="W22" s="16"/>
    </row>
    <row r="23" spans="1:23" x14ac:dyDescent="0.2">
      <c r="A23" s="50" t="s">
        <v>45</v>
      </c>
      <c r="B23" s="52">
        <f>C22</f>
        <v>1.2000000000000002</v>
      </c>
      <c r="C23" s="52">
        <f>B23+D23</f>
        <v>3</v>
      </c>
      <c r="D23" s="1">
        <v>1.8</v>
      </c>
      <c r="E23" s="40">
        <v>580975</v>
      </c>
      <c r="F23" s="36">
        <v>15.758000000000003</v>
      </c>
      <c r="G23" s="37">
        <v>5.7000000000000002E-2</v>
      </c>
      <c r="H23" s="37">
        <v>5.3999999999999999E-2</v>
      </c>
      <c r="I23" s="37">
        <v>0.12</v>
      </c>
      <c r="J23" s="37"/>
      <c r="L23" s="38">
        <v>96.326999999999998</v>
      </c>
      <c r="M23" s="5" t="s">
        <v>54</v>
      </c>
      <c r="N23" s="1">
        <v>1.8</v>
      </c>
      <c r="O23" s="25">
        <v>44720</v>
      </c>
      <c r="P23" s="25">
        <v>44720</v>
      </c>
      <c r="Q23" s="6" t="s">
        <v>52</v>
      </c>
      <c r="U23" s="5"/>
      <c r="W23" s="16"/>
    </row>
    <row r="24" spans="1:23" x14ac:dyDescent="0.2">
      <c r="A24" s="50" t="s">
        <v>45</v>
      </c>
      <c r="B24" s="52">
        <f>C23</f>
        <v>3</v>
      </c>
      <c r="C24" s="52">
        <f>B24+D24</f>
        <v>3.6</v>
      </c>
      <c r="D24" s="1">
        <v>0.6</v>
      </c>
      <c r="E24" s="40">
        <v>580976</v>
      </c>
      <c r="F24" s="36">
        <v>4.226</v>
      </c>
      <c r="G24" s="37">
        <v>5.7000000000000002E-2</v>
      </c>
      <c r="H24" s="37">
        <v>5.3999999999999999E-2</v>
      </c>
      <c r="I24" s="37">
        <v>0.12</v>
      </c>
      <c r="J24" s="37"/>
      <c r="L24" s="38">
        <v>94.962000000000003</v>
      </c>
      <c r="M24" s="5" t="s">
        <v>54</v>
      </c>
      <c r="N24" s="1">
        <v>0.6</v>
      </c>
      <c r="O24" s="25">
        <v>44720</v>
      </c>
      <c r="P24" s="25">
        <v>44720</v>
      </c>
      <c r="Q24" s="6" t="s">
        <v>52</v>
      </c>
      <c r="U24" s="5"/>
      <c r="W24" s="16"/>
    </row>
    <row r="25" spans="1:23" x14ac:dyDescent="0.2">
      <c r="A25" s="50" t="s">
        <v>46</v>
      </c>
      <c r="B25" s="52">
        <v>0</v>
      </c>
      <c r="C25" s="52">
        <f>D25</f>
        <v>0.7</v>
      </c>
      <c r="D25" s="1">
        <v>0.7</v>
      </c>
      <c r="E25" s="40">
        <v>581889</v>
      </c>
      <c r="F25" s="36">
        <v>1.1100000000000001</v>
      </c>
      <c r="G25" s="37">
        <v>1.7999999999999999E-2</v>
      </c>
      <c r="H25" s="37">
        <v>4.2999999999999997E-2</v>
      </c>
      <c r="I25" s="37">
        <v>0.16400000000000001</v>
      </c>
      <c r="J25" s="37"/>
      <c r="L25" s="38">
        <v>14.037000000000001</v>
      </c>
      <c r="M25" s="5" t="s">
        <v>56</v>
      </c>
      <c r="O25" s="25">
        <v>44725</v>
      </c>
      <c r="P25" s="25">
        <v>44725</v>
      </c>
      <c r="Q25" s="6" t="s">
        <v>53</v>
      </c>
    </row>
    <row r="26" spans="1:23" x14ac:dyDescent="0.2">
      <c r="A26" s="50" t="s">
        <v>46</v>
      </c>
      <c r="B26" s="52">
        <f>C25</f>
        <v>0.7</v>
      </c>
      <c r="C26" s="52">
        <f>B26+D26</f>
        <v>2.9000000000000004</v>
      </c>
      <c r="D26" s="1">
        <v>2.2000000000000002</v>
      </c>
      <c r="E26" s="40">
        <v>581890</v>
      </c>
      <c r="F26" s="36">
        <v>2.2840000000000003</v>
      </c>
      <c r="G26" s="37">
        <v>3.4000000000000002E-2</v>
      </c>
      <c r="H26" s="37">
        <v>2.5999999999999999E-2</v>
      </c>
      <c r="I26" s="37">
        <v>0.35499999999999998</v>
      </c>
      <c r="J26" s="37"/>
      <c r="L26" s="38">
        <v>7.9210000000000003</v>
      </c>
      <c r="M26" s="5" t="s">
        <v>56</v>
      </c>
      <c r="O26" s="25">
        <v>44725</v>
      </c>
      <c r="P26" s="25">
        <v>44725</v>
      </c>
      <c r="Q26" s="6" t="s">
        <v>53</v>
      </c>
    </row>
    <row r="27" spans="1:23" x14ac:dyDescent="0.2">
      <c r="A27" s="50" t="s">
        <v>46</v>
      </c>
      <c r="B27" s="52">
        <f>C26</f>
        <v>2.9000000000000004</v>
      </c>
      <c r="C27" s="52">
        <f>B27+D27</f>
        <v>3.9000000000000004</v>
      </c>
      <c r="D27" s="1">
        <v>1</v>
      </c>
      <c r="E27" s="40">
        <v>581891</v>
      </c>
      <c r="F27" s="36">
        <v>0.28400000000000003</v>
      </c>
      <c r="G27" s="37">
        <v>3.5000000000000003E-2</v>
      </c>
      <c r="H27" s="37">
        <v>2.7E-2</v>
      </c>
      <c r="I27" s="37">
        <v>0.32200000000000001</v>
      </c>
      <c r="J27" s="37"/>
      <c r="L27" s="38">
        <v>8.2970000000000006</v>
      </c>
      <c r="M27" s="5" t="s">
        <v>54</v>
      </c>
      <c r="N27" s="34">
        <v>1</v>
      </c>
      <c r="O27" s="25">
        <v>44725</v>
      </c>
      <c r="P27" s="25">
        <v>44725</v>
      </c>
      <c r="Q27" s="6" t="s">
        <v>53</v>
      </c>
    </row>
    <row r="28" spans="1:23" x14ac:dyDescent="0.2">
      <c r="A28" s="50" t="s">
        <v>46</v>
      </c>
      <c r="B28" s="52">
        <f>C27</f>
        <v>3.9000000000000004</v>
      </c>
      <c r="C28" s="52">
        <f>B28+D28</f>
        <v>4.5</v>
      </c>
      <c r="D28" s="1">
        <v>0.6</v>
      </c>
      <c r="E28" s="40">
        <v>581892</v>
      </c>
      <c r="F28" s="36">
        <v>1.1520000000000001</v>
      </c>
      <c r="G28" s="37">
        <v>4.4999999999999998E-2</v>
      </c>
      <c r="H28" s="37">
        <v>1.9E-2</v>
      </c>
      <c r="I28" s="37">
        <v>0.08</v>
      </c>
      <c r="J28" s="37"/>
      <c r="L28" s="38">
        <v>14.577</v>
      </c>
      <c r="M28" s="5" t="s">
        <v>55</v>
      </c>
      <c r="O28" s="25">
        <v>44725</v>
      </c>
      <c r="P28" s="25">
        <v>44725</v>
      </c>
      <c r="Q28" s="6" t="s">
        <v>53</v>
      </c>
    </row>
    <row r="29" spans="1:23" x14ac:dyDescent="0.2">
      <c r="A29" s="24"/>
      <c r="E29" s="40"/>
      <c r="F29" s="36"/>
      <c r="G29" s="37"/>
      <c r="H29" s="37"/>
      <c r="I29" s="37"/>
      <c r="J29" s="37"/>
      <c r="L29" s="39"/>
    </row>
    <row r="30" spans="1:23" x14ac:dyDescent="0.2">
      <c r="A30" s="24"/>
      <c r="E30" s="40"/>
      <c r="F30" s="36"/>
      <c r="G30" s="37"/>
      <c r="H30" s="37"/>
      <c r="I30" s="37"/>
      <c r="J30" s="37"/>
      <c r="L30" s="38"/>
    </row>
    <row r="31" spans="1:23" x14ac:dyDescent="0.2">
      <c r="A31" s="24"/>
      <c r="E31" s="42"/>
      <c r="M31" s="7"/>
      <c r="N31" s="45"/>
      <c r="O31" s="35"/>
      <c r="P31" s="35"/>
      <c r="U31" s="5"/>
      <c r="W31" s="16"/>
    </row>
    <row r="32" spans="1:23" x14ac:dyDescent="0.2">
      <c r="A32" s="24"/>
      <c r="E32" s="42"/>
      <c r="M32" s="7"/>
      <c r="N32" s="45"/>
      <c r="O32" s="35"/>
      <c r="P32" s="35"/>
      <c r="U32" s="5"/>
      <c r="W32" s="16"/>
    </row>
    <row r="33" spans="1:23" x14ac:dyDescent="0.2">
      <c r="A33" s="24"/>
      <c r="E33" s="42"/>
      <c r="M33" s="7"/>
      <c r="N33" s="45"/>
      <c r="O33" s="35"/>
      <c r="P33" s="35"/>
      <c r="U33" s="5"/>
      <c r="W33" s="16"/>
    </row>
    <row r="34" spans="1:23" x14ac:dyDescent="0.2">
      <c r="A34" s="24"/>
      <c r="E34" s="42"/>
      <c r="M34" s="7"/>
      <c r="N34" s="45"/>
      <c r="O34" s="35"/>
      <c r="P34" s="35"/>
      <c r="U34" s="5"/>
      <c r="W34" s="16"/>
    </row>
    <row r="35" spans="1:23" x14ac:dyDescent="0.2">
      <c r="A35" s="24"/>
      <c r="E35" s="42"/>
      <c r="M35" s="7"/>
      <c r="N35" s="45"/>
      <c r="O35" s="35"/>
      <c r="P35" s="35"/>
      <c r="U35" s="5"/>
      <c r="W35" s="16"/>
    </row>
    <row r="36" spans="1:23" x14ac:dyDescent="0.2">
      <c r="A36" s="24"/>
      <c r="E36" s="42"/>
      <c r="M36" s="7"/>
      <c r="N36" s="45"/>
      <c r="O36" s="35"/>
      <c r="P36" s="35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5"/>
      <c r="P37" s="35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5"/>
      <c r="P38" s="35"/>
    </row>
    <row r="39" spans="1:23" x14ac:dyDescent="0.2">
      <c r="A39" s="24"/>
      <c r="E39" s="40"/>
      <c r="F39" s="36"/>
      <c r="G39" s="37"/>
      <c r="H39" s="37"/>
      <c r="I39" s="37"/>
      <c r="J39" s="37"/>
      <c r="L39" s="44"/>
      <c r="O39" s="35"/>
      <c r="P39" s="35"/>
    </row>
    <row r="40" spans="1:23" x14ac:dyDescent="0.2">
      <c r="A40" s="24"/>
      <c r="E40" s="40"/>
      <c r="F40" s="36"/>
      <c r="G40" s="37"/>
      <c r="H40" s="37"/>
      <c r="I40" s="37"/>
      <c r="J40" s="37"/>
      <c r="L40" s="44"/>
      <c r="O40" s="35"/>
      <c r="P40" s="35"/>
    </row>
    <row r="41" spans="1:23" x14ac:dyDescent="0.2">
      <c r="A41" s="24"/>
      <c r="B41" s="34"/>
      <c r="E41" s="42"/>
      <c r="O41" s="35"/>
      <c r="P41" s="35"/>
    </row>
    <row r="42" spans="1:23" x14ac:dyDescent="0.2">
      <c r="A42" s="24"/>
      <c r="B42" s="34"/>
      <c r="E42" s="42"/>
      <c r="O42" s="35"/>
      <c r="P42" s="35"/>
    </row>
    <row r="43" spans="1:23" x14ac:dyDescent="0.2">
      <c r="A43" s="24"/>
      <c r="B43" s="34"/>
      <c r="E43" s="42"/>
      <c r="O43" s="35"/>
      <c r="P43" s="35"/>
    </row>
    <row r="44" spans="1:23" x14ac:dyDescent="0.2">
      <c r="A44" s="24"/>
      <c r="B44" s="34"/>
      <c r="E44" s="42"/>
      <c r="O44" s="35"/>
      <c r="P44" s="35"/>
    </row>
    <row r="45" spans="1:23" x14ac:dyDescent="0.2">
      <c r="A45" s="24"/>
      <c r="E45" s="40"/>
      <c r="F45" s="36"/>
      <c r="G45" s="37"/>
      <c r="H45" s="37"/>
      <c r="I45" s="37"/>
      <c r="J45" s="37"/>
      <c r="L45" s="38"/>
      <c r="O45" s="35"/>
      <c r="P45" s="35"/>
    </row>
    <row r="46" spans="1:23" x14ac:dyDescent="0.2">
      <c r="A46" s="24"/>
      <c r="E46" s="40"/>
      <c r="F46" s="36"/>
      <c r="G46" s="37"/>
      <c r="H46" s="37"/>
      <c r="I46" s="37"/>
      <c r="J46" s="37"/>
      <c r="L46" s="38"/>
      <c r="O46" s="35"/>
      <c r="P46" s="35"/>
    </row>
    <row r="47" spans="1:23" x14ac:dyDescent="0.2">
      <c r="A47" s="24"/>
      <c r="E47" s="40"/>
      <c r="F47" s="36"/>
      <c r="G47" s="37"/>
      <c r="H47" s="37"/>
      <c r="I47" s="37"/>
      <c r="J47" s="37"/>
      <c r="L47" s="43"/>
      <c r="O47" s="35"/>
      <c r="P47" s="35"/>
    </row>
    <row r="48" spans="1:23" x14ac:dyDescent="0.2">
      <c r="A48" s="24"/>
      <c r="E48" s="40"/>
      <c r="F48" s="36"/>
      <c r="G48" s="37"/>
      <c r="H48" s="37"/>
      <c r="I48" s="37"/>
      <c r="J48" s="37"/>
      <c r="L48" s="38"/>
      <c r="O48" s="35"/>
      <c r="P48" s="35"/>
    </row>
    <row r="49" spans="1:16" x14ac:dyDescent="0.2">
      <c r="A49" s="24"/>
      <c r="E49" s="40"/>
      <c r="F49" s="36"/>
      <c r="G49" s="37"/>
      <c r="H49" s="37"/>
      <c r="I49" s="37"/>
      <c r="J49" s="37"/>
      <c r="L49" s="38"/>
      <c r="O49" s="35"/>
      <c r="P49" s="35"/>
    </row>
    <row r="50" spans="1:16" x14ac:dyDescent="0.2">
      <c r="A50" s="24"/>
      <c r="E50" s="40"/>
      <c r="F50" s="36"/>
      <c r="G50" s="37"/>
      <c r="H50" s="37"/>
      <c r="I50" s="37"/>
      <c r="J50" s="37"/>
      <c r="L50" s="39"/>
      <c r="O50" s="35"/>
      <c r="P50" s="35"/>
    </row>
    <row r="51" spans="1:16" x14ac:dyDescent="0.2">
      <c r="A51" s="24"/>
      <c r="E51" s="40"/>
      <c r="F51" s="36"/>
      <c r="G51" s="37"/>
      <c r="H51" s="37"/>
      <c r="I51" s="37"/>
      <c r="J51" s="37"/>
      <c r="L51" s="38"/>
      <c r="O51" s="35"/>
      <c r="P51" s="35"/>
    </row>
    <row r="52" spans="1:16" x14ac:dyDescent="0.2">
      <c r="A52" s="24"/>
      <c r="E52" s="40"/>
      <c r="F52" s="36"/>
      <c r="G52" s="37"/>
      <c r="H52" s="37"/>
      <c r="I52" s="37"/>
      <c r="J52" s="37"/>
      <c r="L52" s="38"/>
      <c r="O52" s="35"/>
      <c r="P52" s="35"/>
    </row>
    <row r="53" spans="1:16" x14ac:dyDescent="0.2">
      <c r="A53" s="24"/>
      <c r="E53" s="40"/>
      <c r="F53" s="36"/>
      <c r="G53" s="37"/>
      <c r="H53" s="37"/>
      <c r="I53" s="37"/>
      <c r="J53" s="37"/>
      <c r="L53" s="38"/>
      <c r="O53" s="35"/>
      <c r="P53" s="35"/>
    </row>
    <row r="54" spans="1:16" x14ac:dyDescent="0.2">
      <c r="A54" s="24"/>
      <c r="E54" s="40"/>
      <c r="F54" s="36"/>
      <c r="G54" s="37"/>
      <c r="H54" s="37"/>
      <c r="I54" s="37"/>
      <c r="J54" s="37"/>
      <c r="L54" s="38"/>
      <c r="O54" s="35"/>
      <c r="P54" s="35"/>
    </row>
    <row r="55" spans="1:16" x14ac:dyDescent="0.2">
      <c r="A55" s="24"/>
      <c r="E55" s="40"/>
      <c r="F55" s="36"/>
      <c r="G55" s="37"/>
      <c r="H55" s="37"/>
      <c r="I55" s="37"/>
      <c r="J55" s="37"/>
      <c r="L55" s="39"/>
      <c r="O55" s="35"/>
      <c r="P55" s="35"/>
    </row>
    <row r="56" spans="1:16" x14ac:dyDescent="0.2">
      <c r="A56" s="24"/>
      <c r="E56" s="40"/>
      <c r="F56" s="36"/>
      <c r="G56" s="37"/>
      <c r="H56" s="37"/>
      <c r="I56" s="37"/>
      <c r="J56" s="37"/>
      <c r="L56" s="38"/>
      <c r="O56" s="35"/>
      <c r="P56" s="35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5"/>
      <c r="P57" s="35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5"/>
      <c r="P58" s="35"/>
    </row>
    <row r="59" spans="1:16" x14ac:dyDescent="0.2">
      <c r="A59" s="24"/>
      <c r="E59" s="40"/>
      <c r="F59" s="36"/>
      <c r="G59" s="37"/>
      <c r="H59" s="37"/>
      <c r="I59" s="37"/>
      <c r="J59" s="37"/>
      <c r="L59" s="38"/>
      <c r="O59" s="35"/>
      <c r="P59" s="35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5"/>
      <c r="P60" s="35"/>
    </row>
    <row r="61" spans="1:16" x14ac:dyDescent="0.2">
      <c r="A61" s="24"/>
      <c r="E61" s="40"/>
      <c r="F61" s="36"/>
      <c r="G61" s="37"/>
      <c r="H61" s="37"/>
      <c r="I61" s="37"/>
      <c r="J61" s="37"/>
      <c r="L61" s="38"/>
      <c r="O61" s="35"/>
      <c r="P61" s="35"/>
    </row>
    <row r="62" spans="1:16" x14ac:dyDescent="0.2">
      <c r="A62" s="24"/>
      <c r="E62" s="40"/>
      <c r="F62" s="36"/>
      <c r="G62" s="37"/>
      <c r="H62" s="37"/>
      <c r="I62" s="37"/>
      <c r="J62" s="37"/>
      <c r="L62" s="43"/>
      <c r="O62" s="35"/>
      <c r="P62" s="35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5"/>
      <c r="P63" s="35"/>
    </row>
    <row r="64" spans="1:16" x14ac:dyDescent="0.2">
      <c r="A64" s="24"/>
      <c r="E64" s="40"/>
      <c r="F64" s="36"/>
      <c r="G64" s="37"/>
      <c r="H64" s="37"/>
      <c r="I64" s="37"/>
      <c r="L64" s="38"/>
      <c r="O64" s="35"/>
      <c r="P64" s="35"/>
    </row>
    <row r="65" spans="1:16" x14ac:dyDescent="0.2">
      <c r="A65" s="24"/>
      <c r="E65" s="40"/>
      <c r="F65" s="36"/>
      <c r="G65" s="37"/>
      <c r="H65" s="37"/>
      <c r="I65" s="37"/>
      <c r="L65" s="38"/>
      <c r="O65" s="35"/>
      <c r="P65" s="35"/>
    </row>
    <row r="66" spans="1:16" x14ac:dyDescent="0.2">
      <c r="A66" s="24"/>
      <c r="E66" s="40"/>
      <c r="F66" s="36"/>
      <c r="G66" s="37"/>
      <c r="H66" s="37"/>
      <c r="I66" s="37"/>
      <c r="L66" s="38"/>
      <c r="O66" s="35"/>
      <c r="P66" s="35"/>
    </row>
    <row r="67" spans="1:16" x14ac:dyDescent="0.2">
      <c r="A67" s="24"/>
      <c r="E67" s="40"/>
      <c r="F67" s="36"/>
      <c r="G67" s="37"/>
      <c r="H67" s="37"/>
      <c r="I67" s="37"/>
      <c r="L67" s="38"/>
    </row>
    <row r="68" spans="1:16" x14ac:dyDescent="0.2">
      <c r="A68" s="24"/>
      <c r="E68" s="40"/>
      <c r="F68" s="36"/>
      <c r="G68" s="37"/>
      <c r="H68" s="37"/>
      <c r="I68" s="37"/>
      <c r="L68" s="38"/>
    </row>
    <row r="69" spans="1:16" x14ac:dyDescent="0.2">
      <c r="A69" s="24"/>
      <c r="E69" s="40"/>
      <c r="F69" s="36"/>
      <c r="G69" s="37"/>
      <c r="H69" s="37"/>
      <c r="I69" s="37"/>
      <c r="L69" s="38"/>
    </row>
    <row r="70" spans="1:16" x14ac:dyDescent="0.2">
      <c r="A70" s="24"/>
      <c r="E70" s="40"/>
      <c r="F70" s="36"/>
      <c r="G70" s="37"/>
      <c r="H70" s="37"/>
      <c r="I70" s="37"/>
      <c r="L70" s="38"/>
      <c r="O70" s="35"/>
      <c r="P70" s="35"/>
    </row>
    <row r="71" spans="1:16" x14ac:dyDescent="0.2">
      <c r="A71" s="24"/>
      <c r="E71" s="40"/>
      <c r="F71" s="36"/>
      <c r="G71" s="37"/>
      <c r="H71" s="37"/>
      <c r="I71" s="37"/>
      <c r="L71" s="38"/>
      <c r="O71" s="35"/>
      <c r="P71" s="35"/>
    </row>
    <row r="72" spans="1:16" x14ac:dyDescent="0.2">
      <c r="A72" s="24"/>
      <c r="E72" s="40"/>
      <c r="F72" s="36"/>
      <c r="G72" s="37"/>
      <c r="H72" s="37"/>
      <c r="I72" s="37"/>
      <c r="L72" s="38"/>
      <c r="O72" s="35"/>
      <c r="P72" s="35"/>
    </row>
    <row r="73" spans="1:16" x14ac:dyDescent="0.2">
      <c r="A73" s="24"/>
      <c r="E73" s="40"/>
      <c r="F73" s="36"/>
      <c r="G73" s="37"/>
      <c r="H73" s="37"/>
      <c r="I73" s="37"/>
      <c r="L73" s="38"/>
      <c r="O73" s="35"/>
      <c r="P73" s="35"/>
    </row>
    <row r="74" spans="1:16" x14ac:dyDescent="0.2">
      <c r="A74" s="24"/>
      <c r="E74" s="40"/>
      <c r="F74" s="36"/>
      <c r="G74" s="37"/>
      <c r="H74" s="37"/>
      <c r="I74" s="37"/>
      <c r="L74" s="38"/>
      <c r="O74" s="35"/>
      <c r="P74" s="35"/>
    </row>
    <row r="75" spans="1:16" x14ac:dyDescent="0.2">
      <c r="A75" s="24"/>
      <c r="E75" s="40"/>
      <c r="F75" s="36"/>
      <c r="G75" s="37"/>
      <c r="H75" s="37"/>
      <c r="I75" s="37"/>
      <c r="L75" s="44"/>
      <c r="O75" s="35"/>
      <c r="P75" s="35"/>
    </row>
    <row r="76" spans="1:16" x14ac:dyDescent="0.2">
      <c r="A76" s="24"/>
      <c r="E76" s="40"/>
      <c r="F76" s="36"/>
      <c r="G76" s="37"/>
      <c r="H76" s="37"/>
      <c r="I76" s="37"/>
      <c r="L76" s="44"/>
      <c r="O76" s="35"/>
      <c r="P76" s="35"/>
    </row>
    <row r="77" spans="1:16" x14ac:dyDescent="0.2">
      <c r="A77" s="24"/>
      <c r="E77" s="40"/>
      <c r="F77" s="36"/>
      <c r="G77" s="37"/>
      <c r="H77" s="37"/>
      <c r="I77" s="37"/>
      <c r="L77" s="38"/>
      <c r="O77" s="35"/>
      <c r="P77" s="35"/>
    </row>
    <row r="78" spans="1:16" x14ac:dyDescent="0.2">
      <c r="A78" s="24"/>
      <c r="E78" s="40"/>
      <c r="F78" s="36"/>
      <c r="G78" s="37"/>
      <c r="H78" s="37"/>
      <c r="I78" s="37"/>
      <c r="L78" s="38"/>
      <c r="O78" s="35"/>
      <c r="P78" s="35"/>
    </row>
    <row r="79" spans="1:16" x14ac:dyDescent="0.2">
      <c r="A79" s="24"/>
      <c r="E79" s="40"/>
      <c r="F79" s="36"/>
      <c r="G79" s="37"/>
      <c r="H79" s="37"/>
      <c r="I79" s="37"/>
      <c r="L79" s="38"/>
      <c r="O79" s="35"/>
      <c r="P79" s="35"/>
    </row>
    <row r="80" spans="1:16" x14ac:dyDescent="0.2">
      <c r="A80" s="24"/>
      <c r="E80" s="40"/>
      <c r="F80" s="36"/>
      <c r="G80" s="37"/>
      <c r="H80" s="37"/>
      <c r="I80" s="37"/>
      <c r="L80" s="38"/>
      <c r="O80" s="35"/>
      <c r="P80" s="35"/>
    </row>
    <row r="81" spans="1:16" x14ac:dyDescent="0.2">
      <c r="A81" s="24"/>
      <c r="E81" s="40"/>
      <c r="F81" s="36"/>
      <c r="G81" s="37"/>
      <c r="H81" s="37"/>
      <c r="I81" s="37"/>
      <c r="L81" s="38"/>
      <c r="O81" s="35"/>
      <c r="P81" s="35"/>
    </row>
    <row r="82" spans="1:16" x14ac:dyDescent="0.2">
      <c r="A82" s="24"/>
      <c r="E82" s="40"/>
      <c r="F82" s="36"/>
      <c r="G82" s="37"/>
      <c r="H82" s="37"/>
      <c r="I82" s="37"/>
      <c r="L82" s="44"/>
      <c r="O82" s="35"/>
      <c r="P82" s="35"/>
    </row>
    <row r="83" spans="1:16" x14ac:dyDescent="0.2">
      <c r="A83" s="24"/>
      <c r="E83" s="40"/>
      <c r="F83" s="36"/>
      <c r="G83" s="37"/>
      <c r="H83" s="37"/>
      <c r="I83" s="37"/>
      <c r="L83" s="38"/>
      <c r="O83" s="35"/>
      <c r="P83" s="35"/>
    </row>
    <row r="84" spans="1:16" x14ac:dyDescent="0.2">
      <c r="A84" s="24"/>
      <c r="E84" s="40"/>
      <c r="F84" s="36"/>
      <c r="G84" s="37"/>
      <c r="H84" s="37"/>
      <c r="I84" s="37"/>
      <c r="L84" s="38"/>
      <c r="O84" s="35"/>
      <c r="P84" s="35"/>
    </row>
    <row r="85" spans="1:16" x14ac:dyDescent="0.2">
      <c r="A85" s="24"/>
      <c r="E85" s="40"/>
      <c r="F85" s="36"/>
      <c r="G85" s="37"/>
      <c r="H85" s="37"/>
      <c r="I85" s="37"/>
      <c r="L85" s="38"/>
      <c r="O85" s="35"/>
      <c r="P85" s="35"/>
    </row>
    <row r="86" spans="1:16" x14ac:dyDescent="0.2">
      <c r="A86" s="24"/>
      <c r="E86" s="40"/>
      <c r="F86" s="36"/>
      <c r="G86" s="37"/>
      <c r="H86" s="37"/>
      <c r="I86" s="37"/>
      <c r="L86" s="38"/>
      <c r="O86" s="35"/>
      <c r="P86" s="35"/>
    </row>
    <row r="87" spans="1:16" x14ac:dyDescent="0.2">
      <c r="A87" s="24"/>
      <c r="E87" s="40"/>
      <c r="F87" s="36"/>
      <c r="G87" s="37"/>
      <c r="H87" s="37"/>
      <c r="I87" s="37"/>
      <c r="L87" s="38"/>
      <c r="O87" s="35"/>
      <c r="P87" s="35"/>
    </row>
    <row r="88" spans="1:16" x14ac:dyDescent="0.2">
      <c r="A88" s="24"/>
      <c r="E88" s="40"/>
      <c r="F88" s="36"/>
      <c r="G88" s="37"/>
      <c r="H88" s="37"/>
      <c r="I88" s="37"/>
      <c r="L88" s="38"/>
      <c r="O88" s="35"/>
      <c r="P88" s="35"/>
    </row>
    <row r="89" spans="1:16" x14ac:dyDescent="0.2">
      <c r="A89" s="24"/>
      <c r="E89" s="40"/>
      <c r="F89" s="36"/>
      <c r="G89" s="37"/>
      <c r="H89" s="37"/>
      <c r="I89" s="37"/>
      <c r="L89" s="38"/>
      <c r="O89" s="35"/>
      <c r="P89" s="35"/>
    </row>
    <row r="90" spans="1:16" x14ac:dyDescent="0.2">
      <c r="A90" s="24"/>
      <c r="E90" s="40"/>
      <c r="F90" s="36"/>
      <c r="G90" s="37"/>
      <c r="H90" s="37"/>
      <c r="I90" s="37"/>
      <c r="L90" s="43"/>
      <c r="O90" s="35"/>
      <c r="P90" s="35"/>
    </row>
    <row r="91" spans="1:16" x14ac:dyDescent="0.2">
      <c r="A91" s="24"/>
      <c r="E91" s="40"/>
      <c r="F91" s="36"/>
      <c r="G91" s="37"/>
      <c r="H91" s="37"/>
      <c r="I91" s="37"/>
      <c r="L91" s="38"/>
      <c r="O91" s="35"/>
      <c r="P91" s="35"/>
    </row>
    <row r="92" spans="1:16" x14ac:dyDescent="0.2">
      <c r="A92" s="24"/>
      <c r="E92" s="40"/>
      <c r="F92" s="36"/>
      <c r="G92" s="37"/>
      <c r="H92" s="37"/>
      <c r="I92" s="37"/>
      <c r="L92" s="38"/>
      <c r="O92" s="35"/>
      <c r="P92" s="35"/>
    </row>
    <row r="93" spans="1:16" x14ac:dyDescent="0.2">
      <c r="A93" s="24"/>
      <c r="E93" s="40"/>
      <c r="G93" s="37"/>
      <c r="H93" s="37"/>
      <c r="I93" s="37"/>
      <c r="L93" s="39"/>
      <c r="O93" s="35"/>
      <c r="P93" s="35"/>
    </row>
    <row r="94" spans="1:16" x14ac:dyDescent="0.2">
      <c r="A94" s="24"/>
      <c r="E94" s="40"/>
      <c r="G94" s="37"/>
      <c r="H94" s="37"/>
      <c r="I94" s="37"/>
      <c r="L94" s="38"/>
      <c r="O94" s="35"/>
      <c r="P94" s="35"/>
    </row>
    <row r="95" spans="1:16" x14ac:dyDescent="0.2">
      <c r="A95" s="24"/>
      <c r="E95" s="40"/>
      <c r="G95" s="37"/>
      <c r="H95" s="37"/>
      <c r="I95" s="37"/>
      <c r="L95" s="38"/>
      <c r="O95" s="35"/>
      <c r="P95" s="35"/>
    </row>
  </sheetData>
  <protectedRanges>
    <protectedRange sqref="O2:P19" name="Range1_9_10"/>
    <protectedRange sqref="J48 G49:J63 G64:I95 L48:L95 G3:I11 L3:L11" name="Range27"/>
    <protectedRange sqref="E16:E19" name="Range1_9_2_1_1_15_1"/>
    <protectedRange sqref="G16:G19" name="Range27_65_1"/>
    <protectedRange sqref="G16:G19" name="Range1_47_1"/>
    <protectedRange sqref="G16:G19" name="Range26_52_1"/>
    <protectedRange sqref="H16:H19" name="Range27_66"/>
    <protectedRange sqref="H16:H19" name="Range1_48_1"/>
    <protectedRange sqref="H16:H19" name="Range26_53_1"/>
    <protectedRange sqref="I16:I19" name="Range27_67_1"/>
    <protectedRange sqref="I16:I19" name="Range1_49_1"/>
    <protectedRange sqref="I16:I19" name="Range26_54_1"/>
    <protectedRange sqref="J16:J19" name="Range27_68_1"/>
    <protectedRange sqref="J16:J19" name="Range1_50_1"/>
    <protectedRange sqref="J16:J19" name="Range26_55_1"/>
    <protectedRange sqref="L16:L19" name="Range27_69_1"/>
    <protectedRange sqref="L16:L19" name="Range1_8_1_12_1"/>
    <protectedRange sqref="E20:E24" name="Range1_9_2_1_1_16_1"/>
    <protectedRange sqref="G20:G24" name="Range27_70_1"/>
    <protectedRange sqref="G20:G24" name="Range1_51_1"/>
    <protectedRange sqref="G20:G24" name="Range26_56_1"/>
    <protectedRange sqref="H20:H24" name="Range27_71_1"/>
    <protectedRange sqref="H20" name="Range1_8_1_13_1"/>
    <protectedRange sqref="H21:H24" name="Range1_6_7"/>
    <protectedRange sqref="H20:H24" name="Range26_57_1"/>
    <protectedRange sqref="I20:I24" name="Range27_72_1"/>
    <protectedRange sqref="I20" name="Range1_4_2_1_2"/>
    <protectedRange sqref="I21:I24" name="Range1_6_8"/>
    <protectedRange sqref="I20:I24" name="Range26_58_1"/>
    <protectedRange sqref="J20:J24" name="Range27_73_1"/>
    <protectedRange sqref="J20:J24" name="Range1_52"/>
    <protectedRange sqref="J20:J24" name="Range26_59"/>
    <protectedRange sqref="L20:L24" name="Range27_74_1"/>
    <protectedRange sqref="L20" name="Range1_8_5"/>
    <protectedRange sqref="L21:L24" name="Range1_6_9"/>
    <protectedRange sqref="H63:J63 G67:I67 G68:G69 G70:I73 H76 L76 G77:G78 G83:I89 G91 I90:I91 L91 G93:I95 G3:I11" name="Range1"/>
    <protectedRange sqref="G57:J63 G64:I95 G3:I11" name="Range26"/>
    <protectedRange sqref="E25:E28" name="Range1_9_2_1_1_1"/>
    <protectedRange sqref="G25:G28" name="Range27_6"/>
    <protectedRange sqref="G25:G28" name="Range1_4"/>
    <protectedRange sqref="G25:G28" name="Range26_4"/>
    <protectedRange sqref="H25:H28" name="Range27_7"/>
    <protectedRange sqref="H25:H28" name="Range1_6"/>
    <protectedRange sqref="H25:H28" name="Range26_5"/>
    <protectedRange sqref="I25:I28" name="Range27_8"/>
    <protectedRange sqref="I25:I28" name="Range26_6"/>
    <protectedRange sqref="J25:J28" name="Range27_9"/>
    <protectedRange sqref="J25:J28" name="Range1_7"/>
    <protectedRange sqref="J25:J28" name="Range26_7"/>
    <protectedRange sqref="L25:L28" name="Range27_10"/>
    <protectedRange sqref="L25:L28" name="Range1_10"/>
    <protectedRange sqref="L25:L28" name="Range28_1"/>
    <protectedRange sqref="E29:E31" name="Range1_9_2_1_1_2"/>
    <protectedRange sqref="G29:G31" name="Range27_11"/>
    <protectedRange sqref="G29:G31" name="Range1_11"/>
    <protectedRange sqref="G29:G31" name="Range26_8"/>
    <protectedRange sqref="H29:H31" name="Range27_12"/>
    <protectedRange sqref="H29:H31" name="Range1_12"/>
    <protectedRange sqref="H29:H31" name="Range26_9"/>
    <protectedRange sqref="I29:I31" name="Range27_13"/>
    <protectedRange sqref="I29:I31" name="Range1_13"/>
    <protectedRange sqref="I29:I31" name="Range26_10"/>
    <protectedRange sqref="J29:J31" name="Range27_14"/>
    <protectedRange sqref="J29:J31" name="Range1_14"/>
    <protectedRange sqref="J29:J31" name="Range26_11"/>
    <protectedRange sqref="L29:L31" name="Range27_15"/>
    <protectedRange sqref="L29:L31" name="Range1_8_1_1"/>
    <protectedRange sqref="L29:L31" name="Range28_2"/>
    <protectedRange sqref="E32:E34" name="Range1_9_2_1_1_3"/>
    <protectedRange sqref="G32:G34" name="Range27_16"/>
    <protectedRange sqref="G32:G34" name="Range1_15"/>
    <protectedRange sqref="G32:G34" name="Range26_12"/>
    <protectedRange sqref="H32:H34" name="Range27_17"/>
    <protectedRange sqref="H32:H34" name="Range1_16"/>
    <protectedRange sqref="H32:H34" name="Range26_13"/>
    <protectedRange sqref="I32:I34" name="Range27_18"/>
    <protectedRange sqref="I32:I34" name="Range1_17"/>
    <protectedRange sqref="I32:I34" name="Range26_14"/>
    <protectedRange sqref="J32:J34" name="Range27_19"/>
    <protectedRange sqref="J32:J34" name="Range1_18"/>
    <protectedRange sqref="J32:J34" name="Range26_15"/>
    <protectedRange sqref="L32:L34" name="Range27_20"/>
    <protectedRange sqref="L32:L34" name="Range1_8_1_2"/>
    <protectedRange sqref="L32:L34" name="Range28_3"/>
    <protectedRange sqref="E35" name="Range1_9_2_1_1_4"/>
    <protectedRange sqref="G35" name="Range27_21"/>
    <protectedRange sqref="G35" name="Range1_19"/>
    <protectedRange sqref="G35" name="Range26_16"/>
    <protectedRange sqref="H35" name="Range27_22"/>
    <protectedRange sqref="H35" name="Range1_20"/>
    <protectedRange sqref="H35" name="Range26_17"/>
    <protectedRange sqref="I35" name="Range27_23"/>
    <protectedRange sqref="I35" name="Range1_21"/>
    <protectedRange sqref="I35" name="Range26_18"/>
    <protectedRange sqref="J35" name="Range27_24"/>
    <protectedRange sqref="J35" name="Range1_22"/>
    <protectedRange sqref="J35" name="Range26_19"/>
    <protectedRange sqref="L35" name="Range27_25"/>
    <protectedRange sqref="L35" name="Range1_8_1_3"/>
    <protectedRange sqref="L35" name="Range28_4"/>
    <protectedRange sqref="E36:E37" name="Range1_9_2_1_1_5"/>
    <protectedRange sqref="G36:G37" name="Range27_26"/>
    <protectedRange sqref="G36:G37" name="Range1_23"/>
    <protectedRange sqref="G36:G37" name="Range26_20"/>
    <protectedRange sqref="H36:H37" name="Range27_27"/>
    <protectedRange sqref="H36:H37" name="Range1_24"/>
    <protectedRange sqref="H36:H37" name="Range26_21"/>
    <protectedRange sqref="I36:I37" name="Range27_28"/>
    <protectedRange sqref="I36:I37" name="Range1_25"/>
    <protectedRange sqref="I36:I37" name="Range26_22"/>
    <protectedRange sqref="J36:J37" name="Range27_29"/>
    <protectedRange sqref="J36:J37" name="Range1_26"/>
    <protectedRange sqref="J36:J37" name="Range26_23"/>
    <protectedRange sqref="L36:L37" name="Range27_30"/>
    <protectedRange sqref="L36:L37" name="Range1_8_1_4"/>
    <protectedRange sqref="L36:L37" name="Range28_5"/>
    <protectedRange sqref="E38:E39" name="Range1_9_2_1_1_6"/>
    <protectedRange sqref="G38:G39" name="Range27_31"/>
    <protectedRange sqref="G38:G39" name="Range1_27"/>
    <protectedRange sqref="G38:G39" name="Range26_24"/>
    <protectedRange sqref="H38:H39" name="Range27_32"/>
    <protectedRange sqref="H38:H39" name="Range1_28"/>
    <protectedRange sqref="H38:H39" name="Range26_25"/>
    <protectedRange sqref="I38:I39" name="Range27_33"/>
    <protectedRange sqref="I38:I39" name="Range1_29"/>
    <protectedRange sqref="I38:I39" name="Range26_26"/>
    <protectedRange sqref="J38:J39" name="Range27_34"/>
    <protectedRange sqref="J38:J39" name="Range1_30"/>
    <protectedRange sqref="J38:J39" name="Range26_27"/>
    <protectedRange sqref="L38:L39" name="Range27_35"/>
    <protectedRange sqref="L38:L39" name="Range1_8_1_5"/>
    <protectedRange sqref="L38:L39" name="Range28_6"/>
    <protectedRange sqref="E40:E43" name="Range1_9_2_1_1_7"/>
    <protectedRange sqref="G40:G43" name="Range27_36"/>
    <protectedRange sqref="G43" name="Range1_4_1"/>
    <protectedRange sqref="G40" name="Range1_3_1"/>
    <protectedRange sqref="G41" name="Range1_8_4"/>
    <protectedRange sqref="G42" name="Range1_4_2"/>
    <protectedRange sqref="G40:G43" name="Range26_28"/>
    <protectedRange sqref="H40:H43" name="Range27_37"/>
    <protectedRange sqref="H43" name="Range1_31"/>
    <protectedRange sqref="H40" name="Range1_3_2"/>
    <protectedRange sqref="H41:H42" name="Range1_8_6"/>
    <protectedRange sqref="H40:H43" name="Range26_29"/>
    <protectedRange sqref="I40:I43" name="Range27_38"/>
    <protectedRange sqref="I43" name="Range1_4_3"/>
    <protectedRange sqref="I40" name="Range1_3_3"/>
    <protectedRange sqref="I41" name="Range1_8_7"/>
    <protectedRange sqref="I42" name="Range1_4_2_1"/>
    <protectedRange sqref="I40:I43" name="Range26_30"/>
    <protectedRange sqref="J40:J43" name="Range27_39"/>
    <protectedRange sqref="J43" name="Range1_32"/>
    <protectedRange sqref="J40" name="Range1_3_4"/>
    <protectedRange sqref="J41:J42" name="Range1_8_8"/>
    <protectedRange sqref="J40:J43" name="Range26_31"/>
    <protectedRange sqref="L40:L43" name="Range27_40"/>
    <protectedRange sqref="L43" name="Range1_33"/>
    <protectedRange sqref="L40" name="Range1_3_5"/>
    <protectedRange sqref="L41:L42" name="Range1_8_11"/>
    <protectedRange sqref="L40:L43" name="Range28_7"/>
    <protectedRange sqref="E44" name="Range1_9_2_1_1_8"/>
    <protectedRange sqref="G44" name="Range27_41"/>
    <protectedRange sqref="G44" name="Range1_34"/>
    <protectedRange sqref="G44" name="Range26_32"/>
    <protectedRange sqref="H44" name="Range27_42"/>
    <protectedRange sqref="H44" name="Range1_35"/>
    <protectedRange sqref="H44" name="Range26_33"/>
    <protectedRange sqref="I44" name="Range27_43"/>
    <protectedRange sqref="I44" name="Range1_36"/>
    <protectedRange sqref="I44" name="Range26_34"/>
    <protectedRange sqref="J44" name="Range27_44"/>
    <protectedRange sqref="J44" name="Range1_37"/>
    <protectedRange sqref="J44" name="Range26_35"/>
    <protectedRange sqref="L44" name="Range27_45"/>
    <protectedRange sqref="L44" name="Range1_8_1_6"/>
    <protectedRange sqref="L44" name="Range28_8"/>
    <protectedRange sqref="E45:E47" name="Range1_9_2_1_1_9"/>
    <protectedRange sqref="G45:G47" name="Range27_46"/>
    <protectedRange sqref="G45:G46" name="Range1_38"/>
    <protectedRange sqref="G47" name="Range1_8_3_1"/>
    <protectedRange sqref="G45:G47" name="Range26_36"/>
    <protectedRange sqref="H45:H47" name="Range27_47"/>
    <protectedRange sqref="H45" name="Range1_8_1_7"/>
    <protectedRange sqref="H46" name="Range1_6_1"/>
    <protectedRange sqref="H47" name="Range1_8_3_2"/>
    <protectedRange sqref="H45:H47" name="Range26_37"/>
    <protectedRange sqref="I45:I47" name="Range27_48"/>
    <protectedRange sqref="I45" name="Range1_4_2_1_1"/>
    <protectedRange sqref="I46" name="Range1_6_2"/>
    <protectedRange sqref="I47" name="Range1_8_3_3"/>
    <protectedRange sqref="I45:I47" name="Range26_38"/>
    <protectedRange sqref="J45:J47" name="Range27_49"/>
    <protectedRange sqref="J45:J46" name="Range1_74"/>
    <protectedRange sqref="J47" name="Range1_8_3_4"/>
    <protectedRange sqref="J45:J47" name="Range26_39"/>
    <protectedRange sqref="L45:L47" name="Range27_50"/>
    <protectedRange sqref="L45" name="Range1_8_12"/>
    <protectedRange sqref="L46" name="Range1_6_3"/>
    <protectedRange sqref="L47" name="Range1_8_3_5"/>
    <protectedRange sqref="L45:L47" name="Range28_9"/>
    <protectedRange sqref="E48" name="Range1_9_2_1_1_10"/>
    <protectedRange sqref="G48" name="Range27_51"/>
    <protectedRange sqref="G48" name="Range1_75"/>
    <protectedRange sqref="G48" name="Range26_40"/>
    <protectedRange sqref="H48" name="Range27_52"/>
    <protectedRange sqref="H48" name="Range1_76"/>
    <protectedRange sqref="H48" name="Range26_41"/>
    <protectedRange sqref="I48" name="Range27_75"/>
    <protectedRange sqref="I48" name="Range1_77"/>
    <protectedRange sqref="I48" name="Range26_82"/>
    <protectedRange sqref="J48" name="Range1_78"/>
    <protectedRange sqref="J48" name="Range26_83"/>
    <protectedRange sqref="L48" name="Range1_8_1_17"/>
    <protectedRange sqref="L48" name="Range28_10"/>
    <protectedRange sqref="E49" name="Range1_9_2_1_1_21"/>
    <protectedRange sqref="G49" name="Range1_79"/>
    <protectedRange sqref="G49" name="Range26_84"/>
    <protectedRange sqref="H49" name="Range1_8_1_18"/>
    <protectedRange sqref="H49" name="Range26_85"/>
    <protectedRange sqref="I49" name="Range1_4_2_1_5"/>
    <protectedRange sqref="I49" name="Range26_86"/>
    <protectedRange sqref="J49" name="Range1_80"/>
    <protectedRange sqref="J49" name="Range26_87"/>
    <protectedRange sqref="L49" name="Range1_8_13"/>
    <protectedRange sqref="L49" name="Range28_13"/>
    <protectedRange sqref="E50:E51" name="Range1_9_2_1_1_22"/>
    <protectedRange sqref="G50:G51" name="Range1_81"/>
    <protectedRange sqref="G50:G51" name="Range26_88"/>
    <protectedRange sqref="H50:H51" name="Range1_82"/>
    <protectedRange sqref="H50:H51" name="Range26_89"/>
    <protectedRange sqref="I50:I51" name="Range1_83"/>
    <protectedRange sqref="I50:I51" name="Range26_90"/>
    <protectedRange sqref="J50:J51" name="Range1_84"/>
    <protectedRange sqref="J50:J51" name="Range26_91"/>
    <protectedRange sqref="L50:L51" name="Range1_8_1_19"/>
    <protectedRange sqref="L50:L51" name="Range28_22"/>
    <protectedRange sqref="E52" name="Range1_9_2_1_1_23"/>
    <protectedRange sqref="G52" name="Range1_85"/>
    <protectedRange sqref="G52" name="Range26_92"/>
    <protectedRange sqref="H52" name="Range1_8_1_20"/>
    <protectedRange sqref="H52" name="Range26_93"/>
    <protectedRange sqref="I52" name="Range1_4_2_1_6"/>
    <protectedRange sqref="I52" name="Range26_94"/>
    <protectedRange sqref="J52" name="Range1_86"/>
    <protectedRange sqref="J52" name="Range26_95"/>
    <protectedRange sqref="L52" name="Range1_8_14"/>
    <protectedRange sqref="L52" name="Range28_23"/>
    <protectedRange sqref="E53:E56" name="Range1_9_2_1_1_24"/>
    <protectedRange sqref="G53:G56" name="Range1_87"/>
    <protectedRange sqref="G53:G56" name="Range26_96"/>
    <protectedRange sqref="H53:H56" name="Range1_88"/>
    <protectedRange sqref="H53:H56" name="Range26_97"/>
    <protectedRange sqref="I53:I56" name="Range1_89"/>
    <protectedRange sqref="I53:I56" name="Range26_98"/>
    <protectedRange sqref="J53:J56" name="Range1_90"/>
    <protectedRange sqref="J53:J56" name="Range26_99"/>
    <protectedRange sqref="L53:L56" name="Range1_8_1_21"/>
    <protectedRange sqref="L53:L56" name="Range28_24"/>
    <protectedRange sqref="E57" name="Range1_9_2_1_1_25"/>
    <protectedRange sqref="H57" name="Range1_8_3_21"/>
    <protectedRange sqref="J57" name="Range1_8_3_22"/>
    <protectedRange sqref="L57" name="Range1_8_3_23"/>
    <protectedRange sqref="L57" name="Range28_25"/>
    <protectedRange sqref="E58:E60" name="Range1_9_2_1_1_26"/>
    <protectedRange sqref="G58 G60" name="Range1_91"/>
    <protectedRange sqref="G59" name="Range1_8_15"/>
    <protectedRange sqref="H58" name="Range1_6_10"/>
    <protectedRange sqref="H59" name="Range1_8_3_24"/>
    <protectedRange sqref="I59:I60" name="Range1_92"/>
    <protectedRange sqref="J58:J60" name="Range1_93"/>
    <protectedRange sqref="L60 L58" name="Range1_94"/>
    <protectedRange sqref="L59" name="Range1_8_16"/>
    <protectedRange sqref="L58:L60" name="Range28_26"/>
    <protectedRange sqref="E61:E62" name="Range1_9_2_1_1_27"/>
    <protectedRange sqref="G61:G62" name="Range1_95"/>
    <protectedRange sqref="H61:H62" name="Range1_96"/>
    <protectedRange sqref="I61:I62" name="Range1_97"/>
    <protectedRange sqref="J61:J62" name="Range1_98"/>
    <protectedRange sqref="L61:L62" name="Range1_8_1_22"/>
    <protectedRange sqref="L61:L62" name="Range28_27"/>
    <protectedRange sqref="E63" name="Range1_9_2_1_1_28"/>
    <protectedRange sqref="G63" name="Range1_99"/>
    <protectedRange sqref="L63" name="Range1_8_1_23"/>
    <protectedRange sqref="L63" name="Range28_28"/>
    <protectedRange sqref="E64:E66" name="Range1_9_2_1_1_29"/>
    <protectedRange sqref="H66" name="Range1_6_4"/>
    <protectedRange sqref="H65 G64:I64" name="Range1_8_3_6"/>
    <protectedRange sqref="L66" name="Range1_6_5"/>
    <protectedRange sqref="L64:L65" name="Range1_8_3_7"/>
    <protectedRange sqref="L64:L66" name="Range28_29"/>
    <protectedRange sqref="E67" name="Range1_9_2_1_1_30"/>
    <protectedRange sqref="L67" name="Range1_8_1_24"/>
    <protectedRange sqref="L67" name="Range28_30"/>
    <protectedRange sqref="E68:E69" name="Range1_9_2_1_1_31"/>
    <protectedRange sqref="H68" name="Range1_8_1_25"/>
    <protectedRange sqref="I68" name="Range1_4_2_1_7"/>
    <protectedRange sqref="H69:I69" name="Range1_6_6"/>
    <protectedRange sqref="L68" name="Range1_8_17"/>
    <protectedRange sqref="L69" name="Range1_6_11"/>
    <protectedRange sqref="L68:L69" name="Range28_31"/>
    <protectedRange sqref="E70:E73" name="Range1_9_2_1_1_32"/>
    <protectedRange sqref="L70:L73" name="Range1_8_1_26"/>
    <protectedRange sqref="L70:L73" name="Range28_32"/>
    <protectedRange sqref="E74:E76" name="Range1_9_2_1_1_33"/>
    <protectedRange sqref="G76 I76" name="Range1_4_4"/>
    <protectedRange sqref="H75 G74:I74" name="Range1_8_18"/>
    <protectedRange sqref="G75 I75" name="Range1_4_2_2"/>
    <protectedRange sqref="L74:L75" name="Range1_8_19"/>
    <protectedRange sqref="L74:L76" name="Range28_33"/>
    <protectedRange sqref="E77:E79" name="Range1_9_2_1_1_34"/>
    <protectedRange sqref="H77" name="Range1_8_1_27"/>
    <protectedRange sqref="I77" name="Range1_4_2_1_8"/>
    <protectedRange sqref="H78:I78" name="Range1_6_12"/>
    <protectedRange sqref="G79:I79" name="Range1_8_3_8"/>
    <protectedRange sqref="L77" name="Range1_8_20"/>
    <protectedRange sqref="L78" name="Range1_6_13"/>
    <protectedRange sqref="L79" name="Range1_8_3_17"/>
    <protectedRange sqref="L77:L79" name="Range28_34"/>
    <protectedRange sqref="E80:E82" name="Range1_9_2_1_1_35"/>
    <protectedRange sqref="G80:I80" name="Range1_3_6"/>
    <protectedRange sqref="H82 G81:I81" name="Range1_8_21"/>
    <protectedRange sqref="G82 I82" name="Range1_4_2_3"/>
    <protectedRange sqref="L80" name="Range1_3_7"/>
    <protectedRange sqref="L81:L82" name="Range1_8_22"/>
    <protectedRange sqref="L80:L82" name="Range28_35"/>
    <protectedRange sqref="E83:E86" name="Range1_9_2_1_1_36"/>
    <protectedRange sqref="L83:L86" name="Range1_8_1_28"/>
    <protectedRange sqref="L83:L86" name="Range28_36"/>
    <protectedRange sqref="E87:E89" name="Range1_9_2_1_1_37"/>
    <protectedRange sqref="L87:L89" name="Range1_8_1_29"/>
    <protectedRange sqref="L87:L89" name="Range28_37"/>
    <protectedRange sqref="E90:E92" name="Range1_9_2_1_1_38"/>
    <protectedRange sqref="G92:I92" name="Range1_3_8"/>
    <protectedRange sqref="G90" name="Range1_8_23"/>
    <protectedRange sqref="H90" name="Range1_8_3_20"/>
    <protectedRange sqref="L92" name="Range1_3_9"/>
    <protectedRange sqref="L90" name="Range1_8_24"/>
    <protectedRange sqref="L90:L92" name="Range28_38"/>
    <protectedRange sqref="E93" name="Range1_9_2_1_1_39"/>
    <protectedRange sqref="L93" name="Range1_8_1_30"/>
    <protectedRange sqref="L93" name="Range28_39"/>
    <protectedRange sqref="E94:E95" name="Range1_9_2_1_1_40"/>
    <protectedRange sqref="L94:L95" name="Range1_8_1_31"/>
    <protectedRange sqref="L94:L95" name="Range28_40"/>
    <protectedRange sqref="E3:E11" name="Range1_9_2_1_1_43"/>
    <protectedRange sqref="L3:L11" name="Range1_8_1_34"/>
    <protectedRange sqref="L3:L11" name="Range28_43"/>
  </protectedRanges>
  <sortState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zoomScaleNormal="100" workbookViewId="0">
      <pane ySplit="1" topLeftCell="A2" activePane="bottomLeft" state="frozen"/>
      <selection pane="bottomLeft" activeCell="E19" sqref="E1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1" customFormat="1" x14ac:dyDescent="0.2">
      <c r="A2" s="50" t="s">
        <v>38</v>
      </c>
      <c r="B2" s="52">
        <v>0</v>
      </c>
      <c r="C2" s="51">
        <v>13.59</v>
      </c>
      <c r="D2" s="52">
        <v>0</v>
      </c>
    </row>
    <row r="3" spans="1:4" s="51" customFormat="1" x14ac:dyDescent="0.2">
      <c r="A3" s="50" t="s">
        <v>39</v>
      </c>
      <c r="B3" s="52">
        <v>0</v>
      </c>
      <c r="C3" s="51">
        <v>20.420000000000002</v>
      </c>
      <c r="D3" s="52">
        <v>0</v>
      </c>
    </row>
    <row r="4" spans="1:4" s="51" customFormat="1" x14ac:dyDescent="0.2">
      <c r="A4" s="50" t="s">
        <v>40</v>
      </c>
      <c r="B4" s="52">
        <v>0</v>
      </c>
      <c r="C4" s="51">
        <v>30.98</v>
      </c>
      <c r="D4" s="52">
        <v>0</v>
      </c>
    </row>
    <row r="5" spans="1:4" s="51" customFormat="1" x14ac:dyDescent="0.2">
      <c r="A5" s="50" t="s">
        <v>41</v>
      </c>
      <c r="B5" s="52">
        <v>0</v>
      </c>
      <c r="C5" s="51">
        <v>23.37</v>
      </c>
      <c r="D5" s="52">
        <v>0</v>
      </c>
    </row>
    <row r="6" spans="1:4" s="51" customFormat="1" x14ac:dyDescent="0.2">
      <c r="A6" s="50" t="s">
        <v>42</v>
      </c>
      <c r="B6" s="52">
        <v>0</v>
      </c>
      <c r="C6" s="51">
        <v>9.7899999999999991</v>
      </c>
      <c r="D6" s="52">
        <v>0</v>
      </c>
    </row>
    <row r="7" spans="1:4" s="51" customFormat="1" x14ac:dyDescent="0.2">
      <c r="A7" s="50" t="s">
        <v>43</v>
      </c>
      <c r="B7" s="52">
        <v>0</v>
      </c>
      <c r="C7" s="51">
        <v>4.75</v>
      </c>
      <c r="D7" s="52">
        <v>0</v>
      </c>
    </row>
    <row r="8" spans="1:4" ht="15" x14ac:dyDescent="0.25">
      <c r="A8" s="50" t="s">
        <v>44</v>
      </c>
      <c r="B8" s="52">
        <v>0</v>
      </c>
      <c r="C8">
        <v>6.66</v>
      </c>
      <c r="D8" s="52">
        <v>0</v>
      </c>
    </row>
    <row r="9" spans="1:4" ht="15" x14ac:dyDescent="0.25">
      <c r="A9" s="50" t="s">
        <v>45</v>
      </c>
      <c r="B9" s="52">
        <v>0</v>
      </c>
      <c r="C9">
        <v>13.88</v>
      </c>
      <c r="D9" s="52">
        <v>0</v>
      </c>
    </row>
    <row r="10" spans="1:4" ht="15" x14ac:dyDescent="0.25">
      <c r="A10" s="50" t="s">
        <v>46</v>
      </c>
      <c r="B10" s="52">
        <v>0</v>
      </c>
      <c r="C10">
        <v>11.82</v>
      </c>
      <c r="D10" s="52">
        <v>0</v>
      </c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</row>
    <row r="56" spans="1:5" ht="15" x14ac:dyDescent="0.25">
      <c r="A56" s="24"/>
      <c r="C56"/>
    </row>
    <row r="57" spans="1:5" ht="15" x14ac:dyDescent="0.25">
      <c r="A57" s="24"/>
      <c r="C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ht="15" x14ac:dyDescent="0.25">
      <c r="A61" s="24"/>
      <c r="C61"/>
    </row>
    <row r="62" spans="1:5" ht="15" x14ac:dyDescent="0.25">
      <c r="A62" s="24"/>
      <c r="C62"/>
      <c r="E62"/>
    </row>
    <row r="63" spans="1:5" ht="15" x14ac:dyDescent="0.25">
      <c r="A63" s="24"/>
      <c r="C63"/>
      <c r="E63"/>
    </row>
    <row r="64" spans="1:5" ht="15" x14ac:dyDescent="0.25">
      <c r="A64" s="24"/>
      <c r="C64"/>
      <c r="E64"/>
    </row>
    <row r="65" spans="1:3" ht="15" x14ac:dyDescent="0.25">
      <c r="A65" s="24"/>
      <c r="C65"/>
    </row>
    <row r="66" spans="1:3" ht="15" x14ac:dyDescent="0.25">
      <c r="A66" s="24"/>
      <c r="C66"/>
    </row>
    <row r="67" spans="1:3" ht="15" x14ac:dyDescent="0.25">
      <c r="A67" s="24"/>
      <c r="C67"/>
    </row>
    <row r="68" spans="1:3" x14ac:dyDescent="0.2">
      <c r="A68" s="24"/>
    </row>
    <row r="69" spans="1:3" x14ac:dyDescent="0.2">
      <c r="A69" s="24"/>
    </row>
    <row r="70" spans="1:3" x14ac:dyDescent="0.2">
      <c r="A70" s="24"/>
    </row>
    <row r="71" spans="1:3" x14ac:dyDescent="0.2">
      <c r="A71" s="24"/>
    </row>
    <row r="72" spans="1:3" x14ac:dyDescent="0.2">
      <c r="A72" s="2"/>
    </row>
    <row r="73" spans="1:3" x14ac:dyDescent="0.2">
      <c r="A73" s="2"/>
    </row>
    <row r="74" spans="1:3" x14ac:dyDescent="0.2">
      <c r="A74" s="2"/>
    </row>
    <row r="75" spans="1:3" x14ac:dyDescent="0.2">
      <c r="A75" s="2"/>
    </row>
    <row r="76" spans="1:3" x14ac:dyDescent="0.2">
      <c r="A76" s="2"/>
    </row>
    <row r="77" spans="1:3" x14ac:dyDescent="0.2">
      <c r="A77" s="2"/>
    </row>
    <row r="78" spans="1:3" x14ac:dyDescent="0.2">
      <c r="A78" s="2"/>
    </row>
    <row r="79" spans="1:3" x14ac:dyDescent="0.2">
      <c r="A79" s="2"/>
    </row>
    <row r="80" spans="1:3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2022-06-23T05:52:48Z</dcterms:modified>
</cp:coreProperties>
</file>