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2\L530 SDN2 82S (132E) ODW\"/>
    </mc:Choice>
  </mc:AlternateContent>
  <bookViews>
    <workbookView xWindow="-120" yWindow="-120" windowWidth="29040" windowHeight="1584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3" i="2" l="1"/>
  <c r="B254" i="2" s="1"/>
  <c r="C254" i="2" s="1"/>
  <c r="B255" i="2" s="1"/>
  <c r="C255" i="2" s="1"/>
  <c r="B256" i="2" s="1"/>
  <c r="C256" i="2" s="1"/>
  <c r="C250" i="2"/>
  <c r="B251" i="2" s="1"/>
  <c r="C251" i="2" s="1"/>
  <c r="B252" i="2" s="1"/>
  <c r="C252" i="2" s="1"/>
  <c r="C246" i="2"/>
  <c r="B247" i="2" s="1"/>
  <c r="C247" i="2" s="1"/>
  <c r="B248" i="2" s="1"/>
  <c r="C248" i="2" s="1"/>
  <c r="B249" i="2" s="1"/>
  <c r="C249" i="2" s="1"/>
  <c r="C241" i="2"/>
  <c r="B242" i="2" s="1"/>
  <c r="C242" i="2" s="1"/>
  <c r="B243" i="2" s="1"/>
  <c r="C243" i="2" s="1"/>
  <c r="B244" i="2" s="1"/>
  <c r="C244" i="2" s="1"/>
  <c r="B245" i="2" s="1"/>
  <c r="C245" i="2" s="1"/>
  <c r="C237" i="2"/>
  <c r="B238" i="2" s="1"/>
  <c r="C238" i="2" s="1"/>
  <c r="B239" i="2" s="1"/>
  <c r="C239" i="2" s="1"/>
  <c r="B240" i="2" s="1"/>
  <c r="C240" i="2" s="1"/>
  <c r="C233" i="2"/>
  <c r="B234" i="2" s="1"/>
  <c r="C234" i="2" s="1"/>
  <c r="B235" i="2" s="1"/>
  <c r="C235" i="2" s="1"/>
  <c r="B236" i="2" s="1"/>
  <c r="C236" i="2" s="1"/>
  <c r="C229" i="2"/>
  <c r="B230" i="2" s="1"/>
  <c r="C230" i="2" s="1"/>
  <c r="B231" i="2" s="1"/>
  <c r="C231" i="2" s="1"/>
  <c r="B232" i="2" s="1"/>
  <c r="C232" i="2" s="1"/>
  <c r="C226" i="2"/>
  <c r="B227" i="2" s="1"/>
  <c r="C227" i="2" s="1"/>
  <c r="B228" i="2" s="1"/>
  <c r="C228" i="2" s="1"/>
  <c r="C430" i="2" l="1"/>
  <c r="B431" i="2" s="1"/>
  <c r="C431" i="2" s="1"/>
  <c r="B432" i="2" s="1"/>
  <c r="C432" i="2" s="1"/>
  <c r="C426" i="2"/>
  <c r="B427" i="2" s="1"/>
  <c r="C427" i="2" s="1"/>
  <c r="B428" i="2" s="1"/>
  <c r="C428" i="2" s="1"/>
  <c r="B429" i="2" s="1"/>
  <c r="C429" i="2" s="1"/>
  <c r="C424" i="2"/>
  <c r="B425" i="2" s="1"/>
  <c r="C425" i="2" s="1"/>
  <c r="C420" i="2"/>
  <c r="B421" i="2" s="1"/>
  <c r="C421" i="2" s="1"/>
  <c r="B422" i="2" s="1"/>
  <c r="C422" i="2" s="1"/>
  <c r="B423" i="2" s="1"/>
  <c r="C423" i="2" s="1"/>
  <c r="C416" i="2"/>
  <c r="B417" i="2" s="1"/>
  <c r="C417" i="2" s="1"/>
  <c r="B418" i="2" s="1"/>
  <c r="C418" i="2" s="1"/>
  <c r="B419" i="2" s="1"/>
  <c r="C419" i="2" s="1"/>
  <c r="C411" i="2"/>
  <c r="B412" i="2" s="1"/>
  <c r="C412" i="2" s="1"/>
  <c r="B413" i="2" s="1"/>
  <c r="C413" i="2" s="1"/>
  <c r="B414" i="2" s="1"/>
  <c r="C414" i="2" s="1"/>
  <c r="B415" i="2" s="1"/>
  <c r="C415" i="2" s="1"/>
  <c r="C407" i="2"/>
  <c r="B408" i="2" s="1"/>
  <c r="C408" i="2" s="1"/>
  <c r="B409" i="2" s="1"/>
  <c r="C409" i="2" s="1"/>
  <c r="B410" i="2" s="1"/>
  <c r="C410" i="2" s="1"/>
  <c r="C403" i="2"/>
  <c r="B404" i="2" s="1"/>
  <c r="C404" i="2" s="1"/>
  <c r="B405" i="2" s="1"/>
  <c r="C405" i="2" s="1"/>
  <c r="B406" i="2" s="1"/>
  <c r="C406" i="2" s="1"/>
  <c r="C400" i="2"/>
  <c r="B401" i="2" s="1"/>
  <c r="C401" i="2" s="1"/>
  <c r="B402" i="2" s="1"/>
  <c r="C402" i="2" s="1"/>
  <c r="C397" i="2"/>
  <c r="B398" i="2" s="1"/>
  <c r="C398" i="2" s="1"/>
  <c r="B399" i="2" s="1"/>
  <c r="C399" i="2" s="1"/>
  <c r="C393" i="2"/>
  <c r="B394" i="2" s="1"/>
  <c r="C394" i="2" s="1"/>
  <c r="B395" i="2" s="1"/>
  <c r="C395" i="2" s="1"/>
  <c r="B396" i="2" s="1"/>
  <c r="C396" i="2" s="1"/>
  <c r="C389" i="2"/>
  <c r="B390" i="2" s="1"/>
  <c r="C390" i="2" s="1"/>
  <c r="B391" i="2" s="1"/>
  <c r="C391" i="2" s="1"/>
  <c r="B392" i="2" s="1"/>
  <c r="C392" i="2" s="1"/>
  <c r="C386" i="2"/>
  <c r="B387" i="2" s="1"/>
  <c r="C387" i="2" s="1"/>
  <c r="B388" i="2" s="1"/>
  <c r="C388" i="2" s="1"/>
  <c r="C383" i="2"/>
  <c r="B384" i="2" s="1"/>
  <c r="C384" i="2" s="1"/>
  <c r="B385" i="2" s="1"/>
  <c r="C385" i="2" s="1"/>
  <c r="C380" i="2"/>
  <c r="B381" i="2" s="1"/>
  <c r="C381" i="2" s="1"/>
  <c r="B382" i="2" s="1"/>
  <c r="C382" i="2" s="1"/>
  <c r="C376" i="2"/>
  <c r="B377" i="2" s="1"/>
  <c r="C377" i="2" s="1"/>
  <c r="B378" i="2" s="1"/>
  <c r="C378" i="2" s="1"/>
  <c r="B379" i="2" s="1"/>
  <c r="C379" i="2" s="1"/>
  <c r="C373" i="2"/>
  <c r="B374" i="2" s="1"/>
  <c r="C374" i="2" s="1"/>
  <c r="B375" i="2" s="1"/>
  <c r="C375" i="2" s="1"/>
  <c r="C369" i="2" l="1"/>
  <c r="B370" i="2" s="1"/>
  <c r="C370" i="2" s="1"/>
  <c r="B371" i="2" s="1"/>
  <c r="C371" i="2" s="1"/>
  <c r="B372" i="2" s="1"/>
  <c r="C372" i="2" s="1"/>
  <c r="C366" i="2"/>
  <c r="B367" i="2" s="1"/>
  <c r="C367" i="2" s="1"/>
  <c r="B368" i="2" s="1"/>
  <c r="C368" i="2" s="1"/>
  <c r="C363" i="2" l="1"/>
  <c r="B364" i="2" s="1"/>
  <c r="C364" i="2" s="1"/>
  <c r="B365" i="2" s="1"/>
  <c r="C365" i="2" s="1"/>
  <c r="C360" i="2"/>
  <c r="B361" i="2" s="1"/>
  <c r="C361" i="2" s="1"/>
  <c r="B362" i="2" s="1"/>
  <c r="C362" i="2" s="1"/>
  <c r="C356" i="2"/>
  <c r="B357" i="2" s="1"/>
  <c r="C357" i="2" s="1"/>
  <c r="B358" i="2" s="1"/>
  <c r="C358" i="2" s="1"/>
  <c r="B359" i="2" s="1"/>
  <c r="C359" i="2" s="1"/>
  <c r="C353" i="2"/>
  <c r="B354" i="2" s="1"/>
  <c r="C354" i="2" s="1"/>
  <c r="B355" i="2" s="1"/>
  <c r="C355" i="2" s="1"/>
  <c r="C350" i="2"/>
  <c r="B351" i="2" s="1"/>
  <c r="C351" i="2" s="1"/>
  <c r="B352" i="2" s="1"/>
  <c r="C352" i="2" s="1"/>
  <c r="C345" i="2"/>
  <c r="B346" i="2" s="1"/>
  <c r="C346" i="2" s="1"/>
  <c r="B347" i="2" s="1"/>
  <c r="C347" i="2" s="1"/>
  <c r="B348" i="2" s="1"/>
  <c r="C348" i="2" s="1"/>
  <c r="B349" i="2" s="1"/>
  <c r="C349" i="2" s="1"/>
  <c r="C341" i="2"/>
  <c r="B342" i="2" s="1"/>
  <c r="C342" i="2" s="1"/>
  <c r="B343" i="2" s="1"/>
  <c r="C343" i="2" s="1"/>
  <c r="B344" i="2" s="1"/>
  <c r="C344" i="2" s="1"/>
  <c r="C337" i="2"/>
  <c r="B338" i="2" s="1"/>
  <c r="C338" i="2" s="1"/>
  <c r="B339" i="2" s="1"/>
  <c r="C339" i="2" s="1"/>
  <c r="B340" i="2" s="1"/>
  <c r="C340" i="2" s="1"/>
  <c r="C333" i="2"/>
  <c r="B334" i="2" s="1"/>
  <c r="C334" i="2" s="1"/>
  <c r="B335" i="2" s="1"/>
  <c r="C335" i="2" s="1"/>
  <c r="B336" i="2" s="1"/>
  <c r="C336" i="2" s="1"/>
  <c r="C329" i="2"/>
  <c r="B330" i="2" s="1"/>
  <c r="C330" i="2" s="1"/>
  <c r="B331" i="2" s="1"/>
  <c r="C331" i="2" s="1"/>
  <c r="B332" i="2" s="1"/>
  <c r="C332" i="2" s="1"/>
  <c r="C325" i="2"/>
  <c r="B326" i="2" s="1"/>
  <c r="C326" i="2" s="1"/>
  <c r="B327" i="2" s="1"/>
  <c r="C327" i="2" s="1"/>
  <c r="B328" i="2" s="1"/>
  <c r="C328" i="2" s="1"/>
  <c r="C320" i="2"/>
  <c r="B321" i="2" s="1"/>
  <c r="C321" i="2" s="1"/>
  <c r="B322" i="2" s="1"/>
  <c r="C322" i="2" s="1"/>
  <c r="B323" i="2" s="1"/>
  <c r="C323" i="2" s="1"/>
  <c r="B324" i="2" s="1"/>
  <c r="C324" i="2" s="1"/>
  <c r="C316" i="2"/>
  <c r="B317" i="2" s="1"/>
  <c r="C317" i="2" s="1"/>
  <c r="B318" i="2" s="1"/>
  <c r="C318" i="2" s="1"/>
  <c r="B319" i="2" s="1"/>
  <c r="C319" i="2" s="1"/>
  <c r="C312" i="2"/>
  <c r="B313" i="2" s="1"/>
  <c r="C313" i="2" s="1"/>
  <c r="B314" i="2" s="1"/>
  <c r="C314" i="2" s="1"/>
  <c r="B315" i="2" s="1"/>
  <c r="C315" i="2" s="1"/>
  <c r="C307" i="2"/>
  <c r="B308" i="2" s="1"/>
  <c r="C308" i="2" s="1"/>
  <c r="B309" i="2" s="1"/>
  <c r="C309" i="2" s="1"/>
  <c r="B310" i="2" s="1"/>
  <c r="C310" i="2" s="1"/>
  <c r="B311" i="2" s="1"/>
  <c r="C311" i="2" s="1"/>
  <c r="C303" i="2"/>
  <c r="B304" i="2" s="1"/>
  <c r="C304" i="2" s="1"/>
  <c r="B305" i="2" s="1"/>
  <c r="C305" i="2" s="1"/>
  <c r="B306" i="2" s="1"/>
  <c r="C306" i="2" s="1"/>
  <c r="C299" i="2"/>
  <c r="B300" i="2" s="1"/>
  <c r="C300" i="2" s="1"/>
  <c r="B301" i="2" s="1"/>
  <c r="C301" i="2" s="1"/>
  <c r="B302" i="2" s="1"/>
  <c r="C302" i="2" s="1"/>
  <c r="C295" i="2"/>
  <c r="B296" i="2" s="1"/>
  <c r="C296" i="2" s="1"/>
  <c r="B297" i="2" s="1"/>
  <c r="C297" i="2" s="1"/>
  <c r="B298" i="2" s="1"/>
  <c r="C298" i="2" s="1"/>
  <c r="C291" i="2"/>
  <c r="B292" i="2" s="1"/>
  <c r="C292" i="2" s="1"/>
  <c r="B293" i="2" s="1"/>
  <c r="C293" i="2" s="1"/>
  <c r="B294" i="2" s="1"/>
  <c r="C294" i="2" s="1"/>
  <c r="C286" i="2"/>
  <c r="B287" i="2" s="1"/>
  <c r="C287" i="2" s="1"/>
  <c r="B288" i="2" s="1"/>
  <c r="C288" i="2" s="1"/>
  <c r="B289" i="2" s="1"/>
  <c r="C289" i="2" s="1"/>
  <c r="B290" i="2" s="1"/>
  <c r="C290" i="2" s="1"/>
  <c r="C282" i="2"/>
  <c r="B283" i="2" s="1"/>
  <c r="C283" i="2" s="1"/>
  <c r="B284" i="2" s="1"/>
  <c r="C284" i="2" s="1"/>
  <c r="B285" i="2" s="1"/>
  <c r="C285" i="2" s="1"/>
  <c r="C277" i="2"/>
  <c r="B278" i="2" s="1"/>
  <c r="C278" i="2" s="1"/>
  <c r="B279" i="2" s="1"/>
  <c r="C279" i="2" s="1"/>
  <c r="B280" i="2" s="1"/>
  <c r="C280" i="2" s="1"/>
  <c r="B281" i="2" s="1"/>
  <c r="C281" i="2" s="1"/>
  <c r="C273" i="2"/>
  <c r="B274" i="2" s="1"/>
  <c r="C274" i="2" s="1"/>
  <c r="B275" i="2" s="1"/>
  <c r="C275" i="2" s="1"/>
  <c r="B276" i="2" s="1"/>
  <c r="C276" i="2" s="1"/>
  <c r="C268" i="2"/>
  <c r="B269" i="2" s="1"/>
  <c r="C269" i="2" s="1"/>
  <c r="B270" i="2" s="1"/>
  <c r="C270" i="2" s="1"/>
  <c r="B271" i="2" s="1"/>
  <c r="C271" i="2" s="1"/>
  <c r="B272" i="2" s="1"/>
  <c r="C272" i="2" s="1"/>
  <c r="C264" i="2"/>
  <c r="B265" i="2" s="1"/>
  <c r="C265" i="2" s="1"/>
  <c r="B266" i="2" s="1"/>
  <c r="C266" i="2" s="1"/>
  <c r="B267" i="2" s="1"/>
  <c r="C267" i="2" s="1"/>
  <c r="C261" i="2"/>
  <c r="B262" i="2" s="1"/>
  <c r="C262" i="2" s="1"/>
  <c r="B263" i="2" s="1"/>
  <c r="C263" i="2" s="1"/>
  <c r="C257" i="2"/>
  <c r="B258" i="2" s="1"/>
  <c r="C258" i="2" s="1"/>
  <c r="B259" i="2" s="1"/>
  <c r="C259" i="2" s="1"/>
  <c r="B260" i="2" s="1"/>
  <c r="C260" i="2" s="1"/>
  <c r="C223" i="2"/>
  <c r="B224" i="2" s="1"/>
  <c r="C224" i="2" s="1"/>
  <c r="B225" i="2" s="1"/>
  <c r="C225" i="2" s="1"/>
  <c r="C220" i="2"/>
  <c r="B221" i="2" s="1"/>
  <c r="C221" i="2" s="1"/>
  <c r="B222" i="2" s="1"/>
  <c r="C222" i="2" s="1"/>
  <c r="C213" i="2"/>
  <c r="B214" i="2" s="1"/>
  <c r="C214" i="2" s="1"/>
  <c r="B215" i="2" s="1"/>
  <c r="C215" i="2" s="1"/>
  <c r="B216" i="2" s="1"/>
  <c r="C216" i="2" s="1"/>
  <c r="C209" i="2"/>
  <c r="B210" i="2" s="1"/>
  <c r="C210" i="2" s="1"/>
  <c r="B211" i="2" s="1"/>
  <c r="C211" i="2" s="1"/>
  <c r="C206" i="2"/>
  <c r="B207" i="2" s="1"/>
  <c r="C207" i="2" s="1"/>
  <c r="B208" i="2" s="1"/>
  <c r="C208" i="2" s="1"/>
  <c r="C202" i="2"/>
  <c r="B203" i="2" s="1"/>
  <c r="C203" i="2" s="1"/>
  <c r="B204" i="2" s="1"/>
  <c r="C204" i="2" s="1"/>
  <c r="B205" i="2" s="1"/>
  <c r="C205" i="2" s="1"/>
  <c r="C199" i="2"/>
  <c r="B200" i="2" s="1"/>
  <c r="C200" i="2" s="1"/>
  <c r="B201" i="2" s="1"/>
  <c r="C201" i="2" s="1"/>
  <c r="C194" i="2"/>
  <c r="B195" i="2" s="1"/>
  <c r="C195" i="2" s="1"/>
  <c r="B196" i="2" s="1"/>
  <c r="C196" i="2" s="1"/>
  <c r="B197" i="2" s="1"/>
  <c r="C197" i="2" s="1"/>
  <c r="B198" i="2" s="1"/>
  <c r="C198" i="2" s="1"/>
  <c r="C190" i="2"/>
  <c r="B191" i="2" s="1"/>
  <c r="C191" i="2" s="1"/>
  <c r="B192" i="2" s="1"/>
  <c r="C192" i="2" s="1"/>
  <c r="B193" i="2" s="1"/>
  <c r="C193" i="2" s="1"/>
  <c r="C187" i="2"/>
  <c r="B188" i="2" s="1"/>
  <c r="C188" i="2" s="1"/>
  <c r="B189" i="2" s="1"/>
  <c r="C189" i="2" s="1"/>
  <c r="C183" i="2"/>
  <c r="B184" i="2" s="1"/>
  <c r="C184" i="2" s="1"/>
  <c r="B185" i="2" s="1"/>
  <c r="C185" i="2" s="1"/>
  <c r="B186" i="2" s="1"/>
  <c r="C186" i="2" s="1"/>
  <c r="C179" i="2"/>
  <c r="B180" i="2" s="1"/>
  <c r="C180" i="2" s="1"/>
  <c r="B181" i="2" s="1"/>
  <c r="C181" i="2" s="1"/>
  <c r="B182" i="2" s="1"/>
  <c r="C182" i="2" s="1"/>
  <c r="C174" i="2"/>
  <c r="B175" i="2" s="1"/>
  <c r="C175" i="2" s="1"/>
  <c r="B176" i="2" s="1"/>
  <c r="C176" i="2" s="1"/>
  <c r="B177" i="2" s="1"/>
  <c r="C177" i="2" s="1"/>
  <c r="B178" i="2" s="1"/>
  <c r="C178" i="2" s="1"/>
  <c r="C170" i="2"/>
  <c r="B171" i="2" s="1"/>
  <c r="C171" i="2" s="1"/>
  <c r="B172" i="2" s="1"/>
  <c r="C172" i="2" s="1"/>
  <c r="B173" i="2" s="1"/>
  <c r="C173" i="2" s="1"/>
  <c r="C166" i="2"/>
  <c r="B167" i="2" s="1"/>
  <c r="C167" i="2" s="1"/>
  <c r="B168" i="2" s="1"/>
  <c r="C168" i="2" s="1"/>
  <c r="B169" i="2" s="1"/>
  <c r="C169" i="2" s="1"/>
  <c r="C161" i="2"/>
  <c r="B162" i="2" s="1"/>
  <c r="C162" i="2" s="1"/>
  <c r="B163" i="2" s="1"/>
  <c r="C163" i="2" s="1"/>
  <c r="B164" i="2" s="1"/>
  <c r="C164" i="2" s="1"/>
  <c r="C157" i="2"/>
  <c r="B158" i="2" s="1"/>
  <c r="C158" i="2" s="1"/>
  <c r="B159" i="2" s="1"/>
  <c r="C159" i="2" s="1"/>
  <c r="B160" i="2" s="1"/>
  <c r="C160" i="2" s="1"/>
  <c r="C153" i="2"/>
  <c r="B154" i="2" s="1"/>
  <c r="C154" i="2" s="1"/>
  <c r="B155" i="2" s="1"/>
  <c r="C155" i="2" s="1"/>
  <c r="B156" i="2" s="1"/>
  <c r="C156" i="2" s="1"/>
  <c r="C148" i="2"/>
  <c r="B149" i="2" s="1"/>
  <c r="C149" i="2" s="1"/>
  <c r="B150" i="2" s="1"/>
  <c r="C150" i="2" s="1"/>
  <c r="B151" i="2" s="1"/>
  <c r="C151" i="2" s="1"/>
  <c r="B152" i="2" s="1"/>
  <c r="C152" i="2" s="1"/>
  <c r="C143" i="2"/>
  <c r="B144" i="2" s="1"/>
  <c r="C144" i="2" s="1"/>
  <c r="B145" i="2" s="1"/>
  <c r="C145" i="2" s="1"/>
  <c r="B146" i="2" s="1"/>
  <c r="C146" i="2" s="1"/>
  <c r="B147" i="2" s="1"/>
  <c r="C147" i="2" s="1"/>
  <c r="C139" i="2"/>
  <c r="B140" i="2" s="1"/>
  <c r="C140" i="2" s="1"/>
  <c r="B141" i="2" s="1"/>
  <c r="C141" i="2" s="1"/>
  <c r="B142" i="2" s="1"/>
  <c r="C142" i="2" s="1"/>
  <c r="C134" i="2"/>
  <c r="B135" i="2" s="1"/>
  <c r="C135" i="2" s="1"/>
  <c r="B136" i="2" s="1"/>
  <c r="C136" i="2" s="1"/>
  <c r="B137" i="2" s="1"/>
  <c r="C137" i="2" s="1"/>
  <c r="B138" i="2" s="1"/>
  <c r="C138" i="2" s="1"/>
  <c r="C129" i="2"/>
  <c r="B130" i="2" s="1"/>
  <c r="C130" i="2" s="1"/>
  <c r="B131" i="2" s="1"/>
  <c r="C131" i="2" s="1"/>
  <c r="B132" i="2" s="1"/>
  <c r="C132" i="2" s="1"/>
  <c r="B133" i="2" s="1"/>
  <c r="C133" i="2" s="1"/>
  <c r="C124" i="2"/>
  <c r="B125" i="2" s="1"/>
  <c r="C125" i="2" s="1"/>
  <c r="B126" i="2" s="1"/>
  <c r="C126" i="2" s="1"/>
  <c r="B127" i="2" s="1"/>
  <c r="C127" i="2" s="1"/>
  <c r="B128" i="2" s="1"/>
  <c r="C128" i="2" s="1"/>
  <c r="C120" i="2"/>
  <c r="B121" i="2" s="1"/>
  <c r="C121" i="2" s="1"/>
  <c r="B122" i="2" s="1"/>
  <c r="C122" i="2" s="1"/>
  <c r="B123" i="2" s="1"/>
  <c r="C123" i="2" s="1"/>
  <c r="C116" i="2"/>
  <c r="B117" i="2" s="1"/>
  <c r="C117" i="2" s="1"/>
  <c r="B118" i="2" s="1"/>
  <c r="C118" i="2" s="1"/>
  <c r="B119" i="2" s="1"/>
  <c r="C119" i="2" s="1"/>
  <c r="C112" i="2"/>
  <c r="B113" i="2" s="1"/>
  <c r="C113" i="2" s="1"/>
  <c r="B114" i="2" s="1"/>
  <c r="C114" i="2" s="1"/>
  <c r="B115" i="2" s="1"/>
  <c r="C115" i="2" s="1"/>
  <c r="C108" i="2"/>
  <c r="B109" i="2" s="1"/>
  <c r="C109" i="2" s="1"/>
  <c r="B110" i="2" s="1"/>
  <c r="C110" i="2" s="1"/>
  <c r="B111" i="2" s="1"/>
  <c r="C111" i="2" s="1"/>
  <c r="C105" i="2"/>
  <c r="B106" i="2" s="1"/>
  <c r="C106" i="2" s="1"/>
  <c r="B107" i="2" s="1"/>
  <c r="C107" i="2" s="1"/>
  <c r="C101" i="2"/>
  <c r="B102" i="2" s="1"/>
  <c r="C102" i="2" s="1"/>
  <c r="B103" i="2" s="1"/>
  <c r="C103" i="2" s="1"/>
  <c r="B104" i="2" s="1"/>
  <c r="C104" i="2" s="1"/>
  <c r="C98" i="2"/>
  <c r="B99" i="2" s="1"/>
  <c r="C99" i="2" s="1"/>
  <c r="B100" i="2" s="1"/>
  <c r="C100" i="2" s="1"/>
  <c r="C95" i="2"/>
  <c r="B96" i="2" s="1"/>
  <c r="C96" i="2" s="1"/>
  <c r="B97" i="2" s="1"/>
  <c r="C97" i="2" s="1"/>
  <c r="C92" i="2"/>
  <c r="B93" i="2" s="1"/>
  <c r="C93" i="2" s="1"/>
  <c r="B94" i="2" s="1"/>
  <c r="C94" i="2" s="1"/>
  <c r="C89" i="2"/>
  <c r="B90" i="2" s="1"/>
  <c r="C90" i="2" s="1"/>
  <c r="B91" i="2" s="1"/>
  <c r="C91" i="2" s="1"/>
  <c r="C85" i="2"/>
  <c r="B86" i="2" s="1"/>
  <c r="C86" i="2" s="1"/>
  <c r="B87" i="2" s="1"/>
  <c r="C87" i="2" s="1"/>
  <c r="B88" i="2" s="1"/>
  <c r="C88" i="2" s="1"/>
  <c r="C81" i="2"/>
  <c r="B82" i="2" s="1"/>
  <c r="C82" i="2" s="1"/>
  <c r="B83" i="2" s="1"/>
  <c r="C83" i="2" s="1"/>
  <c r="B84" i="2" s="1"/>
  <c r="C84" i="2" s="1"/>
  <c r="C77" i="2"/>
  <c r="B78" i="2" s="1"/>
  <c r="C78" i="2" s="1"/>
  <c r="B79" i="2" s="1"/>
  <c r="C79" i="2" s="1"/>
  <c r="B80" i="2" s="1"/>
  <c r="C80" i="2" s="1"/>
  <c r="C73" i="2"/>
  <c r="B74" i="2" s="1"/>
  <c r="C74" i="2" s="1"/>
  <c r="B75" i="2" s="1"/>
  <c r="C75" i="2" s="1"/>
  <c r="B76" i="2" s="1"/>
  <c r="C76" i="2" s="1"/>
  <c r="B71" i="2"/>
  <c r="C71" i="2" s="1"/>
  <c r="B72" i="2" s="1"/>
  <c r="C72" i="2" s="1"/>
  <c r="B67" i="2"/>
  <c r="C67" i="2" s="1"/>
  <c r="B68" i="2" s="1"/>
  <c r="C68" i="2" s="1"/>
  <c r="B69" i="2" s="1"/>
  <c r="C69" i="2" s="1"/>
  <c r="B63" i="2"/>
  <c r="C63" i="2" s="1"/>
  <c r="B64" i="2" s="1"/>
  <c r="C64" i="2" s="1"/>
  <c r="B65" i="2" s="1"/>
  <c r="C65" i="2" s="1"/>
  <c r="B59" i="2"/>
  <c r="C59" i="2" s="1"/>
  <c r="B60" i="2" s="1"/>
  <c r="C60" i="2" s="1"/>
  <c r="B61" i="2" s="1"/>
  <c r="C61" i="2" s="1"/>
  <c r="B55" i="2"/>
  <c r="C55" i="2" s="1"/>
  <c r="B56" i="2" s="1"/>
  <c r="C56" i="2" s="1"/>
  <c r="B57" i="2" s="1"/>
  <c r="C57" i="2" s="1"/>
  <c r="B51" i="2"/>
  <c r="C51" i="2" s="1"/>
  <c r="B52" i="2" s="1"/>
  <c r="C52" i="2" s="1"/>
  <c r="B53" i="2" s="1"/>
  <c r="C53" i="2" s="1"/>
  <c r="B48" i="2"/>
  <c r="C48" i="2" s="1"/>
  <c r="B49" i="2" s="1"/>
  <c r="C49" i="2" s="1"/>
  <c r="B44" i="2"/>
  <c r="C44" i="2" s="1"/>
  <c r="B45" i="2" s="1"/>
  <c r="C45" i="2" s="1"/>
  <c r="B46" i="2" s="1"/>
  <c r="C46" i="2" s="1"/>
  <c r="B40" i="2"/>
  <c r="C40" i="2" s="1"/>
  <c r="B41" i="2" s="1"/>
  <c r="C41" i="2" s="1"/>
  <c r="B42" i="2" s="1"/>
  <c r="C42" i="2" s="1"/>
  <c r="B35" i="2"/>
  <c r="C35" i="2" s="1"/>
  <c r="B36" i="2" s="1"/>
  <c r="C36" i="2" s="1"/>
  <c r="B37" i="2" s="1"/>
  <c r="C37" i="2" s="1"/>
  <c r="B38" i="2" s="1"/>
  <c r="C38" i="2" s="1"/>
  <c r="B31" i="2"/>
  <c r="C31" i="2" s="1"/>
  <c r="B32" i="2" s="1"/>
  <c r="C32" i="2" s="1"/>
  <c r="B33" i="2" s="1"/>
  <c r="C33" i="2" s="1"/>
  <c r="B27" i="2"/>
  <c r="C27" i="2" s="1"/>
  <c r="B28" i="2" s="1"/>
  <c r="C28" i="2" s="1"/>
  <c r="B29" i="2" s="1"/>
  <c r="C29" i="2" s="1"/>
  <c r="B22" i="2"/>
  <c r="C22" i="2" s="1"/>
  <c r="B23" i="2" s="1"/>
  <c r="C23" i="2" s="1"/>
  <c r="B24" i="2" s="1"/>
  <c r="C24" i="2" s="1"/>
  <c r="B25" i="2" s="1"/>
  <c r="C25" i="2" s="1"/>
  <c r="B18" i="2"/>
  <c r="C18" i="2" s="1"/>
  <c r="B19" i="2" s="1"/>
  <c r="C19" i="2" s="1"/>
  <c r="B20" i="2" s="1"/>
  <c r="C20" i="2" s="1"/>
  <c r="B15" i="2"/>
  <c r="C15" i="2" s="1"/>
  <c r="B16" i="2" s="1"/>
  <c r="C16" i="2" s="1"/>
  <c r="B11" i="2"/>
  <c r="C11" i="2" s="1"/>
  <c r="B12" i="2" s="1"/>
  <c r="C12" i="2" s="1"/>
  <c r="B13" i="2" s="1"/>
  <c r="C13" i="2" s="1"/>
  <c r="B7" i="2"/>
  <c r="C7" i="2" s="1"/>
  <c r="B8" i="2" s="1"/>
  <c r="C8" i="2" s="1"/>
  <c r="B9" i="2" s="1"/>
  <c r="C9" i="2" s="1"/>
  <c r="B3" i="2"/>
  <c r="C3" i="2" s="1"/>
  <c r="B4" i="2" s="1"/>
  <c r="C4" i="2" s="1"/>
  <c r="B5" i="2" s="1"/>
  <c r="C5" i="2" s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<sst xmlns="http://schemas.openxmlformats.org/spreadsheetml/2006/main" count="2140" uniqueCount="523">
  <si>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</si>
  <si>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</si>
  <si>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</si>
  <si>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</si>
  <si>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</si>
  <si>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</si>
  <si>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</si>
  <si>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</si>
  <si>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</si>
  <si>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</si>
  <si>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</si>
  <si>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</si>
  <si>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</si>
  <si>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</si>
  <si>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</si>
  <si>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</si>
  <si>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</si>
  <si>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</si>
  <si>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</si>
  <si>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</si>
  <si>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</si>
  <si>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</si>
  <si>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</si>
  <si>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</si>
  <si>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</si>
  <si>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</si>
  <si>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</si>
  <si>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</si>
  <si>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</si>
  <si>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</si>
  <si>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</si>
  <si>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</si>
  <si>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</si>
  <si>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</si>
  <si>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E. FAUSTINO</t>
  </si>
  <si>
    <t>R. YBANEZ</t>
  </si>
  <si>
    <t>B-2022194</t>
  </si>
  <si>
    <t>B-2022201</t>
  </si>
  <si>
    <t>FW</t>
  </si>
  <si>
    <t>MV</t>
  </si>
  <si>
    <t>O. SUNGANGA</t>
  </si>
  <si>
    <t>B-2022234</t>
  </si>
  <si>
    <t>B-2022246</t>
  </si>
  <si>
    <t>HW</t>
  </si>
  <si>
    <t>SDN2_530_82S_W_001</t>
  </si>
  <si>
    <t>SDN2_530_82S_W_002</t>
  </si>
  <si>
    <t>SDN2_530_82S_W_003</t>
  </si>
  <si>
    <t>SDN2_530_82S_W_004</t>
  </si>
  <si>
    <t>SDN2_530_82S_W_005</t>
  </si>
  <si>
    <t>SDN2_530_82S_W_006</t>
  </si>
  <si>
    <t>SDN2_530_82S_W_007</t>
  </si>
  <si>
    <t>SDN2_530_82S_W_008</t>
  </si>
  <si>
    <t>SDN2_530_82S_W_009</t>
  </si>
  <si>
    <t>SDN2_530_82S_W_010</t>
  </si>
  <si>
    <t>SDN2_530_82S_W_011</t>
  </si>
  <si>
    <t>SDN2</t>
  </si>
  <si>
    <t>B-2022216</t>
  </si>
  <si>
    <t>B-2022257</t>
  </si>
  <si>
    <t>B-2022269</t>
  </si>
  <si>
    <t>B-2022280</t>
  </si>
  <si>
    <t>B-2022420</t>
  </si>
  <si>
    <t>B-2022434</t>
  </si>
  <si>
    <t>B-2022446</t>
  </si>
  <si>
    <t>18.11</t>
  </si>
  <si>
    <t>17.19</t>
  </si>
  <si>
    <t>17.22</t>
  </si>
  <si>
    <t>10.61</t>
  </si>
  <si>
    <t>7.59</t>
  </si>
  <si>
    <t>6.42</t>
  </si>
  <si>
    <t>5.02</t>
  </si>
  <si>
    <t>5.59</t>
  </si>
  <si>
    <t>8.01</t>
  </si>
  <si>
    <t>5.89</t>
  </si>
  <si>
    <t>9.07</t>
  </si>
  <si>
    <t>615429.24</t>
  </si>
  <si>
    <t>814996.27</t>
  </si>
  <si>
    <t>615426.21</t>
  </si>
  <si>
    <t>814997.43</t>
  </si>
  <si>
    <t>615424.18</t>
  </si>
  <si>
    <t>814998.27</t>
  </si>
  <si>
    <t>615418.65</t>
  </si>
  <si>
    <t>814999.28</t>
  </si>
  <si>
    <t>615415.35</t>
  </si>
  <si>
    <t>814999.63</t>
  </si>
  <si>
    <t>615411.46</t>
  </si>
  <si>
    <t>815000.04</t>
  </si>
  <si>
    <t>615409.48</t>
  </si>
  <si>
    <t>815000.57</t>
  </si>
  <si>
    <t>615407.70</t>
  </si>
  <si>
    <t>815000.69</t>
  </si>
  <si>
    <t>615404.20</t>
  </si>
  <si>
    <t>815000.83</t>
  </si>
  <si>
    <t>615400.98</t>
  </si>
  <si>
    <t>815001.22</t>
  </si>
  <si>
    <t>615397.89</t>
  </si>
  <si>
    <t>815002.04</t>
  </si>
  <si>
    <t>SDN2_530_82S_W_012</t>
  </si>
  <si>
    <t>SDN2_530_82S_W_013</t>
  </si>
  <si>
    <t>SDN2_530_82S_W_014</t>
  </si>
  <si>
    <t>SDN2_530_82S_W_015</t>
  </si>
  <si>
    <t>B-2022471</t>
  </si>
  <si>
    <t>B-2022485</t>
  </si>
  <si>
    <t>B-2022498</t>
  </si>
  <si>
    <t>B-2022512</t>
  </si>
  <si>
    <t>SDN2_530_132E_W_016</t>
  </si>
  <si>
    <t>SDN2_530_132E_W_017</t>
  </si>
  <si>
    <t>SDN2_530_132E_W_018</t>
  </si>
  <si>
    <t>B-2022553</t>
  </si>
  <si>
    <t>B-2022580</t>
  </si>
  <si>
    <t>B-2022594</t>
  </si>
  <si>
    <t>SDN2_530_132E_W_019</t>
  </si>
  <si>
    <t>SDN2_530_132E_W_020</t>
  </si>
  <si>
    <t>SDN2_530_132E_W_021</t>
  </si>
  <si>
    <t>D. ASENA</t>
  </si>
  <si>
    <t>B-2022811</t>
  </si>
  <si>
    <t>B-2022842</t>
  </si>
  <si>
    <t>B-2022852</t>
  </si>
  <si>
    <t>SDN2_530_132S_W_022</t>
  </si>
  <si>
    <t>SDN2_530_132S_W_023</t>
  </si>
  <si>
    <t>SDN2_530_132S_W_024</t>
  </si>
  <si>
    <t>SDN2_530_132S_W_025</t>
  </si>
  <si>
    <t>SDN2_530_132S_W_026</t>
  </si>
  <si>
    <t>B-2022953</t>
  </si>
  <si>
    <t>B-2022863</t>
  </si>
  <si>
    <t>B-2022873</t>
  </si>
  <si>
    <t>B-2022896</t>
  </si>
  <si>
    <t>B-2022910</t>
  </si>
  <si>
    <t>SDN2_530_132S_W_027</t>
  </si>
  <si>
    <t>SDN2_530_132S_W_028</t>
  </si>
  <si>
    <t>SDN2_530_132S_W_029</t>
  </si>
  <si>
    <t>B-2022973</t>
  </si>
  <si>
    <t>B-2022996</t>
  </si>
  <si>
    <t>B-2023008</t>
  </si>
  <si>
    <t>SDN2_530_132S_W_030</t>
  </si>
  <si>
    <t>SDN2_530_132S_W_031</t>
  </si>
  <si>
    <t>SDN2_530_132S_W_032</t>
  </si>
  <si>
    <t>B-2023024</t>
  </si>
  <si>
    <t>R. PARADIANG</t>
  </si>
  <si>
    <t>B-2023051</t>
  </si>
  <si>
    <t>B-2023067</t>
  </si>
  <si>
    <t>SDN2_530_132S_W_033</t>
  </si>
  <si>
    <t>B-2023330</t>
  </si>
  <si>
    <t>SDN2_530_132S_W_034</t>
  </si>
  <si>
    <t>SDN2_530_132S_W_035</t>
  </si>
  <si>
    <t>B-2023341</t>
  </si>
  <si>
    <t>B-2023351</t>
  </si>
  <si>
    <t>SDN2_530_132S_W_036</t>
  </si>
  <si>
    <t>SDN2_530_132S_W_037</t>
  </si>
  <si>
    <t>SDN2_530_132S_W_038</t>
  </si>
  <si>
    <t>B-2023410</t>
  </si>
  <si>
    <t>B-2023377</t>
  </si>
  <si>
    <t>B-2023391</t>
  </si>
  <si>
    <t>SDN2_530_132S_W_039</t>
  </si>
  <si>
    <t>SDN2_530_132S_W_040</t>
  </si>
  <si>
    <t>L. BITANG</t>
  </si>
  <si>
    <t>B-2023423</t>
  </si>
  <si>
    <t>B-2023454</t>
  </si>
  <si>
    <t>SDN2_530_132S_W_041</t>
  </si>
  <si>
    <t>B-2023503</t>
  </si>
  <si>
    <t>SDN2_530_132S_W_042</t>
  </si>
  <si>
    <t>SDN2_530_132S_W_043</t>
  </si>
  <si>
    <t>SDN2_530_132S_W_044</t>
  </si>
  <si>
    <t>SDN2_530_132S_W_045</t>
  </si>
  <si>
    <t>SDN2_530_132S_W_046</t>
  </si>
  <si>
    <t>SDN2_530_132S_W_047</t>
  </si>
  <si>
    <t>SDN2_530_132S_W_048</t>
  </si>
  <si>
    <t>B-2024131</t>
  </si>
  <si>
    <t>B-2024149</t>
  </si>
  <si>
    <t>B-2024115</t>
  </si>
  <si>
    <t>B-2024100</t>
  </si>
  <si>
    <t>B-2024054</t>
  </si>
  <si>
    <t>SDN2_530_132S_W_049</t>
  </si>
  <si>
    <t>B-2024187</t>
  </si>
  <si>
    <t>SDN2_530_132S_W_050</t>
  </si>
  <si>
    <t>B-2024199</t>
  </si>
  <si>
    <t>SDN2_530_132S_W_051</t>
  </si>
  <si>
    <t>SDN2_530_132S_W_052</t>
  </si>
  <si>
    <t>SDN2_530_132S_W_053</t>
  </si>
  <si>
    <t>SDN2_530_132S_W_054</t>
  </si>
  <si>
    <t>SDN2_530_132S_W_055</t>
  </si>
  <si>
    <t>SDN2_530_132S_W_056</t>
  </si>
  <si>
    <t>B-2024240</t>
  </si>
  <si>
    <t>B-2024268</t>
  </si>
  <si>
    <t>B-2024297</t>
  </si>
  <si>
    <t>B-2024305</t>
  </si>
  <si>
    <t>B-2024341</t>
  </si>
  <si>
    <t>615282.73</t>
  </si>
  <si>
    <t>814993.81</t>
  </si>
  <si>
    <t>615278.03</t>
  </si>
  <si>
    <t>814994.42</t>
  </si>
  <si>
    <t>615270.29</t>
  </si>
  <si>
    <t>814994.43</t>
  </si>
  <si>
    <t>615268.44</t>
  </si>
  <si>
    <t>814993.62</t>
  </si>
  <si>
    <t>615265.68</t>
  </si>
  <si>
    <t>814993.04</t>
  </si>
  <si>
    <t>615263.09</t>
  </si>
  <si>
    <t>814993.92</t>
  </si>
  <si>
    <t>615258.37</t>
  </si>
  <si>
    <t>814997.17</t>
  </si>
  <si>
    <t>615254.31</t>
  </si>
  <si>
    <t>814997.83</t>
  </si>
  <si>
    <t>615249.19</t>
  </si>
  <si>
    <t>814998.77</t>
  </si>
  <si>
    <t>615246.00</t>
  </si>
  <si>
    <t>814999.54</t>
  </si>
  <si>
    <t>615239.13</t>
  </si>
  <si>
    <t>815001.30</t>
  </si>
  <si>
    <t>615235.61</t>
  </si>
  <si>
    <t>815002.94</t>
  </si>
  <si>
    <t>615231.71</t>
  </si>
  <si>
    <t>815002.97</t>
  </si>
  <si>
    <t>615230.20</t>
  </si>
  <si>
    <t>815003.09</t>
  </si>
  <si>
    <t>615228.69</t>
  </si>
  <si>
    <t>815003.44</t>
  </si>
  <si>
    <t>615227.34</t>
  </si>
  <si>
    <t>815003.71</t>
  </si>
  <si>
    <t>615223.40</t>
  </si>
  <si>
    <t>815003.98</t>
  </si>
  <si>
    <t>SDN2_530_132S_W_057</t>
  </si>
  <si>
    <t>358.73</t>
  </si>
  <si>
    <t>2.50</t>
  </si>
  <si>
    <t>2.01</t>
  </si>
  <si>
    <t>0.92</t>
  </si>
  <si>
    <t>11.76</t>
  </si>
  <si>
    <t>18.12</t>
  </si>
  <si>
    <t>20.26</t>
  </si>
  <si>
    <t>12.75</t>
  </si>
  <si>
    <t>15.07</t>
  </si>
  <si>
    <t>17.11</t>
  </si>
  <si>
    <t>17.36</t>
  </si>
  <si>
    <t>13.60</t>
  </si>
  <si>
    <t>8.28</t>
  </si>
  <si>
    <t>6.29</t>
  </si>
  <si>
    <t>3.64</t>
  </si>
  <si>
    <t>4.77</t>
  </si>
  <si>
    <t>6.94</t>
  </si>
  <si>
    <t>SDN2_530_132S_W_058</t>
  </si>
  <si>
    <t>SDN2_530_132S_W_059</t>
  </si>
  <si>
    <t>SDN2_530_132S_W_060</t>
  </si>
  <si>
    <t>SDN2_530_132S_W_061</t>
  </si>
  <si>
    <t>SDN2_530_132S_W_062</t>
  </si>
  <si>
    <t>SDN2_530_132S_W_063</t>
  </si>
  <si>
    <t>SDN2_530_132S_W_064</t>
  </si>
  <si>
    <t>SDN2_530_132S_W_065</t>
  </si>
  <si>
    <t>SDN2_530_132S_W_066</t>
  </si>
  <si>
    <t>SDN2_530_132S_W_067</t>
  </si>
  <si>
    <t>SDN2_530_132S_W_068</t>
  </si>
  <si>
    <t>SDN2_530_132S_W_069</t>
  </si>
  <si>
    <t>SDN2_530_132S_W_070</t>
  </si>
  <si>
    <t>SDN2_530_132S_W_071</t>
  </si>
  <si>
    <t>SDN2_530_132S_W_072</t>
  </si>
  <si>
    <t>SDN2_530_132S_W_073</t>
  </si>
  <si>
    <t>SDN2_530_132S_W_074</t>
  </si>
  <si>
    <t>SDN2_530_132S_W_075</t>
  </si>
  <si>
    <t>SDN2_530_132S_W_076</t>
  </si>
  <si>
    <t>SDN2_530_132S_W_077</t>
  </si>
  <si>
    <t>SDN2_530_132S_W_078</t>
  </si>
  <si>
    <t>SDN2_530_132S_W_079</t>
  </si>
  <si>
    <t>SDN2_530_132S_W_080</t>
  </si>
  <si>
    <t>SDN2_530_132S_W_081</t>
  </si>
  <si>
    <t>SDN2_530_132S_W_082</t>
  </si>
  <si>
    <t>SDN2_530_132S_W_083</t>
  </si>
  <si>
    <t>SDN2_530_132S_W_084</t>
  </si>
  <si>
    <t>SDN2_530_132S_W_085</t>
  </si>
  <si>
    <t>SDN2_530_132S_W_086</t>
  </si>
  <si>
    <t>SDN2_530_132S_W_087</t>
  </si>
  <si>
    <t>SDN2_530_132S_W_088</t>
  </si>
  <si>
    <t>SDN2_530_132S_W_089</t>
  </si>
  <si>
    <t>SDN2_530_132S_W_090</t>
  </si>
  <si>
    <t>SDN2_530_132S_W_091</t>
  </si>
  <si>
    <t>SDN2_530_132S_W_092</t>
  </si>
  <si>
    <t>SDN2_530_132S_W_093</t>
  </si>
  <si>
    <t>SDN2_530_132S_W_094</t>
  </si>
  <si>
    <t>SDN2_530_132S_W_095</t>
  </si>
  <si>
    <t>SDN2_530_132S_W_096</t>
  </si>
  <si>
    <t>SDN2_530_132S_W_097</t>
  </si>
  <si>
    <t>SDN2_530_132S_W_098</t>
  </si>
  <si>
    <t>SDN2_530_132S_W_099</t>
  </si>
  <si>
    <t>SDN2_530_132S_W_100</t>
  </si>
  <si>
    <t>SDN2_530_132S_W_101</t>
  </si>
  <si>
    <t>SDN2_530_132S_W_102</t>
  </si>
  <si>
    <t>SDN2_530_132S_W_103</t>
  </si>
  <si>
    <t>SDN2_530_132S_W_104</t>
  </si>
  <si>
    <t>SDN2_530_132S_W_105</t>
  </si>
  <si>
    <t>SDN2_530_132S_W_106</t>
  </si>
  <si>
    <t>SDN2_530_132S_W_107</t>
  </si>
  <si>
    <t>SDN2_530_132S_W_108</t>
  </si>
  <si>
    <t>SDN2_530_132S_W_109</t>
  </si>
  <si>
    <t>SDN2_530_132S_W_110</t>
  </si>
  <si>
    <t>SDN2_530_132S_W_111</t>
  </si>
  <si>
    <t>SDN2_530_132S_W_112</t>
  </si>
  <si>
    <t>SDN2_530_132S_W_113</t>
  </si>
  <si>
    <t>SDN2_530_132S_W_114</t>
  </si>
  <si>
    <t>B-2024653</t>
  </si>
  <si>
    <t>B-2024686</t>
  </si>
  <si>
    <t>B-2025048</t>
  </si>
  <si>
    <t>B-2025060</t>
  </si>
  <si>
    <t>B-2025082</t>
  </si>
  <si>
    <t>B-2025097</t>
  </si>
  <si>
    <t>B-2025123</t>
  </si>
  <si>
    <t>B-2025223</t>
  </si>
  <si>
    <t>B-2025244</t>
  </si>
  <si>
    <t>B-2025260</t>
  </si>
  <si>
    <t>B-2025275</t>
  </si>
  <si>
    <t>B-2025299</t>
  </si>
  <si>
    <t>B-2025319</t>
  </si>
  <si>
    <t>B-2025339</t>
  </si>
  <si>
    <t>B-2025386</t>
  </si>
  <si>
    <t>B-2025405</t>
  </si>
  <si>
    <t>B-2025499</t>
  </si>
  <si>
    <t>B-2025542</t>
  </si>
  <si>
    <t>B-2025554</t>
  </si>
  <si>
    <t>B-2025567</t>
  </si>
  <si>
    <t>B-2025596</t>
  </si>
  <si>
    <t>B-2025612</t>
  </si>
  <si>
    <t>B-2025632</t>
  </si>
  <si>
    <t>B-2025646</t>
  </si>
  <si>
    <t>B-2025669</t>
  </si>
  <si>
    <t>B-2025687</t>
  </si>
  <si>
    <t>B-2025702</t>
  </si>
  <si>
    <t>B-2025731</t>
  </si>
  <si>
    <t>B-2025744</t>
  </si>
  <si>
    <t>B-2025797</t>
  </si>
  <si>
    <t>B-2025837</t>
  </si>
  <si>
    <t>B-2025861</t>
  </si>
  <si>
    <t>B-2025899</t>
  </si>
  <si>
    <t>B-2025967</t>
  </si>
  <si>
    <t>B-2026006</t>
  </si>
  <si>
    <t>B-2026040</t>
  </si>
  <si>
    <t>B-2026054</t>
  </si>
  <si>
    <t>B-2026079</t>
  </si>
  <si>
    <t>B-2026104</t>
  </si>
  <si>
    <t>B-2026110</t>
  </si>
  <si>
    <t>B-2026118</t>
  </si>
  <si>
    <t>B-2026127</t>
  </si>
  <si>
    <t>B-2026143</t>
  </si>
  <si>
    <t>B-2026180</t>
  </si>
  <si>
    <t>B-2026188</t>
  </si>
  <si>
    <t>RSW</t>
  </si>
  <si>
    <t>B-2026212</t>
  </si>
  <si>
    <t>SDN2_530_132S_W_115</t>
  </si>
  <si>
    <t>B-2026252</t>
  </si>
  <si>
    <t>B-2026274</t>
  </si>
  <si>
    <t>615181.23</t>
  </si>
  <si>
    <t>815016.49</t>
  </si>
  <si>
    <t>615177.91</t>
  </si>
  <si>
    <t>815016.92</t>
  </si>
  <si>
    <t>615173.12</t>
  </si>
  <si>
    <t>815018.19</t>
  </si>
  <si>
    <t>615168.86</t>
  </si>
  <si>
    <t>815018.74</t>
  </si>
  <si>
    <t>615164.21</t>
  </si>
  <si>
    <t>815018.89</t>
  </si>
  <si>
    <t>615158.77</t>
  </si>
  <si>
    <t>815019.90</t>
  </si>
  <si>
    <t>615156.93</t>
  </si>
  <si>
    <t>615151.54</t>
  </si>
  <si>
    <t>815020.36</t>
  </si>
  <si>
    <t>615147.67</t>
  </si>
  <si>
    <t>815020.96</t>
  </si>
  <si>
    <t>615143.51</t>
  </si>
  <si>
    <t>815021.38</t>
  </si>
  <si>
    <t>615138.72</t>
  </si>
  <si>
    <t>815021.61</t>
  </si>
  <si>
    <t>615134.06</t>
  </si>
  <si>
    <t>815022.26</t>
  </si>
  <si>
    <t>615129.36</t>
  </si>
  <si>
    <t>815023.46</t>
  </si>
  <si>
    <t>615122.45</t>
  </si>
  <si>
    <t>815025.99</t>
  </si>
  <si>
    <t>615116.73</t>
  </si>
  <si>
    <t>815027.98</t>
  </si>
  <si>
    <t>615115.48</t>
  </si>
  <si>
    <t>815028.71</t>
  </si>
  <si>
    <t>615113.73</t>
  </si>
  <si>
    <t>815029.36</t>
  </si>
  <si>
    <t>615106.81</t>
  </si>
  <si>
    <t>815029.04</t>
  </si>
  <si>
    <t>615103.49</t>
  </si>
  <si>
    <t>815029.54</t>
  </si>
  <si>
    <t>615099.12</t>
  </si>
  <si>
    <t>815030.32</t>
  </si>
  <si>
    <t>615090.86</t>
  </si>
  <si>
    <t>815033.68</t>
  </si>
  <si>
    <t>615087.47</t>
  </si>
  <si>
    <t>815035.02</t>
  </si>
  <si>
    <t>615084.23</t>
  </si>
  <si>
    <t>815036.01</t>
  </si>
  <si>
    <t>615079.45</t>
  </si>
  <si>
    <t>815036.42</t>
  </si>
  <si>
    <t>615075.95</t>
  </si>
  <si>
    <t>815039.86</t>
  </si>
  <si>
    <t>615072.51</t>
  </si>
  <si>
    <t>815041.65</t>
  </si>
  <si>
    <t>615070.71</t>
  </si>
  <si>
    <t>815041.40</t>
  </si>
  <si>
    <t>615067.21</t>
  </si>
  <si>
    <t>815041.09</t>
  </si>
  <si>
    <t>615063.11</t>
  </si>
  <si>
    <t>815041.91</t>
  </si>
  <si>
    <t>615059.51</t>
  </si>
  <si>
    <t>815043.56</t>
  </si>
  <si>
    <t>615047.62</t>
  </si>
  <si>
    <t>815044.94</t>
  </si>
  <si>
    <t>615045.48</t>
  </si>
  <si>
    <t>815044.90</t>
  </si>
  <si>
    <t>615040.01</t>
  </si>
  <si>
    <t>815047.24</t>
  </si>
  <si>
    <t>615029.44</t>
  </si>
  <si>
    <t>815048.23</t>
  </si>
  <si>
    <t>615023.20</t>
  </si>
  <si>
    <t>615015.06</t>
  </si>
  <si>
    <t>815048.92</t>
  </si>
  <si>
    <t>615012.82</t>
  </si>
  <si>
    <t>815050.06</t>
  </si>
  <si>
    <t>615010.30</t>
  </si>
  <si>
    <t>815050.54</t>
  </si>
  <si>
    <t>615006.20</t>
  </si>
  <si>
    <t>815052.07</t>
  </si>
  <si>
    <t>615003.66</t>
  </si>
  <si>
    <t>815053.39</t>
  </si>
  <si>
    <t>615000.01</t>
  </si>
  <si>
    <t>815055.33</t>
  </si>
  <si>
    <t>614996.39</t>
  </si>
  <si>
    <t>815056.81</t>
  </si>
  <si>
    <t>614993.05</t>
  </si>
  <si>
    <t>614984.86</t>
  </si>
  <si>
    <t>815056.26</t>
  </si>
  <si>
    <t>614981.75</t>
  </si>
  <si>
    <t>815055.80</t>
  </si>
  <si>
    <t>614977.90</t>
  </si>
  <si>
    <t>815055.65</t>
  </si>
  <si>
    <t>614974.09</t>
  </si>
  <si>
    <t>815054.64</t>
  </si>
  <si>
    <t>614970.97</t>
  </si>
  <si>
    <t>815054.92</t>
  </si>
  <si>
    <t>615217.78</t>
  </si>
  <si>
    <t>815001.84</t>
  </si>
  <si>
    <t>615216.71</t>
  </si>
  <si>
    <t>815001.74</t>
  </si>
  <si>
    <t>615212.28</t>
  </si>
  <si>
    <t>815001.33</t>
  </si>
  <si>
    <t>615203.36</t>
  </si>
  <si>
    <t>815010.55</t>
  </si>
  <si>
    <t>615200.71</t>
  </si>
  <si>
    <t>815011.19</t>
  </si>
  <si>
    <t>615197.60</t>
  </si>
  <si>
    <t>815011.76</t>
  </si>
  <si>
    <t>615194.74</t>
  </si>
  <si>
    <t>815011.99</t>
  </si>
  <si>
    <t>615192.64</t>
  </si>
  <si>
    <t>815012.94</t>
  </si>
  <si>
    <t>615188.69</t>
  </si>
  <si>
    <t>815013.90</t>
  </si>
  <si>
    <t>615184.94</t>
  </si>
  <si>
    <t>815015.05</t>
  </si>
  <si>
    <t>8.30</t>
  </si>
  <si>
    <t>7.16</t>
  </si>
  <si>
    <t>14.39</t>
  </si>
  <si>
    <t>4.33</t>
  </si>
  <si>
    <t>5.72</t>
  </si>
  <si>
    <t>6.57</t>
  </si>
  <si>
    <t>9.94</t>
  </si>
  <si>
    <t>8.37</t>
  </si>
  <si>
    <t>14.15</t>
  </si>
  <si>
    <t>17.72</t>
  </si>
  <si>
    <t>13.38</t>
  </si>
  <si>
    <t>11.48</t>
  </si>
  <si>
    <t>14.16</t>
  </si>
  <si>
    <t>8.66</t>
  </si>
  <si>
    <t>11.95</t>
  </si>
  <si>
    <t>14.33</t>
  </si>
  <si>
    <t>4.09</t>
  </si>
  <si>
    <t>6.10</t>
  </si>
  <si>
    <t>1.41</t>
  </si>
  <si>
    <t>0.00</t>
  </si>
  <si>
    <t>7.42</t>
  </si>
  <si>
    <t>13.68</t>
  </si>
  <si>
    <t>18.45</t>
  </si>
  <si>
    <t>28.28</t>
  </si>
  <si>
    <t>19.30</t>
  </si>
  <si>
    <t>15.56</t>
  </si>
  <si>
    <t>9.77</t>
  </si>
  <si>
    <t>10.72</t>
  </si>
  <si>
    <t>12.03</t>
  </si>
  <si>
    <t>20.82</t>
  </si>
  <si>
    <t>21.02</t>
  </si>
  <si>
    <t>13.58</t>
  </si>
  <si>
    <t>12.48</t>
  </si>
  <si>
    <t>22.52</t>
  </si>
  <si>
    <t>16.16</t>
  </si>
  <si>
    <t>10.67</t>
  </si>
  <si>
    <t>1.23</t>
  </si>
  <si>
    <t>8.39</t>
  </si>
  <si>
    <t>8.14</t>
  </si>
  <si>
    <t>8.87</t>
  </si>
  <si>
    <t>5.81</t>
  </si>
  <si>
    <t>8.89</t>
  </si>
  <si>
    <t>8.02</t>
  </si>
  <si>
    <t>5.91</t>
  </si>
  <si>
    <t>12.71</t>
  </si>
  <si>
    <t>14.51</t>
  </si>
  <si>
    <t>18.07</t>
  </si>
  <si>
    <t>23.92</t>
  </si>
  <si>
    <t>25.07</t>
  </si>
  <si>
    <t>25.73</t>
  </si>
  <si>
    <t>12.90</t>
  </si>
  <si>
    <t>11.06</t>
  </si>
  <si>
    <t>1.86</t>
  </si>
  <si>
    <t>1.69</t>
  </si>
  <si>
    <t>359.30</t>
  </si>
  <si>
    <t>356.42</t>
  </si>
  <si>
    <t>356.86</t>
  </si>
  <si>
    <t>B-2024838</t>
  </si>
  <si>
    <t>B-2024860</t>
  </si>
  <si>
    <t>B-2024869</t>
  </si>
  <si>
    <t>B-2024892</t>
  </si>
  <si>
    <t>B-2024929</t>
  </si>
  <si>
    <t>B-2024953</t>
  </si>
  <si>
    <t>B-2024994</t>
  </si>
  <si>
    <t>B-2025017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</si>
</sst>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9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0" fillId="4" borderId="0" xfId="0" applyFill="1"/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/>
    <xf numFmtId="2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4" fontId="1" fillId="5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2" fontId="5" fillId="7" borderId="1" xfId="1" applyNumberFormat="1" applyFont="1" applyFill="1" applyBorder="1" applyAlignment="1" applyProtection="1">
      <alignment horizontal="center" vertical="center"/>
    </xf>
    <xf numFmtId="2" fontId="5" fillId="7" borderId="1" xfId="1" quotePrefix="1" applyNumberFormat="1" applyFont="1" applyFill="1" applyBorder="1" applyAlignment="1" applyProtection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0" xfId="0" quotePrefix="1" applyNumberFormat="1"/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6"/>
  <sheetViews>
    <sheetView workbookViewId="0">
      <pane ySplit="1" topLeftCell="A59" activePane="bottomLeft" state="frozen"/>
      <selection pane="bottomLeft" activeCell="J62" sqref="J62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3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3" x14ac:dyDescent="0.2">
      <c r="A2" s="58" t="s">
        <v>44</v>
      </c>
      <c r="B2" s="59" t="s">
        <v>74</v>
      </c>
      <c r="C2" s="59" t="s">
        <v>75</v>
      </c>
      <c r="D2" s="60">
        <v>530</v>
      </c>
      <c r="E2" s="60">
        <v>4.3</v>
      </c>
      <c r="F2" s="61">
        <v>530</v>
      </c>
      <c r="G2" s="61" t="s">
        <v>55</v>
      </c>
      <c r="H2" s="61"/>
      <c r="I2" s="61" t="s">
        <v>34</v>
      </c>
      <c r="J2" s="62">
        <v>44043</v>
      </c>
      <c r="K2" s="58" t="s">
        <v>32</v>
      </c>
      <c r="M2" s="18" t="str">
        <f>CONCATENATE(B2,",",C2)</f>
        <v>615429.24,814996.27</v>
      </c>
    </row>
    <row r="3" spans="1:13" x14ac:dyDescent="0.2">
      <c r="A3" s="58" t="s">
        <v>45</v>
      </c>
      <c r="B3" s="59" t="s">
        <v>76</v>
      </c>
      <c r="C3" s="59" t="s">
        <v>77</v>
      </c>
      <c r="D3" s="60">
        <v>530</v>
      </c>
      <c r="E3" s="60">
        <v>4.0999999999999996</v>
      </c>
      <c r="F3" s="61">
        <v>530</v>
      </c>
      <c r="G3" s="61" t="s">
        <v>55</v>
      </c>
      <c r="H3" s="61"/>
      <c r="I3" s="61" t="s">
        <v>40</v>
      </c>
      <c r="J3" s="62">
        <v>44044</v>
      </c>
      <c r="K3" s="58" t="s">
        <v>32</v>
      </c>
      <c r="M3" s="18" t="str">
        <f t="shared" ref="M3:M12" si="0">CONCATENATE(B3,",",C3)</f>
        <v>615426.21,814997.43</v>
      </c>
    </row>
    <row r="4" spans="1:13" x14ac:dyDescent="0.2">
      <c r="A4" s="58" t="s">
        <v>46</v>
      </c>
      <c r="B4" s="59" t="s">
        <v>78</v>
      </c>
      <c r="C4" s="59" t="s">
        <v>79</v>
      </c>
      <c r="D4" s="60">
        <v>530</v>
      </c>
      <c r="E4" s="60">
        <v>3.4</v>
      </c>
      <c r="F4" s="61">
        <v>530</v>
      </c>
      <c r="G4" s="61" t="s">
        <v>55</v>
      </c>
      <c r="H4" s="61"/>
      <c r="I4" s="61" t="s">
        <v>40</v>
      </c>
      <c r="J4" s="62">
        <v>44045</v>
      </c>
      <c r="K4" s="58" t="s">
        <v>32</v>
      </c>
      <c r="M4" s="18" t="str">
        <f t="shared" si="0"/>
        <v>615424.18,814998.27</v>
      </c>
    </row>
    <row r="5" spans="1:13" x14ac:dyDescent="0.2">
      <c r="A5" s="58" t="s">
        <v>47</v>
      </c>
      <c r="B5" s="59" t="s">
        <v>80</v>
      </c>
      <c r="C5" s="59" t="s">
        <v>81</v>
      </c>
      <c r="D5" s="60">
        <v>530</v>
      </c>
      <c r="E5" s="60">
        <v>3.6</v>
      </c>
      <c r="F5" s="61">
        <v>530</v>
      </c>
      <c r="G5" s="61" t="s">
        <v>55</v>
      </c>
      <c r="H5" s="61"/>
      <c r="I5" s="61" t="s">
        <v>40</v>
      </c>
      <c r="J5" s="62">
        <v>44047</v>
      </c>
      <c r="K5" s="58" t="s">
        <v>32</v>
      </c>
      <c r="M5" s="18" t="str">
        <f t="shared" si="0"/>
        <v>615418.65,814999.28</v>
      </c>
    </row>
    <row r="6" spans="1:13" x14ac:dyDescent="0.2">
      <c r="A6" s="58" t="s">
        <v>48</v>
      </c>
      <c r="B6" s="59" t="s">
        <v>82</v>
      </c>
      <c r="C6" s="59" t="s">
        <v>83</v>
      </c>
      <c r="D6" s="60">
        <v>530</v>
      </c>
      <c r="E6" s="60">
        <v>4.4000000000000004</v>
      </c>
      <c r="F6" s="61">
        <v>530</v>
      </c>
      <c r="G6" s="61" t="s">
        <v>55</v>
      </c>
      <c r="H6" s="61"/>
      <c r="I6" s="61" t="s">
        <v>40</v>
      </c>
      <c r="J6" s="62">
        <v>44048</v>
      </c>
      <c r="K6" s="58" t="s">
        <v>32</v>
      </c>
      <c r="M6" s="18" t="str">
        <f t="shared" si="0"/>
        <v>615415.35,814999.63</v>
      </c>
    </row>
    <row r="7" spans="1:13" x14ac:dyDescent="0.2">
      <c r="A7" s="58" t="s">
        <v>49</v>
      </c>
      <c r="B7" s="59" t="s">
        <v>84</v>
      </c>
      <c r="C7" s="59" t="s">
        <v>85</v>
      </c>
      <c r="D7" s="60">
        <v>530</v>
      </c>
      <c r="E7" s="60">
        <v>4.4000000000000004</v>
      </c>
      <c r="F7" s="61">
        <v>530</v>
      </c>
      <c r="G7" s="61" t="s">
        <v>55</v>
      </c>
      <c r="H7" s="61"/>
      <c r="I7" s="61" t="s">
        <v>40</v>
      </c>
      <c r="J7" s="62">
        <v>44049</v>
      </c>
      <c r="K7" s="58" t="s">
        <v>32</v>
      </c>
      <c r="M7" s="18" t="str">
        <f t="shared" si="0"/>
        <v>615411.46,815000.04</v>
      </c>
    </row>
    <row r="8" spans="1:13" x14ac:dyDescent="0.2">
      <c r="A8" s="58" t="s">
        <v>50</v>
      </c>
      <c r="B8" s="59" t="s">
        <v>86</v>
      </c>
      <c r="C8" s="59" t="s">
        <v>87</v>
      </c>
      <c r="D8" s="60">
        <v>530</v>
      </c>
      <c r="E8" s="60">
        <v>4</v>
      </c>
      <c r="F8" s="61">
        <v>530</v>
      </c>
      <c r="G8" s="61" t="s">
        <v>55</v>
      </c>
      <c r="H8" s="61"/>
      <c r="I8" s="61" t="s">
        <v>40</v>
      </c>
      <c r="J8" s="62">
        <v>44050</v>
      </c>
      <c r="K8" s="58" t="s">
        <v>32</v>
      </c>
      <c r="M8" s="18" t="str">
        <f t="shared" si="0"/>
        <v>615409.48,815000.57</v>
      </c>
    </row>
    <row r="9" spans="1:13" x14ac:dyDescent="0.2">
      <c r="A9" s="58" t="s">
        <v>51</v>
      </c>
      <c r="B9" s="59" t="s">
        <v>88</v>
      </c>
      <c r="C9" s="59" t="s">
        <v>89</v>
      </c>
      <c r="D9" s="60">
        <v>530</v>
      </c>
      <c r="E9" s="60">
        <v>3.8</v>
      </c>
      <c r="F9" s="61">
        <v>530</v>
      </c>
      <c r="G9" s="61" t="s">
        <v>55</v>
      </c>
      <c r="H9" s="61"/>
      <c r="I9" s="61" t="s">
        <v>40</v>
      </c>
      <c r="J9" s="62">
        <v>44051</v>
      </c>
      <c r="K9" s="58" t="s">
        <v>32</v>
      </c>
      <c r="M9" s="18" t="str">
        <f t="shared" si="0"/>
        <v>615407.70,815000.69</v>
      </c>
    </row>
    <row r="10" spans="1:13" x14ac:dyDescent="0.2">
      <c r="A10" s="58" t="s">
        <v>52</v>
      </c>
      <c r="B10" s="59" t="s">
        <v>90</v>
      </c>
      <c r="C10" s="59" t="s">
        <v>91</v>
      </c>
      <c r="D10" s="60">
        <v>530</v>
      </c>
      <c r="E10" s="60">
        <v>4.3</v>
      </c>
      <c r="F10" s="61">
        <v>530</v>
      </c>
      <c r="G10" s="61" t="s">
        <v>55</v>
      </c>
      <c r="H10" s="61"/>
      <c r="I10" s="61" t="s">
        <v>40</v>
      </c>
      <c r="J10" s="62">
        <v>44063</v>
      </c>
      <c r="K10" s="58" t="s">
        <v>32</v>
      </c>
      <c r="M10" s="18" t="str">
        <f t="shared" si="0"/>
        <v>615404.20,815000.83</v>
      </c>
    </row>
    <row r="11" spans="1:13" x14ac:dyDescent="0.2">
      <c r="A11" s="58" t="s">
        <v>53</v>
      </c>
      <c r="B11" s="59" t="s">
        <v>92</v>
      </c>
      <c r="C11" s="59" t="s">
        <v>93</v>
      </c>
      <c r="D11" s="60">
        <v>530</v>
      </c>
      <c r="E11" s="60">
        <v>4.5999999999999996</v>
      </c>
      <c r="F11" s="61">
        <v>530</v>
      </c>
      <c r="G11" s="61" t="s">
        <v>55</v>
      </c>
      <c r="H11" s="61"/>
      <c r="I11" s="61" t="s">
        <v>35</v>
      </c>
      <c r="J11" s="62">
        <v>44064</v>
      </c>
      <c r="K11" s="58" t="s">
        <v>32</v>
      </c>
      <c r="M11" s="18" t="str">
        <f t="shared" si="0"/>
        <v>615400.98,815001.22</v>
      </c>
    </row>
    <row r="12" spans="1:13" x14ac:dyDescent="0.2">
      <c r="A12" s="58" t="s">
        <v>54</v>
      </c>
      <c r="B12" s="59" t="s">
        <v>94</v>
      </c>
      <c r="C12" s="59" t="s">
        <v>95</v>
      </c>
      <c r="D12" s="60">
        <v>530</v>
      </c>
      <c r="E12" s="60">
        <v>3.9</v>
      </c>
      <c r="F12" s="61">
        <v>530</v>
      </c>
      <c r="G12" s="61" t="s">
        <v>55</v>
      </c>
      <c r="H12" s="61"/>
      <c r="I12" s="61" t="s">
        <v>35</v>
      </c>
      <c r="J12" s="62">
        <v>44065</v>
      </c>
      <c r="K12" s="58" t="s">
        <v>32</v>
      </c>
      <c r="M12" s="18" t="str">
        <f t="shared" si="0"/>
        <v>615397.89,815002.04</v>
      </c>
    </row>
    <row r="13" spans="1:13" ht="15" x14ac:dyDescent="0.25">
      <c r="A13" s="75" t="s">
        <v>96</v>
      </c>
      <c r="B13" s="76">
        <v>615390.78</v>
      </c>
      <c r="C13" s="76">
        <v>815003.28</v>
      </c>
      <c r="D13" s="77">
        <v>530</v>
      </c>
      <c r="E13" s="77">
        <v>3.2</v>
      </c>
      <c r="F13" s="78">
        <v>530</v>
      </c>
      <c r="G13" s="78" t="s">
        <v>55</v>
      </c>
      <c r="H13" s="78"/>
      <c r="I13" s="78" t="s">
        <v>34</v>
      </c>
      <c r="J13" s="79">
        <v>44067</v>
      </c>
      <c r="K13" s="75" t="s">
        <v>32</v>
      </c>
    </row>
    <row r="14" spans="1:13" ht="15" x14ac:dyDescent="0.25">
      <c r="A14" s="75" t="s">
        <v>97</v>
      </c>
      <c r="B14" s="76">
        <v>615387.17000000004</v>
      </c>
      <c r="C14" s="76">
        <v>815002.62</v>
      </c>
      <c r="D14" s="77">
        <v>530</v>
      </c>
      <c r="E14" s="77">
        <v>3.2</v>
      </c>
      <c r="F14" s="78">
        <v>530</v>
      </c>
      <c r="G14" s="78" t="s">
        <v>55</v>
      </c>
      <c r="H14" s="78"/>
      <c r="I14" s="78" t="s">
        <v>35</v>
      </c>
      <c r="J14" s="79">
        <v>44068</v>
      </c>
      <c r="K14" s="75" t="s">
        <v>32</v>
      </c>
    </row>
    <row r="15" spans="1:13" ht="15" x14ac:dyDescent="0.25">
      <c r="A15" s="75" t="s">
        <v>98</v>
      </c>
      <c r="B15" s="76">
        <v>615384.93999999994</v>
      </c>
      <c r="C15" s="76">
        <v>815002.2</v>
      </c>
      <c r="D15" s="77">
        <v>530</v>
      </c>
      <c r="E15" s="77">
        <v>3.7</v>
      </c>
      <c r="F15" s="78">
        <v>530</v>
      </c>
      <c r="G15" s="78" t="s">
        <v>55</v>
      </c>
      <c r="H15" s="78"/>
      <c r="I15" s="78" t="s">
        <v>35</v>
      </c>
      <c r="J15" s="79">
        <v>44069</v>
      </c>
      <c r="K15" s="75" t="s">
        <v>32</v>
      </c>
    </row>
    <row r="16" spans="1:13" ht="15" x14ac:dyDescent="0.25">
      <c r="A16" s="75" t="s">
        <v>99</v>
      </c>
      <c r="B16" s="76">
        <v>615383.78</v>
      </c>
      <c r="C16" s="76">
        <v>815001.94</v>
      </c>
      <c r="D16" s="77">
        <v>530</v>
      </c>
      <c r="E16" s="77">
        <v>4.3</v>
      </c>
      <c r="F16" s="78">
        <v>530</v>
      </c>
      <c r="G16" s="78" t="s">
        <v>55</v>
      </c>
      <c r="H16" s="78"/>
      <c r="I16" s="78" t="s">
        <v>35</v>
      </c>
      <c r="J16" s="79">
        <v>44070</v>
      </c>
      <c r="K16" s="75" t="s">
        <v>32</v>
      </c>
    </row>
    <row r="17" spans="1:17" ht="15" x14ac:dyDescent="0.25">
      <c r="A17" s="75" t="s">
        <v>104</v>
      </c>
      <c r="B17" s="76">
        <v>615376.11</v>
      </c>
      <c r="C17" s="76">
        <v>815000.48</v>
      </c>
      <c r="D17" s="77">
        <v>530</v>
      </c>
      <c r="E17" s="77">
        <v>4.0999999999999996</v>
      </c>
      <c r="F17" s="78">
        <v>530</v>
      </c>
      <c r="G17" s="78" t="s">
        <v>55</v>
      </c>
      <c r="H17" s="78"/>
      <c r="I17" s="78" t="s">
        <v>35</v>
      </c>
      <c r="J17" s="79">
        <v>44073</v>
      </c>
      <c r="K17" s="75" t="s">
        <v>32</v>
      </c>
    </row>
    <row r="18" spans="1:17" ht="15" x14ac:dyDescent="0.25">
      <c r="A18" s="75" t="s">
        <v>105</v>
      </c>
      <c r="B18" s="76">
        <v>615365.78</v>
      </c>
      <c r="C18" s="76">
        <v>814999.21</v>
      </c>
      <c r="D18" s="77">
        <v>530</v>
      </c>
      <c r="E18" s="77">
        <v>3.8</v>
      </c>
      <c r="F18" s="78">
        <v>530</v>
      </c>
      <c r="G18" s="78" t="s">
        <v>55</v>
      </c>
      <c r="H18" s="78"/>
      <c r="I18" s="78" t="s">
        <v>35</v>
      </c>
      <c r="J18" s="79">
        <v>44075</v>
      </c>
      <c r="K18" s="75" t="s">
        <v>32</v>
      </c>
    </row>
    <row r="19" spans="1:17" ht="15" x14ac:dyDescent="0.25">
      <c r="A19" s="75" t="s">
        <v>106</v>
      </c>
      <c r="B19" s="76">
        <v>615363.85</v>
      </c>
      <c r="C19" s="76">
        <v>814999.18</v>
      </c>
      <c r="D19" s="77">
        <v>530</v>
      </c>
      <c r="E19" s="77">
        <v>4.0999999999999996</v>
      </c>
      <c r="F19" s="78">
        <v>530</v>
      </c>
      <c r="G19" s="78" t="s">
        <v>55</v>
      </c>
      <c r="H19" s="78"/>
      <c r="I19" s="78" t="s">
        <v>35</v>
      </c>
      <c r="J19" s="79">
        <v>44076</v>
      </c>
      <c r="K19" s="75" t="s">
        <v>32</v>
      </c>
    </row>
    <row r="20" spans="1:17" ht="15" x14ac:dyDescent="0.25">
      <c r="A20" s="75" t="s">
        <v>110</v>
      </c>
      <c r="B20" s="76">
        <v>615358.91</v>
      </c>
      <c r="C20" s="76">
        <v>814998.89</v>
      </c>
      <c r="D20" s="77">
        <v>530</v>
      </c>
      <c r="E20" s="77">
        <v>3.4</v>
      </c>
      <c r="F20" s="78">
        <v>530</v>
      </c>
      <c r="G20" s="78" t="s">
        <v>55</v>
      </c>
      <c r="H20" s="78"/>
      <c r="I20" s="78" t="s">
        <v>40</v>
      </c>
      <c r="J20" s="79">
        <v>44093</v>
      </c>
      <c r="K20" s="75" t="s">
        <v>32</v>
      </c>
    </row>
    <row r="21" spans="1:17" ht="15" x14ac:dyDescent="0.25">
      <c r="A21" s="75" t="s">
        <v>111</v>
      </c>
      <c r="B21" s="76">
        <v>615356.16000000003</v>
      </c>
      <c r="C21" s="76">
        <v>814998.52</v>
      </c>
      <c r="D21" s="77">
        <v>530</v>
      </c>
      <c r="E21" s="77">
        <v>2.8</v>
      </c>
      <c r="F21" s="78">
        <v>530</v>
      </c>
      <c r="G21" s="78" t="s">
        <v>55</v>
      </c>
      <c r="H21" s="78"/>
      <c r="I21" s="78" t="s">
        <v>113</v>
      </c>
      <c r="J21" s="79">
        <v>44096</v>
      </c>
      <c r="K21" s="75" t="s">
        <v>32</v>
      </c>
    </row>
    <row r="22" spans="1:17" ht="15" x14ac:dyDescent="0.25">
      <c r="A22" s="75" t="s">
        <v>112</v>
      </c>
      <c r="B22" s="76">
        <v>615352.93000000005</v>
      </c>
      <c r="C22" s="76">
        <v>814998.68</v>
      </c>
      <c r="D22" s="77">
        <v>530</v>
      </c>
      <c r="E22" s="77">
        <v>4.0999999999999996</v>
      </c>
      <c r="F22" s="78">
        <v>530</v>
      </c>
      <c r="G22" s="78" t="s">
        <v>55</v>
      </c>
      <c r="H22" s="78"/>
      <c r="I22" s="78" t="s">
        <v>113</v>
      </c>
      <c r="J22" s="79">
        <v>44097</v>
      </c>
      <c r="K22" s="75" t="s">
        <v>32</v>
      </c>
      <c r="L22" s="19"/>
      <c r="M22" s="19"/>
      <c r="N22" s="19"/>
      <c r="O22" s="19"/>
      <c r="P22" s="19"/>
      <c r="Q22" s="19"/>
    </row>
    <row r="23" spans="1:17" ht="15" x14ac:dyDescent="0.25">
      <c r="A23" s="75" t="s">
        <v>117</v>
      </c>
      <c r="B23" s="76">
        <v>615350.34</v>
      </c>
      <c r="C23" s="76">
        <v>814998.54</v>
      </c>
      <c r="D23" s="77">
        <v>530</v>
      </c>
      <c r="E23" s="77">
        <v>3.9</v>
      </c>
      <c r="F23" s="78">
        <v>530</v>
      </c>
      <c r="G23" s="78" t="s">
        <v>55</v>
      </c>
      <c r="H23" s="78"/>
      <c r="I23" s="78" t="s">
        <v>113</v>
      </c>
      <c r="J23" s="79">
        <v>44098</v>
      </c>
      <c r="K23" s="75" t="s">
        <v>32</v>
      </c>
    </row>
    <row r="24" spans="1:17" ht="15" x14ac:dyDescent="0.25">
      <c r="A24" s="75" t="s">
        <v>118</v>
      </c>
      <c r="B24" s="76">
        <v>615347.98</v>
      </c>
      <c r="C24" s="76">
        <v>814998.44</v>
      </c>
      <c r="D24" s="77">
        <v>530</v>
      </c>
      <c r="E24" s="77">
        <v>3.3</v>
      </c>
      <c r="F24" s="78">
        <v>530</v>
      </c>
      <c r="G24" s="78" t="s">
        <v>55</v>
      </c>
      <c r="H24" s="78"/>
      <c r="I24" s="78" t="s">
        <v>113</v>
      </c>
      <c r="J24" s="79">
        <v>44099</v>
      </c>
      <c r="K24" s="75" t="s">
        <v>32</v>
      </c>
    </row>
    <row r="25" spans="1:17" ht="15" x14ac:dyDescent="0.25">
      <c r="A25" s="75" t="s">
        <v>119</v>
      </c>
      <c r="B25" s="76">
        <v>615344.05000000005</v>
      </c>
      <c r="C25" s="76">
        <v>814997.88</v>
      </c>
      <c r="D25" s="77">
        <v>530</v>
      </c>
      <c r="E25" s="77">
        <v>3.4</v>
      </c>
      <c r="F25" s="78">
        <v>530</v>
      </c>
      <c r="G25" s="78" t="s">
        <v>55</v>
      </c>
      <c r="H25" s="78"/>
      <c r="I25" s="78" t="s">
        <v>113</v>
      </c>
      <c r="J25" s="79">
        <v>44101</v>
      </c>
      <c r="K25" s="75" t="s">
        <v>32</v>
      </c>
    </row>
    <row r="26" spans="1:17" ht="15" x14ac:dyDescent="0.25">
      <c r="A26" s="75" t="s">
        <v>120</v>
      </c>
      <c r="B26" s="76">
        <v>615339.18999999994</v>
      </c>
      <c r="C26" s="76">
        <v>814997.7</v>
      </c>
      <c r="D26" s="77">
        <v>530</v>
      </c>
      <c r="E26" s="77">
        <v>3.3</v>
      </c>
      <c r="F26" s="78">
        <v>530</v>
      </c>
      <c r="G26" s="78" t="s">
        <v>55</v>
      </c>
      <c r="H26" s="78"/>
      <c r="I26" s="78" t="s">
        <v>113</v>
      </c>
      <c r="J26" s="79">
        <v>44101</v>
      </c>
      <c r="K26" s="75" t="s">
        <v>32</v>
      </c>
    </row>
    <row r="27" spans="1:17" ht="15" x14ac:dyDescent="0.25">
      <c r="A27" s="75" t="s">
        <v>121</v>
      </c>
      <c r="B27" s="76">
        <v>615335.26</v>
      </c>
      <c r="C27" s="76">
        <v>814997.03</v>
      </c>
      <c r="D27" s="77">
        <v>530</v>
      </c>
      <c r="E27" s="77">
        <v>3.9</v>
      </c>
      <c r="F27" s="78">
        <v>530</v>
      </c>
      <c r="G27" s="78" t="s">
        <v>55</v>
      </c>
      <c r="H27" s="78"/>
      <c r="I27" s="78" t="s">
        <v>113</v>
      </c>
      <c r="J27" s="79">
        <v>44106</v>
      </c>
      <c r="K27" s="75" t="s">
        <v>32</v>
      </c>
    </row>
    <row r="28" spans="1:17" ht="15" x14ac:dyDescent="0.25">
      <c r="A28" s="75" t="s">
        <v>127</v>
      </c>
      <c r="B28" s="76">
        <v>615332.19999999995</v>
      </c>
      <c r="C28" s="76">
        <v>814997.71</v>
      </c>
      <c r="D28" s="77">
        <v>530</v>
      </c>
      <c r="E28" s="77">
        <v>4.2</v>
      </c>
      <c r="F28" s="78">
        <v>530</v>
      </c>
      <c r="G28" s="78" t="s">
        <v>55</v>
      </c>
      <c r="H28" s="78"/>
      <c r="I28" s="78" t="s">
        <v>113</v>
      </c>
      <c r="J28" s="79">
        <v>44108</v>
      </c>
      <c r="K28" s="75" t="s">
        <v>32</v>
      </c>
    </row>
    <row r="29" spans="1:17" ht="15" x14ac:dyDescent="0.25">
      <c r="A29" s="75" t="s">
        <v>128</v>
      </c>
      <c r="B29" s="76">
        <v>615329.81999999995</v>
      </c>
      <c r="C29" s="76">
        <v>814997.51</v>
      </c>
      <c r="D29" s="77">
        <v>530</v>
      </c>
      <c r="E29" s="77">
        <v>3.8</v>
      </c>
      <c r="F29" s="78">
        <v>530</v>
      </c>
      <c r="G29" s="78" t="s">
        <v>55</v>
      </c>
      <c r="H29" s="78"/>
      <c r="I29" s="78" t="s">
        <v>40</v>
      </c>
      <c r="J29" s="79">
        <v>44110</v>
      </c>
      <c r="K29" s="75" t="s">
        <v>32</v>
      </c>
    </row>
    <row r="30" spans="1:17" ht="15" x14ac:dyDescent="0.25">
      <c r="A30" s="75" t="s">
        <v>129</v>
      </c>
      <c r="B30" s="76">
        <v>615324.87</v>
      </c>
      <c r="C30" s="76">
        <v>814997.41</v>
      </c>
      <c r="D30" s="77">
        <v>530</v>
      </c>
      <c r="E30" s="77">
        <v>3.5</v>
      </c>
      <c r="F30" s="78">
        <v>530</v>
      </c>
      <c r="G30" s="78" t="s">
        <v>55</v>
      </c>
      <c r="H30" s="78"/>
      <c r="I30" s="78" t="s">
        <v>113</v>
      </c>
      <c r="J30" s="79">
        <v>44111</v>
      </c>
      <c r="K30" s="75" t="s">
        <v>32</v>
      </c>
    </row>
    <row r="31" spans="1:17" ht="15" x14ac:dyDescent="0.25">
      <c r="A31" s="80" t="s">
        <v>133</v>
      </c>
      <c r="B31" s="81">
        <v>615322.38</v>
      </c>
      <c r="C31" s="81">
        <v>814997.09</v>
      </c>
      <c r="D31" s="82">
        <v>530</v>
      </c>
      <c r="E31" s="82">
        <v>3.1</v>
      </c>
      <c r="F31" s="83">
        <v>530</v>
      </c>
      <c r="G31" s="83" t="s">
        <v>55</v>
      </c>
      <c r="H31" s="83"/>
      <c r="I31" s="83" t="s">
        <v>137</v>
      </c>
      <c r="J31" s="84">
        <v>44113</v>
      </c>
      <c r="K31" s="80" t="s">
        <v>32</v>
      </c>
    </row>
    <row r="32" spans="1:17" ht="15" x14ac:dyDescent="0.25">
      <c r="A32" s="80" t="s">
        <v>134</v>
      </c>
      <c r="B32" s="81">
        <v>615316.74</v>
      </c>
      <c r="C32" s="81">
        <v>814997.09</v>
      </c>
      <c r="D32" s="82">
        <v>530</v>
      </c>
      <c r="E32" s="82">
        <v>3.8</v>
      </c>
      <c r="F32" s="83">
        <v>530</v>
      </c>
      <c r="G32" s="83" t="s">
        <v>55</v>
      </c>
      <c r="H32" s="83"/>
      <c r="I32" s="83" t="s">
        <v>113</v>
      </c>
      <c r="J32" s="84">
        <v>44115</v>
      </c>
      <c r="K32" s="80" t="s">
        <v>32</v>
      </c>
    </row>
    <row r="33" spans="1:11" ht="15" x14ac:dyDescent="0.25">
      <c r="A33" s="80" t="s">
        <v>135</v>
      </c>
      <c r="B33" s="81">
        <v>615315.14</v>
      </c>
      <c r="C33" s="81">
        <v>814997.06</v>
      </c>
      <c r="D33" s="82">
        <v>530</v>
      </c>
      <c r="E33" s="82">
        <v>4</v>
      </c>
      <c r="F33" s="83">
        <v>530</v>
      </c>
      <c r="G33" s="83" t="s">
        <v>55</v>
      </c>
      <c r="H33" s="83"/>
      <c r="I33" s="83" t="s">
        <v>113</v>
      </c>
      <c r="J33" s="84">
        <v>44117</v>
      </c>
      <c r="K33" s="80" t="s">
        <v>32</v>
      </c>
    </row>
    <row r="34" spans="1:11" ht="15" x14ac:dyDescent="0.25">
      <c r="A34" s="80" t="s">
        <v>140</v>
      </c>
      <c r="B34" s="81">
        <v>615309.74</v>
      </c>
      <c r="C34" s="81">
        <v>814995.3</v>
      </c>
      <c r="D34" s="82">
        <v>530</v>
      </c>
      <c r="E34" s="82">
        <v>3.9</v>
      </c>
      <c r="F34" s="83">
        <v>530</v>
      </c>
      <c r="G34" s="83" t="s">
        <v>55</v>
      </c>
      <c r="H34" s="83"/>
      <c r="I34" s="83" t="s">
        <v>113</v>
      </c>
      <c r="J34" s="84">
        <v>44141</v>
      </c>
      <c r="K34" s="80" t="s">
        <v>32</v>
      </c>
    </row>
    <row r="35" spans="1:11" ht="15" x14ac:dyDescent="0.25">
      <c r="A35" s="80" t="s">
        <v>142</v>
      </c>
      <c r="B35" s="81">
        <v>615306.75</v>
      </c>
      <c r="C35" s="81">
        <v>814995.15</v>
      </c>
      <c r="D35" s="82">
        <v>530</v>
      </c>
      <c r="E35" s="82">
        <v>4.2</v>
      </c>
      <c r="F35" s="83">
        <v>530</v>
      </c>
      <c r="G35" s="83" t="s">
        <v>55</v>
      </c>
      <c r="H35" s="83"/>
      <c r="I35" s="83" t="s">
        <v>113</v>
      </c>
      <c r="J35" s="84">
        <v>44142</v>
      </c>
      <c r="K35" s="80" t="s">
        <v>32</v>
      </c>
    </row>
    <row r="36" spans="1:11" x14ac:dyDescent="0.25">
      <c r="A36" s="80" t="s">
        <v>143</v>
      </c>
      <c r="B36" s="85">
        <v>615302.98</v>
      </c>
      <c r="C36" s="85">
        <v>814995.07</v>
      </c>
      <c r="D36" s="82">
        <v>530</v>
      </c>
      <c r="E36" s="82">
        <v>3.5</v>
      </c>
      <c r="F36" s="83">
        <v>530</v>
      </c>
      <c r="G36" s="83" t="s">
        <v>55</v>
      </c>
      <c r="H36" s="83"/>
      <c r="I36" s="83" t="s">
        <v>113</v>
      </c>
      <c r="J36" s="84">
        <v>44143</v>
      </c>
      <c r="K36" s="80" t="s">
        <v>32</v>
      </c>
    </row>
    <row r="37" spans="1:11" x14ac:dyDescent="0.25">
      <c r="A37" s="80" t="s">
        <v>146</v>
      </c>
      <c r="B37" s="85">
        <v>615298.81000000006</v>
      </c>
      <c r="C37" s="85">
        <v>814995.15</v>
      </c>
      <c r="D37" s="82">
        <v>530</v>
      </c>
      <c r="E37" s="82">
        <v>3.1</v>
      </c>
      <c r="F37" s="83">
        <v>530</v>
      </c>
      <c r="G37" s="83" t="s">
        <v>55</v>
      </c>
      <c r="H37" s="83"/>
      <c r="I37" s="83" t="s">
        <v>113</v>
      </c>
      <c r="J37" s="84">
        <v>44146</v>
      </c>
      <c r="K37" s="80" t="s">
        <v>32</v>
      </c>
    </row>
    <row r="38" spans="1:11" x14ac:dyDescent="0.25">
      <c r="A38" s="80" t="s">
        <v>147</v>
      </c>
      <c r="B38" s="85">
        <v>615296.27</v>
      </c>
      <c r="C38" s="85">
        <v>814995.05</v>
      </c>
      <c r="D38" s="82">
        <v>530</v>
      </c>
      <c r="E38" s="82">
        <v>3.1</v>
      </c>
      <c r="F38" s="83">
        <v>530</v>
      </c>
      <c r="G38" s="83" t="s">
        <v>55</v>
      </c>
      <c r="H38" s="83"/>
      <c r="I38" s="83" t="s">
        <v>35</v>
      </c>
      <c r="J38" s="84">
        <v>44147</v>
      </c>
      <c r="K38" s="80" t="s">
        <v>32</v>
      </c>
    </row>
    <row r="39" spans="1:11" x14ac:dyDescent="0.25">
      <c r="A39" s="80" t="s">
        <v>148</v>
      </c>
      <c r="B39" s="85">
        <v>615291.1</v>
      </c>
      <c r="C39" s="85">
        <v>814995.02</v>
      </c>
      <c r="D39" s="82">
        <v>530</v>
      </c>
      <c r="E39" s="82">
        <v>3.7</v>
      </c>
      <c r="F39" s="83">
        <v>530</v>
      </c>
      <c r="G39" s="83" t="s">
        <v>55</v>
      </c>
      <c r="H39" s="83"/>
      <c r="I39" s="83" t="s">
        <v>40</v>
      </c>
      <c r="J39" s="84">
        <v>44149</v>
      </c>
      <c r="K39" s="80" t="s">
        <v>32</v>
      </c>
    </row>
    <row r="40" spans="1:11" x14ac:dyDescent="0.25">
      <c r="A40" s="80" t="s">
        <v>152</v>
      </c>
      <c r="B40" s="85">
        <v>615289.38</v>
      </c>
      <c r="C40" s="85">
        <v>814994.87</v>
      </c>
      <c r="D40" s="82">
        <v>530</v>
      </c>
      <c r="E40" s="82">
        <v>3.3</v>
      </c>
      <c r="F40" s="83">
        <v>530</v>
      </c>
      <c r="G40" s="83" t="s">
        <v>55</v>
      </c>
      <c r="H40" s="83"/>
      <c r="I40" s="83" t="s">
        <v>113</v>
      </c>
      <c r="J40" s="84">
        <v>44150</v>
      </c>
      <c r="K40" s="80" t="s">
        <v>32</v>
      </c>
    </row>
    <row r="41" spans="1:11" x14ac:dyDescent="0.25">
      <c r="A41" s="80" t="s">
        <v>153</v>
      </c>
      <c r="B41" s="85">
        <v>615287.17000000004</v>
      </c>
      <c r="C41" s="85">
        <v>814994.49</v>
      </c>
      <c r="D41" s="82">
        <v>530</v>
      </c>
      <c r="E41" s="82">
        <v>3.5</v>
      </c>
      <c r="F41" s="83">
        <v>530</v>
      </c>
      <c r="G41" s="83" t="s">
        <v>55</v>
      </c>
      <c r="H41" s="83"/>
      <c r="I41" s="83" t="s">
        <v>154</v>
      </c>
      <c r="J41" s="84">
        <v>44152</v>
      </c>
      <c r="K41" s="80" t="s">
        <v>32</v>
      </c>
    </row>
    <row r="42" spans="1:11" ht="15" x14ac:dyDescent="0.25">
      <c r="A42" s="86" t="s">
        <v>157</v>
      </c>
      <c r="B42" s="91" t="s">
        <v>186</v>
      </c>
      <c r="C42" s="91" t="s">
        <v>187</v>
      </c>
      <c r="D42" s="17">
        <v>530</v>
      </c>
      <c r="E42" s="17">
        <v>3.7</v>
      </c>
      <c r="F42" s="18">
        <v>530</v>
      </c>
      <c r="G42" s="18" t="s">
        <v>55</v>
      </c>
      <c r="I42" s="19" t="s">
        <v>40</v>
      </c>
      <c r="J42" s="87">
        <v>44156</v>
      </c>
      <c r="K42" s="24" t="s">
        <v>32</v>
      </c>
    </row>
    <row r="43" spans="1:11" ht="15" x14ac:dyDescent="0.25">
      <c r="A43" s="90" t="s">
        <v>159</v>
      </c>
      <c r="B43" s="91" t="s">
        <v>188</v>
      </c>
      <c r="C43" s="91" t="s">
        <v>189</v>
      </c>
      <c r="D43" s="17">
        <v>530</v>
      </c>
      <c r="F43" s="18">
        <v>530</v>
      </c>
      <c r="G43" s="18" t="s">
        <v>55</v>
      </c>
      <c r="I43" s="19" t="s">
        <v>40</v>
      </c>
      <c r="J43" s="87">
        <v>44157</v>
      </c>
      <c r="K43" s="24" t="s">
        <v>32</v>
      </c>
    </row>
    <row r="44" spans="1:11" ht="15" x14ac:dyDescent="0.25">
      <c r="A44" s="90" t="s">
        <v>160</v>
      </c>
      <c r="B44" s="91" t="s">
        <v>190</v>
      </c>
      <c r="C44" s="91" t="s">
        <v>191</v>
      </c>
      <c r="D44" s="17">
        <v>530</v>
      </c>
      <c r="E44" s="17">
        <v>3.8</v>
      </c>
      <c r="F44" s="18">
        <v>530</v>
      </c>
      <c r="G44" s="18" t="s">
        <v>55</v>
      </c>
      <c r="I44" s="19" t="s">
        <v>40</v>
      </c>
      <c r="J44" s="87">
        <v>44219</v>
      </c>
      <c r="K44" s="24" t="s">
        <v>32</v>
      </c>
    </row>
    <row r="45" spans="1:11" ht="15" x14ac:dyDescent="0.25">
      <c r="A45" s="90" t="s">
        <v>161</v>
      </c>
      <c r="B45" s="91" t="s">
        <v>192</v>
      </c>
      <c r="C45" s="91" t="s">
        <v>193</v>
      </c>
      <c r="D45" s="17">
        <v>530</v>
      </c>
      <c r="E45" s="17">
        <v>4.5</v>
      </c>
      <c r="F45" s="18">
        <v>530</v>
      </c>
      <c r="G45" s="18" t="s">
        <v>55</v>
      </c>
      <c r="I45" s="19" t="s">
        <v>40</v>
      </c>
      <c r="J45" s="87">
        <v>44224</v>
      </c>
      <c r="K45" s="24" t="s">
        <v>32</v>
      </c>
    </row>
    <row r="46" spans="1:11" ht="15" x14ac:dyDescent="0.25">
      <c r="A46" s="90" t="s">
        <v>162</v>
      </c>
      <c r="B46" s="91" t="s">
        <v>194</v>
      </c>
      <c r="C46" s="91" t="s">
        <v>195</v>
      </c>
      <c r="D46" s="17">
        <v>530</v>
      </c>
      <c r="E46" s="17">
        <v>6</v>
      </c>
      <c r="F46" s="18">
        <v>530</v>
      </c>
      <c r="G46" s="18" t="s">
        <v>55</v>
      </c>
      <c r="I46" s="19" t="s">
        <v>40</v>
      </c>
      <c r="J46" s="87">
        <v>44225</v>
      </c>
      <c r="K46" s="24" t="s">
        <v>32</v>
      </c>
    </row>
    <row r="47" spans="1:11" ht="15" x14ac:dyDescent="0.25">
      <c r="A47" s="90" t="s">
        <v>163</v>
      </c>
      <c r="B47" s="91" t="s">
        <v>196</v>
      </c>
      <c r="C47" s="91" t="s">
        <v>197</v>
      </c>
      <c r="D47" s="17">
        <v>530</v>
      </c>
      <c r="E47" s="17">
        <v>4.7</v>
      </c>
      <c r="F47" s="18">
        <v>530</v>
      </c>
      <c r="G47" s="18" t="s">
        <v>55</v>
      </c>
      <c r="I47" s="19" t="s">
        <v>40</v>
      </c>
      <c r="J47" s="87">
        <v>44227</v>
      </c>
      <c r="K47" s="24" t="s">
        <v>32</v>
      </c>
    </row>
    <row r="48" spans="1:11" ht="15" x14ac:dyDescent="0.25">
      <c r="A48" s="90" t="s">
        <v>164</v>
      </c>
      <c r="B48" s="91" t="s">
        <v>198</v>
      </c>
      <c r="C48" s="91" t="s">
        <v>199</v>
      </c>
      <c r="D48" s="17">
        <v>530</v>
      </c>
      <c r="E48" s="17">
        <v>4.5</v>
      </c>
      <c r="F48" s="18">
        <v>530</v>
      </c>
      <c r="G48" s="18" t="s">
        <v>55</v>
      </c>
      <c r="I48" s="19" t="s">
        <v>40</v>
      </c>
      <c r="J48" s="87">
        <v>44229</v>
      </c>
      <c r="K48" s="24" t="s">
        <v>32</v>
      </c>
    </row>
    <row r="49" spans="1:11" ht="15" x14ac:dyDescent="0.25">
      <c r="A49" s="90" t="s">
        <v>165</v>
      </c>
      <c r="B49" s="91" t="s">
        <v>200</v>
      </c>
      <c r="C49" s="91" t="s">
        <v>201</v>
      </c>
      <c r="D49" s="17">
        <v>530</v>
      </c>
      <c r="E49" s="17">
        <v>4.0999999999999996</v>
      </c>
      <c r="F49" s="18">
        <v>530</v>
      </c>
      <c r="G49" s="18" t="s">
        <v>55</v>
      </c>
      <c r="I49" s="19" t="s">
        <v>40</v>
      </c>
      <c r="J49" s="87">
        <v>44230</v>
      </c>
      <c r="K49" s="24" t="s">
        <v>32</v>
      </c>
    </row>
    <row r="50" spans="1:11" ht="15" x14ac:dyDescent="0.25">
      <c r="A50" s="90" t="s">
        <v>171</v>
      </c>
      <c r="B50" s="91" t="s">
        <v>202</v>
      </c>
      <c r="C50" s="91" t="s">
        <v>203</v>
      </c>
      <c r="D50" s="17">
        <v>530</v>
      </c>
      <c r="E50" s="17">
        <v>3.9</v>
      </c>
      <c r="F50" s="18">
        <v>530</v>
      </c>
      <c r="G50" s="18" t="s">
        <v>55</v>
      </c>
      <c r="I50" s="19" t="s">
        <v>40</v>
      </c>
      <c r="J50" s="87">
        <v>44232</v>
      </c>
      <c r="K50" s="24" t="s">
        <v>32</v>
      </c>
    </row>
    <row r="51" spans="1:11" ht="15" x14ac:dyDescent="0.25">
      <c r="A51" s="90" t="s">
        <v>173</v>
      </c>
      <c r="B51" s="91" t="s">
        <v>204</v>
      </c>
      <c r="C51" s="91" t="s">
        <v>205</v>
      </c>
      <c r="D51" s="17">
        <v>530</v>
      </c>
      <c r="E51" s="17">
        <v>4.5</v>
      </c>
      <c r="F51" s="18">
        <v>530</v>
      </c>
      <c r="G51" s="18" t="s">
        <v>55</v>
      </c>
      <c r="I51" s="19" t="s">
        <v>40</v>
      </c>
      <c r="J51" s="87">
        <v>44233</v>
      </c>
      <c r="K51" s="24" t="s">
        <v>32</v>
      </c>
    </row>
    <row r="52" spans="1:11" ht="15" x14ac:dyDescent="0.25">
      <c r="A52" s="90" t="s">
        <v>175</v>
      </c>
      <c r="B52" s="91" t="s">
        <v>206</v>
      </c>
      <c r="C52" s="91" t="s">
        <v>207</v>
      </c>
      <c r="D52" s="17">
        <v>530</v>
      </c>
      <c r="F52" s="18">
        <v>530</v>
      </c>
      <c r="G52" s="18" t="s">
        <v>55</v>
      </c>
      <c r="K52" s="24" t="s">
        <v>32</v>
      </c>
    </row>
    <row r="53" spans="1:11" ht="15" x14ac:dyDescent="0.25">
      <c r="A53" s="90" t="s">
        <v>176</v>
      </c>
      <c r="B53" s="91" t="s">
        <v>208</v>
      </c>
      <c r="C53" s="91" t="s">
        <v>209</v>
      </c>
      <c r="D53" s="17">
        <v>530</v>
      </c>
      <c r="F53" s="18">
        <v>530</v>
      </c>
      <c r="G53" s="18" t="s">
        <v>55</v>
      </c>
      <c r="K53" s="24" t="s">
        <v>32</v>
      </c>
    </row>
    <row r="54" spans="1:11" ht="15" x14ac:dyDescent="0.25">
      <c r="A54" s="90" t="s">
        <v>177</v>
      </c>
      <c r="B54" s="91" t="s">
        <v>210</v>
      </c>
      <c r="C54" s="91" t="s">
        <v>211</v>
      </c>
      <c r="D54" s="17">
        <v>530</v>
      </c>
      <c r="F54" s="18">
        <v>530</v>
      </c>
      <c r="G54" s="18" t="s">
        <v>55</v>
      </c>
      <c r="K54" s="24" t="s">
        <v>32</v>
      </c>
    </row>
    <row r="55" spans="1:11" ht="15" x14ac:dyDescent="0.25">
      <c r="A55" s="90" t="s">
        <v>178</v>
      </c>
      <c r="B55" s="91" t="s">
        <v>212</v>
      </c>
      <c r="C55" s="91" t="s">
        <v>213</v>
      </c>
      <c r="D55" s="17">
        <v>530</v>
      </c>
      <c r="F55" s="18">
        <v>530</v>
      </c>
      <c r="G55" s="18" t="s">
        <v>55</v>
      </c>
      <c r="K55" s="24" t="s">
        <v>32</v>
      </c>
    </row>
    <row r="56" spans="1:11" ht="15" x14ac:dyDescent="0.25">
      <c r="A56" s="90" t="s">
        <v>179</v>
      </c>
      <c r="B56" s="91" t="s">
        <v>214</v>
      </c>
      <c r="C56" s="91" t="s">
        <v>215</v>
      </c>
      <c r="D56" s="17">
        <v>530</v>
      </c>
      <c r="F56" s="18">
        <v>530</v>
      </c>
      <c r="G56" s="18" t="s">
        <v>55</v>
      </c>
      <c r="K56" s="24" t="s">
        <v>32</v>
      </c>
    </row>
    <row r="57" spans="1:11" ht="15" x14ac:dyDescent="0.25">
      <c r="A57" s="90" t="s">
        <v>180</v>
      </c>
      <c r="B57" s="91" t="s">
        <v>216</v>
      </c>
      <c r="C57" s="91" t="s">
        <v>217</v>
      </c>
      <c r="D57" s="17">
        <v>530</v>
      </c>
      <c r="F57" s="18">
        <v>530</v>
      </c>
      <c r="G57" s="18" t="s">
        <v>55</v>
      </c>
      <c r="K57" s="24" t="s">
        <v>32</v>
      </c>
    </row>
    <row r="58" spans="1:11" ht="15" x14ac:dyDescent="0.25">
      <c r="A58" s="90" t="s">
        <v>220</v>
      </c>
      <c r="B58" s="91" t="s">
        <v>218</v>
      </c>
      <c r="C58" s="91" t="s">
        <v>219</v>
      </c>
      <c r="D58" s="17">
        <v>530</v>
      </c>
      <c r="F58" s="18">
        <v>530</v>
      </c>
      <c r="G58" s="18" t="s">
        <v>55</v>
      </c>
      <c r="K58" s="24" t="s">
        <v>32</v>
      </c>
    </row>
    <row r="59" spans="1:11" ht="15" x14ac:dyDescent="0.25">
      <c r="A59" s="90" t="s">
        <v>238</v>
      </c>
      <c r="B59" s="92" t="s">
        <v>438</v>
      </c>
      <c r="C59" s="92" t="s">
        <v>439</v>
      </c>
      <c r="D59" s="17">
        <v>530</v>
      </c>
      <c r="F59" s="18">
        <v>530</v>
      </c>
      <c r="G59" s="18" t="s">
        <v>55</v>
      </c>
      <c r="K59" s="24" t="s">
        <v>32</v>
      </c>
    </row>
    <row r="60" spans="1:11" ht="15" x14ac:dyDescent="0.25">
      <c r="A60" s="90" t="s">
        <v>239</v>
      </c>
      <c r="B60" s="92" t="s">
        <v>440</v>
      </c>
      <c r="C60" s="92" t="s">
        <v>441</v>
      </c>
      <c r="D60" s="17">
        <v>530</v>
      </c>
      <c r="F60" s="18">
        <v>530</v>
      </c>
      <c r="G60" s="18" t="s">
        <v>55</v>
      </c>
      <c r="K60" s="24" t="s">
        <v>32</v>
      </c>
    </row>
    <row r="61" spans="1:11" ht="15" x14ac:dyDescent="0.25">
      <c r="A61" s="90" t="s">
        <v>240</v>
      </c>
      <c r="B61" s="92" t="s">
        <v>442</v>
      </c>
      <c r="C61" s="92" t="s">
        <v>443</v>
      </c>
      <c r="D61" s="17">
        <v>530</v>
      </c>
      <c r="E61" s="17">
        <v>3.7</v>
      </c>
      <c r="F61" s="18">
        <v>530</v>
      </c>
      <c r="G61" s="18" t="s">
        <v>55</v>
      </c>
      <c r="I61" s="87" t="s">
        <v>113</v>
      </c>
      <c r="J61" s="87">
        <v>44278</v>
      </c>
      <c r="K61" s="24" t="s">
        <v>32</v>
      </c>
    </row>
    <row r="62" spans="1:11" ht="15" x14ac:dyDescent="0.25">
      <c r="A62" s="90" t="s">
        <v>241</v>
      </c>
      <c r="B62" s="92" t="s">
        <v>444</v>
      </c>
      <c r="C62" s="92" t="s">
        <v>445</v>
      </c>
      <c r="D62" s="17">
        <v>530</v>
      </c>
      <c r="E62" s="17">
        <v>3.8</v>
      </c>
      <c r="F62" s="18">
        <v>530</v>
      </c>
      <c r="G62" s="18" t="s">
        <v>55</v>
      </c>
      <c r="I62" s="19" t="s">
        <v>154</v>
      </c>
      <c r="J62" s="87">
        <v>44279</v>
      </c>
      <c r="K62" s="24" t="s">
        <v>32</v>
      </c>
    </row>
    <row r="63" spans="1:11" ht="15" x14ac:dyDescent="0.25">
      <c r="A63" s="90" t="s">
        <v>242</v>
      </c>
      <c r="B63" s="92" t="s">
        <v>446</v>
      </c>
      <c r="C63" s="92" t="s">
        <v>447</v>
      </c>
      <c r="D63" s="17">
        <v>530</v>
      </c>
      <c r="E63" s="17">
        <v>3.3</v>
      </c>
      <c r="F63" s="18">
        <v>530</v>
      </c>
      <c r="G63" s="18" t="s">
        <v>55</v>
      </c>
      <c r="I63" s="19" t="s">
        <v>34</v>
      </c>
      <c r="J63" s="87">
        <v>44294</v>
      </c>
      <c r="K63" s="24" t="s">
        <v>32</v>
      </c>
    </row>
    <row r="64" spans="1:11" ht="15" x14ac:dyDescent="0.25">
      <c r="A64" s="90" t="s">
        <v>243</v>
      </c>
      <c r="B64" s="92" t="s">
        <v>448</v>
      </c>
      <c r="C64" s="92" t="s">
        <v>449</v>
      </c>
      <c r="D64" s="17">
        <v>530</v>
      </c>
      <c r="E64" s="17">
        <v>3.8</v>
      </c>
      <c r="F64" s="18">
        <v>530</v>
      </c>
      <c r="G64" s="18" t="s">
        <v>55</v>
      </c>
      <c r="I64" s="19" t="s">
        <v>34</v>
      </c>
      <c r="J64" s="87">
        <v>44298</v>
      </c>
      <c r="K64" s="24" t="s">
        <v>32</v>
      </c>
    </row>
    <row r="65" spans="1:11" ht="15" x14ac:dyDescent="0.25">
      <c r="A65" s="90" t="s">
        <v>244</v>
      </c>
      <c r="B65" s="92" t="s">
        <v>450</v>
      </c>
      <c r="C65" s="92" t="s">
        <v>451</v>
      </c>
      <c r="D65" s="17">
        <v>530</v>
      </c>
      <c r="E65" s="17">
        <v>3.8</v>
      </c>
      <c r="F65" s="18">
        <v>530</v>
      </c>
      <c r="G65" s="18" t="s">
        <v>55</v>
      </c>
      <c r="I65" s="19" t="s">
        <v>35</v>
      </c>
      <c r="J65" s="87">
        <v>44299</v>
      </c>
      <c r="K65" s="24" t="s">
        <v>32</v>
      </c>
    </row>
    <row r="66" spans="1:11" ht="15" x14ac:dyDescent="0.25">
      <c r="A66" s="90" t="s">
        <v>245</v>
      </c>
      <c r="B66" s="92" t="s">
        <v>452</v>
      </c>
      <c r="C66" s="92" t="s">
        <v>453</v>
      </c>
      <c r="D66" s="17">
        <v>530</v>
      </c>
      <c r="E66" s="17">
        <v>3.8</v>
      </c>
      <c r="F66" s="18">
        <v>530</v>
      </c>
      <c r="G66" s="18" t="s">
        <v>55</v>
      </c>
      <c r="I66" s="19" t="s">
        <v>137</v>
      </c>
      <c r="J66" s="87">
        <v>44301</v>
      </c>
      <c r="K66" s="24" t="s">
        <v>32</v>
      </c>
    </row>
    <row r="67" spans="1:11" ht="15" x14ac:dyDescent="0.25">
      <c r="A67" s="90" t="s">
        <v>246</v>
      </c>
      <c r="B67" s="92" t="s">
        <v>454</v>
      </c>
      <c r="C67" s="92" t="s">
        <v>455</v>
      </c>
      <c r="D67" s="17">
        <v>530</v>
      </c>
      <c r="E67" s="17">
        <v>3.5</v>
      </c>
      <c r="F67" s="18">
        <v>530</v>
      </c>
      <c r="G67" s="18" t="s">
        <v>55</v>
      </c>
      <c r="I67" s="19" t="s">
        <v>34</v>
      </c>
      <c r="J67" s="87">
        <v>44305</v>
      </c>
      <c r="K67" s="24" t="s">
        <v>32</v>
      </c>
    </row>
    <row r="68" spans="1:11" ht="15" x14ac:dyDescent="0.25">
      <c r="A68" s="90" t="s">
        <v>247</v>
      </c>
      <c r="B68" s="92" t="s">
        <v>456</v>
      </c>
      <c r="C68" s="92" t="s">
        <v>457</v>
      </c>
      <c r="D68" s="17">
        <v>530</v>
      </c>
      <c r="E68" s="17">
        <v>3.2</v>
      </c>
      <c r="F68" s="18">
        <v>530</v>
      </c>
      <c r="G68" s="18" t="s">
        <v>55</v>
      </c>
      <c r="I68" s="19" t="s">
        <v>34</v>
      </c>
      <c r="J68" s="87">
        <v>44307</v>
      </c>
      <c r="K68" s="24" t="s">
        <v>32</v>
      </c>
    </row>
    <row r="69" spans="1:11" ht="15" x14ac:dyDescent="0.25">
      <c r="A69" s="90" t="s">
        <v>248</v>
      </c>
      <c r="B69" s="92" t="s">
        <v>345</v>
      </c>
      <c r="C69" s="92" t="s">
        <v>346</v>
      </c>
      <c r="D69" s="17">
        <v>530</v>
      </c>
      <c r="E69" s="17">
        <v>3.6</v>
      </c>
      <c r="F69" s="18">
        <v>530</v>
      </c>
      <c r="G69" s="18" t="s">
        <v>55</v>
      </c>
      <c r="I69" s="19" t="s">
        <v>40</v>
      </c>
      <c r="J69" s="87">
        <v>44311</v>
      </c>
      <c r="K69" s="24" t="s">
        <v>32</v>
      </c>
    </row>
    <row r="70" spans="1:11" ht="15" x14ac:dyDescent="0.25">
      <c r="A70" s="90" t="s">
        <v>249</v>
      </c>
      <c r="B70" s="92" t="s">
        <v>347</v>
      </c>
      <c r="C70" s="92" t="s">
        <v>348</v>
      </c>
      <c r="D70" s="17">
        <v>530</v>
      </c>
      <c r="E70" s="17">
        <v>3.4</v>
      </c>
      <c r="F70" s="18">
        <v>530</v>
      </c>
      <c r="G70" s="18" t="s">
        <v>55</v>
      </c>
      <c r="I70" s="19" t="s">
        <v>40</v>
      </c>
      <c r="J70" s="87">
        <v>44313</v>
      </c>
      <c r="K70" s="24" t="s">
        <v>32</v>
      </c>
    </row>
    <row r="71" spans="1:11" ht="15" x14ac:dyDescent="0.25">
      <c r="A71" s="90" t="s">
        <v>250</v>
      </c>
      <c r="B71" s="92" t="s">
        <v>349</v>
      </c>
      <c r="C71" s="92" t="s">
        <v>350</v>
      </c>
      <c r="D71" s="17">
        <v>530</v>
      </c>
      <c r="E71" s="17">
        <v>3.6</v>
      </c>
      <c r="F71" s="18">
        <v>530</v>
      </c>
      <c r="G71" s="18" t="s">
        <v>55</v>
      </c>
      <c r="I71" s="19" t="s">
        <v>40</v>
      </c>
      <c r="J71" s="87">
        <v>44316</v>
      </c>
      <c r="K71" s="24" t="s">
        <v>32</v>
      </c>
    </row>
    <row r="72" spans="1:11" ht="15" x14ac:dyDescent="0.25">
      <c r="A72" s="90" t="s">
        <v>251</v>
      </c>
      <c r="B72" s="92" t="s">
        <v>351</v>
      </c>
      <c r="C72" s="92" t="s">
        <v>352</v>
      </c>
      <c r="D72" s="17">
        <v>530</v>
      </c>
      <c r="E72" s="17">
        <v>3.2</v>
      </c>
      <c r="F72" s="18">
        <v>530</v>
      </c>
      <c r="G72" s="18" t="s">
        <v>55</v>
      </c>
      <c r="I72" s="19" t="s">
        <v>113</v>
      </c>
      <c r="J72" s="87">
        <v>44317</v>
      </c>
      <c r="K72" s="24" t="s">
        <v>32</v>
      </c>
    </row>
    <row r="73" spans="1:11" ht="15" x14ac:dyDescent="0.25">
      <c r="A73" s="90" t="s">
        <v>252</v>
      </c>
      <c r="B73" s="92" t="s">
        <v>353</v>
      </c>
      <c r="C73" s="92" t="s">
        <v>354</v>
      </c>
      <c r="D73" s="17">
        <v>530</v>
      </c>
      <c r="E73" s="17">
        <v>2.9</v>
      </c>
      <c r="F73" s="18">
        <v>530</v>
      </c>
      <c r="G73" s="18" t="s">
        <v>55</v>
      </c>
      <c r="I73" s="19" t="s">
        <v>40</v>
      </c>
      <c r="J73" s="87">
        <v>44320</v>
      </c>
      <c r="K73" s="24" t="s">
        <v>32</v>
      </c>
    </row>
    <row r="74" spans="1:11" ht="15" x14ac:dyDescent="0.25">
      <c r="A74" s="90" t="s">
        <v>253</v>
      </c>
      <c r="B74" s="92" t="s">
        <v>355</v>
      </c>
      <c r="C74" s="92" t="s">
        <v>356</v>
      </c>
      <c r="D74" s="17">
        <v>530</v>
      </c>
      <c r="E74" s="17">
        <v>3.6</v>
      </c>
      <c r="F74" s="18">
        <v>530</v>
      </c>
      <c r="G74" s="18" t="s">
        <v>55</v>
      </c>
      <c r="I74" s="19" t="s">
        <v>154</v>
      </c>
      <c r="J74" s="87">
        <v>44321</v>
      </c>
      <c r="K74" s="24" t="s">
        <v>32</v>
      </c>
    </row>
    <row r="75" spans="1:11" ht="15" x14ac:dyDescent="0.25">
      <c r="A75" s="90" t="s">
        <v>254</v>
      </c>
      <c r="B75" s="92" t="s">
        <v>357</v>
      </c>
      <c r="C75" s="92" t="s">
        <v>356</v>
      </c>
      <c r="D75" s="17">
        <v>530</v>
      </c>
      <c r="E75" s="17">
        <v>3.6</v>
      </c>
      <c r="F75" s="18">
        <v>530</v>
      </c>
      <c r="G75" s="18" t="s">
        <v>55</v>
      </c>
      <c r="I75" s="19" t="s">
        <v>154</v>
      </c>
      <c r="J75" s="87">
        <v>44323</v>
      </c>
      <c r="K75" s="24" t="s">
        <v>32</v>
      </c>
    </row>
    <row r="76" spans="1:11" ht="15" x14ac:dyDescent="0.25">
      <c r="A76" s="90" t="s">
        <v>255</v>
      </c>
      <c r="B76" s="92" t="s">
        <v>358</v>
      </c>
      <c r="C76" s="92" t="s">
        <v>359</v>
      </c>
      <c r="D76" s="17">
        <v>530</v>
      </c>
      <c r="E76" s="17">
        <v>3.5</v>
      </c>
      <c r="F76" s="18">
        <v>530</v>
      </c>
      <c r="G76" s="18" t="s">
        <v>55</v>
      </c>
      <c r="I76" s="19" t="s">
        <v>35</v>
      </c>
      <c r="J76" s="87">
        <v>44332</v>
      </c>
      <c r="K76" s="24" t="s">
        <v>32</v>
      </c>
    </row>
    <row r="77" spans="1:11" ht="15" x14ac:dyDescent="0.25">
      <c r="A77" s="90" t="s">
        <v>256</v>
      </c>
      <c r="B77" s="92" t="s">
        <v>360</v>
      </c>
      <c r="C77" s="92" t="s">
        <v>361</v>
      </c>
      <c r="D77" s="17">
        <v>530</v>
      </c>
      <c r="E77" s="17">
        <v>3.9</v>
      </c>
      <c r="F77" s="18">
        <v>530</v>
      </c>
      <c r="G77" s="18" t="s">
        <v>55</v>
      </c>
      <c r="I77" s="19" t="s">
        <v>154</v>
      </c>
      <c r="J77" s="87">
        <v>44334</v>
      </c>
      <c r="K77" s="24" t="s">
        <v>32</v>
      </c>
    </row>
    <row r="78" spans="1:11" ht="15" x14ac:dyDescent="0.25">
      <c r="A78" s="90" t="s">
        <v>257</v>
      </c>
      <c r="B78" s="92" t="s">
        <v>362</v>
      </c>
      <c r="C78" s="92" t="s">
        <v>363</v>
      </c>
      <c r="D78" s="17">
        <v>530</v>
      </c>
      <c r="E78" s="17">
        <v>4.0999999999999996</v>
      </c>
      <c r="F78" s="18">
        <v>530</v>
      </c>
      <c r="G78" s="18" t="s">
        <v>55</v>
      </c>
      <c r="I78" s="19" t="s">
        <v>35</v>
      </c>
      <c r="J78" s="87">
        <v>44336</v>
      </c>
      <c r="K78" s="24" t="s">
        <v>32</v>
      </c>
    </row>
    <row r="79" spans="1:11" ht="15" x14ac:dyDescent="0.25">
      <c r="A79" s="90" t="s">
        <v>258</v>
      </c>
      <c r="B79" s="92" t="s">
        <v>364</v>
      </c>
      <c r="C79" s="92" t="s">
        <v>365</v>
      </c>
      <c r="D79" s="17">
        <v>530</v>
      </c>
      <c r="E79" s="17">
        <v>3.1</v>
      </c>
      <c r="F79" s="18">
        <v>530</v>
      </c>
      <c r="G79" s="18" t="s">
        <v>55</v>
      </c>
      <c r="I79" s="19" t="s">
        <v>154</v>
      </c>
      <c r="J79" s="87">
        <v>44337</v>
      </c>
      <c r="K79" s="24" t="s">
        <v>32</v>
      </c>
    </row>
    <row r="80" spans="1:11" ht="15" x14ac:dyDescent="0.25">
      <c r="A80" s="90" t="s">
        <v>259</v>
      </c>
      <c r="B80" s="92" t="s">
        <v>366</v>
      </c>
      <c r="C80" s="92" t="s">
        <v>367</v>
      </c>
      <c r="D80" s="17">
        <v>530</v>
      </c>
      <c r="E80" s="17">
        <v>4.9000000000000004</v>
      </c>
      <c r="F80" s="18">
        <v>530</v>
      </c>
      <c r="G80" s="18" t="s">
        <v>55</v>
      </c>
      <c r="I80" s="19" t="s">
        <v>154</v>
      </c>
      <c r="J80" s="87">
        <v>44339</v>
      </c>
      <c r="K80" s="24" t="s">
        <v>32</v>
      </c>
    </row>
    <row r="81" spans="1:11" ht="15" x14ac:dyDescent="0.25">
      <c r="A81" s="90" t="s">
        <v>260</v>
      </c>
      <c r="B81" s="92" t="s">
        <v>368</v>
      </c>
      <c r="C81" s="92" t="s">
        <v>369</v>
      </c>
      <c r="D81" s="17">
        <v>530</v>
      </c>
      <c r="E81" s="17">
        <v>3.5</v>
      </c>
      <c r="F81" s="18">
        <v>530</v>
      </c>
      <c r="G81" s="18" t="s">
        <v>55</v>
      </c>
      <c r="I81" s="19" t="s">
        <v>35</v>
      </c>
      <c r="J81" s="87">
        <v>44341</v>
      </c>
      <c r="K81" s="24" t="s">
        <v>32</v>
      </c>
    </row>
    <row r="82" spans="1:11" ht="15" x14ac:dyDescent="0.25">
      <c r="A82" s="90" t="s">
        <v>261</v>
      </c>
      <c r="B82" s="92" t="s">
        <v>370</v>
      </c>
      <c r="C82" s="92" t="s">
        <v>371</v>
      </c>
      <c r="D82" s="17">
        <v>530</v>
      </c>
      <c r="E82" s="17">
        <v>3.7</v>
      </c>
      <c r="F82" s="18">
        <v>530</v>
      </c>
      <c r="G82" s="18" t="s">
        <v>55</v>
      </c>
      <c r="I82" s="19" t="s">
        <v>35</v>
      </c>
      <c r="J82" s="87">
        <v>44343</v>
      </c>
      <c r="K82" s="24" t="s">
        <v>32</v>
      </c>
    </row>
    <row r="83" spans="1:11" ht="15" x14ac:dyDescent="0.25">
      <c r="A83" s="90" t="s">
        <v>262</v>
      </c>
      <c r="B83" s="92" t="s">
        <v>372</v>
      </c>
      <c r="C83" s="92" t="s">
        <v>373</v>
      </c>
      <c r="D83" s="17">
        <v>530</v>
      </c>
      <c r="E83" s="17">
        <v>4.5999999999999996</v>
      </c>
      <c r="F83" s="18">
        <v>530</v>
      </c>
      <c r="G83" s="18" t="s">
        <v>55</v>
      </c>
      <c r="I83" s="19" t="s">
        <v>154</v>
      </c>
      <c r="J83" s="87">
        <v>44348</v>
      </c>
      <c r="K83" s="24" t="s">
        <v>32</v>
      </c>
    </row>
    <row r="84" spans="1:11" ht="15" x14ac:dyDescent="0.25">
      <c r="A84" s="90" t="s">
        <v>263</v>
      </c>
      <c r="B84" s="92" t="s">
        <v>374</v>
      </c>
      <c r="C84" s="92" t="s">
        <v>375</v>
      </c>
      <c r="D84" s="17">
        <v>530</v>
      </c>
      <c r="E84" s="17">
        <v>4</v>
      </c>
      <c r="F84" s="18">
        <v>530</v>
      </c>
      <c r="G84" s="18" t="s">
        <v>55</v>
      </c>
      <c r="I84" s="19" t="s">
        <v>40</v>
      </c>
      <c r="J84" s="87">
        <v>44350</v>
      </c>
      <c r="K84" s="24" t="s">
        <v>32</v>
      </c>
    </row>
    <row r="85" spans="1:11" ht="15" x14ac:dyDescent="0.25">
      <c r="A85" s="90" t="s">
        <v>264</v>
      </c>
      <c r="B85" s="92" t="s">
        <v>376</v>
      </c>
      <c r="C85" s="92" t="s">
        <v>377</v>
      </c>
      <c r="D85" s="17">
        <v>530</v>
      </c>
      <c r="E85" s="17">
        <v>4.0999999999999996</v>
      </c>
      <c r="F85" s="18">
        <v>530</v>
      </c>
      <c r="G85" s="18" t="s">
        <v>55</v>
      </c>
      <c r="I85" s="19" t="s">
        <v>113</v>
      </c>
      <c r="J85" s="87">
        <v>44354</v>
      </c>
      <c r="K85" s="24" t="s">
        <v>32</v>
      </c>
    </row>
    <row r="86" spans="1:11" ht="15" x14ac:dyDescent="0.25">
      <c r="A86" s="90" t="s">
        <v>265</v>
      </c>
      <c r="B86" s="92" t="s">
        <v>378</v>
      </c>
      <c r="C86" s="92" t="s">
        <v>379</v>
      </c>
      <c r="D86" s="17">
        <v>530</v>
      </c>
      <c r="E86" s="17">
        <v>6.2</v>
      </c>
      <c r="F86" s="18">
        <v>530</v>
      </c>
      <c r="G86" s="18" t="s">
        <v>55</v>
      </c>
      <c r="I86" s="19" t="s">
        <v>40</v>
      </c>
      <c r="J86" s="87">
        <v>44364</v>
      </c>
      <c r="K86" s="24" t="s">
        <v>32</v>
      </c>
    </row>
    <row r="87" spans="1:11" ht="15" x14ac:dyDescent="0.25">
      <c r="A87" s="90" t="s">
        <v>266</v>
      </c>
      <c r="B87" s="92" t="s">
        <v>380</v>
      </c>
      <c r="C87" s="92" t="s">
        <v>381</v>
      </c>
      <c r="D87" s="17">
        <v>530</v>
      </c>
      <c r="E87" s="17">
        <v>3.7</v>
      </c>
      <c r="F87" s="18">
        <v>530</v>
      </c>
      <c r="G87" s="18" t="s">
        <v>55</v>
      </c>
      <c r="I87" s="19" t="s">
        <v>113</v>
      </c>
      <c r="J87" s="87">
        <v>44365</v>
      </c>
      <c r="K87" s="24" t="s">
        <v>32</v>
      </c>
    </row>
    <row r="88" spans="1:11" ht="15" x14ac:dyDescent="0.25">
      <c r="A88" s="90" t="s">
        <v>267</v>
      </c>
      <c r="B88" s="92" t="s">
        <v>382</v>
      </c>
      <c r="C88" s="92" t="s">
        <v>383</v>
      </c>
      <c r="D88" s="17">
        <v>530</v>
      </c>
      <c r="E88" s="17">
        <v>3.9</v>
      </c>
      <c r="F88" s="18">
        <v>530</v>
      </c>
      <c r="G88" s="18" t="s">
        <v>55</v>
      </c>
      <c r="I88" s="19" t="s">
        <v>40</v>
      </c>
      <c r="J88" s="87">
        <v>44367</v>
      </c>
      <c r="K88" s="24" t="s">
        <v>32</v>
      </c>
    </row>
    <row r="89" spans="1:11" ht="15" x14ac:dyDescent="0.25">
      <c r="A89" s="90" t="s">
        <v>268</v>
      </c>
      <c r="B89" s="92" t="s">
        <v>384</v>
      </c>
      <c r="C89" s="92" t="s">
        <v>385</v>
      </c>
      <c r="D89" s="17">
        <v>530</v>
      </c>
      <c r="E89" s="17">
        <v>3.7</v>
      </c>
      <c r="F89" s="18">
        <v>530</v>
      </c>
      <c r="G89" s="18" t="s">
        <v>55</v>
      </c>
      <c r="I89" s="19" t="s">
        <v>113</v>
      </c>
      <c r="J89" s="87">
        <v>44370</v>
      </c>
      <c r="K89" s="24" t="s">
        <v>32</v>
      </c>
    </row>
    <row r="90" spans="1:11" ht="15" x14ac:dyDescent="0.25">
      <c r="A90" s="90" t="s">
        <v>269</v>
      </c>
      <c r="B90" s="92" t="s">
        <v>386</v>
      </c>
      <c r="C90" s="92" t="s">
        <v>387</v>
      </c>
      <c r="D90" s="17">
        <v>530</v>
      </c>
      <c r="E90" s="17">
        <v>4</v>
      </c>
      <c r="F90" s="18">
        <v>530</v>
      </c>
      <c r="G90" s="18" t="s">
        <v>55</v>
      </c>
      <c r="I90" s="19" t="s">
        <v>40</v>
      </c>
      <c r="J90" s="87">
        <v>44371</v>
      </c>
      <c r="K90" s="24" t="s">
        <v>32</v>
      </c>
    </row>
    <row r="91" spans="1:11" ht="15" x14ac:dyDescent="0.25">
      <c r="A91" s="90" t="s">
        <v>270</v>
      </c>
      <c r="B91" s="92" t="s">
        <v>388</v>
      </c>
      <c r="C91" s="92" t="s">
        <v>389</v>
      </c>
      <c r="D91" s="17">
        <v>530</v>
      </c>
      <c r="E91" s="17">
        <v>4.0999999999999996</v>
      </c>
      <c r="F91" s="18">
        <v>530</v>
      </c>
      <c r="G91" s="18" t="s">
        <v>55</v>
      </c>
      <c r="I91" s="19" t="s">
        <v>35</v>
      </c>
      <c r="J91" s="87">
        <v>44373</v>
      </c>
      <c r="K91" s="24" t="s">
        <v>32</v>
      </c>
    </row>
    <row r="92" spans="1:11" ht="15" x14ac:dyDescent="0.25">
      <c r="A92" s="90" t="s">
        <v>271</v>
      </c>
      <c r="B92" s="92" t="s">
        <v>390</v>
      </c>
      <c r="C92" s="92" t="s">
        <v>391</v>
      </c>
      <c r="D92" s="17">
        <v>530</v>
      </c>
      <c r="E92" s="17">
        <v>4.4000000000000004</v>
      </c>
      <c r="F92" s="18">
        <v>530</v>
      </c>
      <c r="G92" s="18" t="s">
        <v>55</v>
      </c>
      <c r="I92" s="19" t="s">
        <v>40</v>
      </c>
      <c r="J92" s="87">
        <v>44374</v>
      </c>
      <c r="K92" s="24" t="s">
        <v>32</v>
      </c>
    </row>
    <row r="93" spans="1:11" ht="15" x14ac:dyDescent="0.25">
      <c r="A93" s="90" t="s">
        <v>272</v>
      </c>
      <c r="B93" s="92" t="s">
        <v>392</v>
      </c>
      <c r="C93" s="92" t="s">
        <v>393</v>
      </c>
      <c r="D93" s="17">
        <v>530</v>
      </c>
      <c r="E93" s="17">
        <v>3.7</v>
      </c>
      <c r="F93" s="18">
        <v>530</v>
      </c>
      <c r="G93" s="18" t="s">
        <v>55</v>
      </c>
      <c r="I93" s="19" t="s">
        <v>40</v>
      </c>
      <c r="J93" s="87">
        <v>44376</v>
      </c>
      <c r="K93" s="24" t="s">
        <v>32</v>
      </c>
    </row>
    <row r="94" spans="1:11" ht="15" x14ac:dyDescent="0.25">
      <c r="A94" s="90" t="s">
        <v>273</v>
      </c>
      <c r="B94" s="92" t="s">
        <v>394</v>
      </c>
      <c r="C94" s="92" t="s">
        <v>395</v>
      </c>
      <c r="D94" s="17">
        <v>530</v>
      </c>
      <c r="E94" s="17">
        <v>4.0999999999999996</v>
      </c>
      <c r="F94" s="18">
        <v>530</v>
      </c>
      <c r="G94" s="18" t="s">
        <v>55</v>
      </c>
      <c r="I94" s="19" t="s">
        <v>40</v>
      </c>
      <c r="J94" s="87">
        <v>44378</v>
      </c>
      <c r="K94" s="24" t="s">
        <v>32</v>
      </c>
    </row>
    <row r="95" spans="1:11" ht="15" x14ac:dyDescent="0.25">
      <c r="A95" s="90" t="s">
        <v>274</v>
      </c>
      <c r="B95" s="92" t="s">
        <v>396</v>
      </c>
      <c r="C95" s="92" t="s">
        <v>397</v>
      </c>
      <c r="D95" s="17">
        <v>530</v>
      </c>
      <c r="E95" s="17">
        <v>4.4000000000000004</v>
      </c>
      <c r="F95" s="18">
        <v>530</v>
      </c>
      <c r="G95" s="18" t="s">
        <v>55</v>
      </c>
      <c r="I95" s="19" t="s">
        <v>113</v>
      </c>
      <c r="J95" s="87">
        <v>44378</v>
      </c>
      <c r="K95" s="24" t="s">
        <v>32</v>
      </c>
    </row>
    <row r="96" spans="1:11" ht="15" x14ac:dyDescent="0.25">
      <c r="A96" s="90" t="s">
        <v>275</v>
      </c>
      <c r="B96" s="92" t="s">
        <v>398</v>
      </c>
      <c r="C96" s="92" t="s">
        <v>399</v>
      </c>
      <c r="D96" s="17">
        <v>530</v>
      </c>
      <c r="E96" s="17">
        <v>4</v>
      </c>
      <c r="F96" s="18">
        <v>530</v>
      </c>
      <c r="G96" s="18" t="s">
        <v>55</v>
      </c>
      <c r="I96" s="19" t="s">
        <v>113</v>
      </c>
      <c r="J96" s="87">
        <v>44382</v>
      </c>
      <c r="K96" s="24" t="s">
        <v>32</v>
      </c>
    </row>
    <row r="97" spans="1:11" ht="15" x14ac:dyDescent="0.25">
      <c r="A97" s="90" t="s">
        <v>276</v>
      </c>
      <c r="B97" s="92" t="s">
        <v>400</v>
      </c>
      <c r="C97" s="92" t="s">
        <v>401</v>
      </c>
      <c r="D97" s="17">
        <v>530</v>
      </c>
      <c r="E97" s="17">
        <v>4.0999999999999996</v>
      </c>
      <c r="F97" s="18">
        <v>530</v>
      </c>
      <c r="G97" s="18" t="s">
        <v>55</v>
      </c>
      <c r="I97" s="19" t="s">
        <v>154</v>
      </c>
      <c r="J97" s="87">
        <v>44383</v>
      </c>
      <c r="K97" s="24" t="s">
        <v>32</v>
      </c>
    </row>
    <row r="98" spans="1:11" ht="15" x14ac:dyDescent="0.25">
      <c r="A98" s="90" t="s">
        <v>277</v>
      </c>
      <c r="B98" s="92" t="s">
        <v>402</v>
      </c>
      <c r="C98" s="92" t="s">
        <v>403</v>
      </c>
      <c r="D98" s="17">
        <v>530</v>
      </c>
      <c r="E98" s="17">
        <v>3.7</v>
      </c>
      <c r="F98" s="18">
        <v>530</v>
      </c>
      <c r="G98" s="18" t="s">
        <v>55</v>
      </c>
      <c r="I98" s="19" t="s">
        <v>40</v>
      </c>
      <c r="J98" s="87">
        <v>44387</v>
      </c>
      <c r="K98" s="24" t="s">
        <v>32</v>
      </c>
    </row>
    <row r="99" spans="1:11" ht="15" x14ac:dyDescent="0.25">
      <c r="A99" s="90" t="s">
        <v>278</v>
      </c>
      <c r="B99" s="92" t="s">
        <v>404</v>
      </c>
      <c r="C99" s="92" t="s">
        <v>405</v>
      </c>
      <c r="D99" s="17">
        <v>530</v>
      </c>
      <c r="E99" s="17">
        <v>4</v>
      </c>
      <c r="F99" s="18">
        <v>530</v>
      </c>
      <c r="G99" s="18" t="s">
        <v>55</v>
      </c>
      <c r="I99" s="19" t="s">
        <v>137</v>
      </c>
      <c r="J99" s="87">
        <v>44391</v>
      </c>
      <c r="K99" s="24" t="s">
        <v>32</v>
      </c>
    </row>
    <row r="100" spans="1:11" ht="15" x14ac:dyDescent="0.25">
      <c r="A100" s="90" t="s">
        <v>279</v>
      </c>
      <c r="B100" s="92" t="s">
        <v>406</v>
      </c>
      <c r="C100" s="92" t="s">
        <v>407</v>
      </c>
      <c r="D100" s="17">
        <v>530</v>
      </c>
      <c r="E100" s="17">
        <v>3.1</v>
      </c>
      <c r="F100" s="18">
        <v>530</v>
      </c>
      <c r="G100" s="18" t="s">
        <v>55</v>
      </c>
      <c r="I100" s="19" t="s">
        <v>137</v>
      </c>
      <c r="J100" s="87">
        <v>44394</v>
      </c>
      <c r="K100" s="24" t="s">
        <v>32</v>
      </c>
    </row>
    <row r="101" spans="1:11" ht="15" x14ac:dyDescent="0.25">
      <c r="A101" s="90" t="s">
        <v>280</v>
      </c>
      <c r="B101" s="92" t="s">
        <v>408</v>
      </c>
      <c r="C101" s="92" t="s">
        <v>409</v>
      </c>
      <c r="D101" s="17">
        <v>530</v>
      </c>
      <c r="E101" s="17">
        <v>3.3</v>
      </c>
      <c r="F101" s="18">
        <v>530</v>
      </c>
      <c r="G101" s="18" t="s">
        <v>55</v>
      </c>
      <c r="I101" s="19" t="s">
        <v>35</v>
      </c>
      <c r="J101" s="87">
        <v>44397</v>
      </c>
      <c r="K101" s="24" t="s">
        <v>32</v>
      </c>
    </row>
    <row r="102" spans="1:11" ht="15" x14ac:dyDescent="0.25">
      <c r="A102" s="90" t="s">
        <v>281</v>
      </c>
      <c r="B102" s="92" t="s">
        <v>410</v>
      </c>
      <c r="C102" s="92" t="s">
        <v>411</v>
      </c>
      <c r="D102" s="17">
        <v>530</v>
      </c>
      <c r="E102" s="17">
        <v>3.5</v>
      </c>
      <c r="F102" s="18">
        <v>530</v>
      </c>
      <c r="G102" s="18" t="s">
        <v>55</v>
      </c>
      <c r="I102" s="19" t="s">
        <v>35</v>
      </c>
      <c r="J102" s="87">
        <v>44404</v>
      </c>
      <c r="K102" s="24" t="s">
        <v>32</v>
      </c>
    </row>
    <row r="103" spans="1:11" ht="15" x14ac:dyDescent="0.25">
      <c r="A103" s="90" t="s">
        <v>282</v>
      </c>
      <c r="B103" s="92" t="s">
        <v>412</v>
      </c>
      <c r="C103" s="92" t="s">
        <v>411</v>
      </c>
      <c r="D103" s="17">
        <v>530</v>
      </c>
      <c r="E103" s="17">
        <v>3.7</v>
      </c>
      <c r="F103" s="18">
        <v>530</v>
      </c>
      <c r="G103" s="18" t="s">
        <v>55</v>
      </c>
      <c r="I103" s="19" t="s">
        <v>35</v>
      </c>
      <c r="J103" s="87">
        <v>44408</v>
      </c>
      <c r="K103" s="24" t="s">
        <v>32</v>
      </c>
    </row>
    <row r="104" spans="1:11" ht="15" x14ac:dyDescent="0.25">
      <c r="A104" s="90" t="s">
        <v>283</v>
      </c>
      <c r="B104" s="92" t="s">
        <v>413</v>
      </c>
      <c r="C104" s="92" t="s">
        <v>414</v>
      </c>
      <c r="D104" s="17">
        <v>530</v>
      </c>
      <c r="E104" s="17">
        <v>3.5</v>
      </c>
      <c r="F104" s="18">
        <v>530</v>
      </c>
      <c r="G104" s="18" t="s">
        <v>55</v>
      </c>
      <c r="I104" s="19" t="s">
        <v>113</v>
      </c>
      <c r="J104" s="87">
        <v>44412</v>
      </c>
      <c r="K104" s="24" t="s">
        <v>32</v>
      </c>
    </row>
    <row r="105" spans="1:11" ht="15" x14ac:dyDescent="0.25">
      <c r="A105" s="90" t="s">
        <v>284</v>
      </c>
      <c r="B105" s="92" t="s">
        <v>415</v>
      </c>
      <c r="C105" s="92" t="s">
        <v>416</v>
      </c>
      <c r="D105" s="17">
        <v>530</v>
      </c>
      <c r="E105" s="17">
        <v>3.8</v>
      </c>
      <c r="F105" s="18">
        <v>530</v>
      </c>
      <c r="G105" s="18" t="s">
        <v>55</v>
      </c>
      <c r="I105" s="19" t="s">
        <v>35</v>
      </c>
      <c r="J105" s="87">
        <v>44413</v>
      </c>
      <c r="K105" s="24" t="s">
        <v>32</v>
      </c>
    </row>
    <row r="106" spans="1:11" ht="15" x14ac:dyDescent="0.25">
      <c r="A106" s="90" t="s">
        <v>285</v>
      </c>
      <c r="B106" s="92" t="s">
        <v>417</v>
      </c>
      <c r="C106" s="92" t="s">
        <v>418</v>
      </c>
      <c r="D106" s="17">
        <v>530</v>
      </c>
      <c r="E106" s="17">
        <v>3.3</v>
      </c>
      <c r="F106" s="18">
        <v>530</v>
      </c>
      <c r="G106" s="18" t="s">
        <v>55</v>
      </c>
      <c r="I106" s="19" t="s">
        <v>154</v>
      </c>
      <c r="J106" s="87">
        <v>44416</v>
      </c>
      <c r="K106" s="24" t="s">
        <v>32</v>
      </c>
    </row>
    <row r="107" spans="1:11" ht="15" x14ac:dyDescent="0.25">
      <c r="A107" s="90" t="s">
        <v>286</v>
      </c>
      <c r="B107" s="92" t="s">
        <v>419</v>
      </c>
      <c r="C107" s="92" t="s">
        <v>420</v>
      </c>
      <c r="D107" s="17">
        <v>530</v>
      </c>
      <c r="E107" s="17">
        <v>3.2</v>
      </c>
      <c r="F107" s="18">
        <v>530</v>
      </c>
      <c r="G107" s="18" t="s">
        <v>55</v>
      </c>
      <c r="I107" s="19" t="s">
        <v>154</v>
      </c>
      <c r="J107" s="87">
        <v>44419</v>
      </c>
      <c r="K107" s="24" t="s">
        <v>32</v>
      </c>
    </row>
    <row r="108" spans="1:11" ht="15" x14ac:dyDescent="0.25">
      <c r="A108" s="90" t="s">
        <v>287</v>
      </c>
      <c r="B108" s="92" t="s">
        <v>421</v>
      </c>
      <c r="C108" s="92" t="s">
        <v>422</v>
      </c>
      <c r="D108" s="17">
        <v>530</v>
      </c>
      <c r="E108" s="17">
        <v>3.5</v>
      </c>
      <c r="F108" s="18">
        <v>530</v>
      </c>
      <c r="G108" s="18" t="s">
        <v>55</v>
      </c>
      <c r="I108" s="19" t="s">
        <v>154</v>
      </c>
      <c r="J108" s="87">
        <v>44420</v>
      </c>
      <c r="K108" s="24" t="s">
        <v>32</v>
      </c>
    </row>
    <row r="109" spans="1:11" ht="15" x14ac:dyDescent="0.25">
      <c r="A109" s="90" t="s">
        <v>288</v>
      </c>
      <c r="B109" s="92" t="s">
        <v>423</v>
      </c>
      <c r="C109" s="92" t="s">
        <v>424</v>
      </c>
      <c r="D109" s="17">
        <v>530</v>
      </c>
      <c r="E109" s="17">
        <v>3.5</v>
      </c>
      <c r="F109" s="18">
        <v>530</v>
      </c>
      <c r="G109" s="18" t="s">
        <v>55</v>
      </c>
      <c r="I109" s="19" t="s">
        <v>35</v>
      </c>
      <c r="J109" s="87">
        <v>44420</v>
      </c>
      <c r="K109" s="24" t="s">
        <v>32</v>
      </c>
    </row>
    <row r="110" spans="1:11" ht="15" x14ac:dyDescent="0.25">
      <c r="A110" s="90" t="s">
        <v>289</v>
      </c>
      <c r="B110" s="92" t="s">
        <v>425</v>
      </c>
      <c r="C110" s="92" t="s">
        <v>426</v>
      </c>
      <c r="D110" s="17">
        <v>530</v>
      </c>
      <c r="E110" s="17">
        <v>3.7</v>
      </c>
      <c r="F110" s="18">
        <v>530</v>
      </c>
      <c r="G110" s="18" t="s">
        <v>55</v>
      </c>
      <c r="I110" s="19" t="s">
        <v>35</v>
      </c>
      <c r="J110" s="87">
        <v>44421</v>
      </c>
      <c r="K110" s="24" t="s">
        <v>32</v>
      </c>
    </row>
    <row r="111" spans="1:11" ht="15" x14ac:dyDescent="0.25">
      <c r="A111" s="90" t="s">
        <v>290</v>
      </c>
      <c r="B111" s="92" t="s">
        <v>427</v>
      </c>
      <c r="C111" s="92" t="s">
        <v>426</v>
      </c>
      <c r="D111" s="17">
        <v>530</v>
      </c>
      <c r="E111" s="17">
        <v>5</v>
      </c>
      <c r="F111" s="18">
        <v>530</v>
      </c>
      <c r="G111" s="18" t="s">
        <v>55</v>
      </c>
      <c r="I111" s="19" t="s">
        <v>35</v>
      </c>
      <c r="J111" s="87">
        <v>44423</v>
      </c>
      <c r="K111" s="24" t="s">
        <v>32</v>
      </c>
    </row>
    <row r="112" spans="1:11" ht="15" x14ac:dyDescent="0.25">
      <c r="A112" s="90" t="s">
        <v>291</v>
      </c>
      <c r="B112" s="92" t="s">
        <v>428</v>
      </c>
      <c r="C112" s="92" t="s">
        <v>429</v>
      </c>
      <c r="D112" s="17">
        <v>530</v>
      </c>
      <c r="E112" s="17">
        <v>3.4</v>
      </c>
      <c r="F112" s="18">
        <v>530</v>
      </c>
      <c r="G112" s="18" t="s">
        <v>55</v>
      </c>
      <c r="I112" s="19" t="s">
        <v>35</v>
      </c>
      <c r="J112" s="87">
        <v>44427</v>
      </c>
      <c r="K112" s="24" t="s">
        <v>32</v>
      </c>
    </row>
    <row r="113" spans="1:11" ht="15" x14ac:dyDescent="0.25">
      <c r="A113" s="90" t="s">
        <v>292</v>
      </c>
      <c r="B113" s="92" t="s">
        <v>430</v>
      </c>
      <c r="C113" s="92" t="s">
        <v>431</v>
      </c>
      <c r="D113" s="17">
        <v>530</v>
      </c>
      <c r="E113" s="17">
        <v>4.8</v>
      </c>
      <c r="F113" s="18">
        <v>530</v>
      </c>
      <c r="G113" s="18" t="s">
        <v>55</v>
      </c>
      <c r="I113" s="19" t="s">
        <v>137</v>
      </c>
      <c r="J113" s="87">
        <v>44428</v>
      </c>
      <c r="K113" s="24" t="s">
        <v>32</v>
      </c>
    </row>
    <row r="114" spans="1:11" ht="15" x14ac:dyDescent="0.25">
      <c r="A114" s="90" t="s">
        <v>293</v>
      </c>
      <c r="B114" s="92" t="s">
        <v>432</v>
      </c>
      <c r="C114" s="92" t="s">
        <v>433</v>
      </c>
      <c r="D114" s="17">
        <v>530</v>
      </c>
      <c r="E114" s="17">
        <v>2.9</v>
      </c>
      <c r="F114" s="18">
        <v>530</v>
      </c>
      <c r="G114" s="18" t="s">
        <v>55</v>
      </c>
      <c r="I114" s="19" t="s">
        <v>137</v>
      </c>
      <c r="J114" s="87">
        <v>44431</v>
      </c>
      <c r="K114" s="24" t="s">
        <v>32</v>
      </c>
    </row>
    <row r="115" spans="1:11" ht="15" x14ac:dyDescent="0.25">
      <c r="A115" s="90" t="s">
        <v>294</v>
      </c>
      <c r="B115" s="92" t="s">
        <v>434</v>
      </c>
      <c r="C115" s="92" t="s">
        <v>435</v>
      </c>
      <c r="D115" s="17">
        <v>530</v>
      </c>
      <c r="E115" s="17">
        <v>3.4</v>
      </c>
      <c r="F115" s="18">
        <v>530</v>
      </c>
      <c r="G115" s="18" t="s">
        <v>55</v>
      </c>
      <c r="I115" s="19" t="s">
        <v>35</v>
      </c>
      <c r="J115" s="87">
        <v>44436</v>
      </c>
      <c r="K115" s="24" t="s">
        <v>32</v>
      </c>
    </row>
    <row r="116" spans="1:11" ht="15" x14ac:dyDescent="0.25">
      <c r="A116" s="90" t="s">
        <v>342</v>
      </c>
      <c r="B116" s="92" t="s">
        <v>436</v>
      </c>
      <c r="C116" s="92" t="s">
        <v>437</v>
      </c>
      <c r="D116" s="17">
        <v>530</v>
      </c>
      <c r="E116" s="17">
        <v>3.5</v>
      </c>
      <c r="F116" s="18">
        <v>530</v>
      </c>
      <c r="G116" s="18" t="s">
        <v>55</v>
      </c>
      <c r="I116" s="19" t="s">
        <v>35</v>
      </c>
      <c r="J116" s="87">
        <v>44434</v>
      </c>
      <c r="K116" s="24" t="s">
        <v>32</v>
      </c>
    </row>
    <row r="1048556" spans="1:4" x14ac:dyDescent="0.25">
      <c r="A1048556" s="24" t="s">
        <v>33</v>
      </c>
      <c r="D1048556" s="42"/>
    </row>
  </sheetData>
  <sortState ref="A2:Q48">
    <sortCondition ref="A2"/>
  </sortState>
  <phoneticPr fontId="6" type="noConversion"/>
  <pageMargins left="0.7" right="0.7" top="0.75" bottom="0.75" header="0.3" footer="0.3"/>
  <pageSetup paperSize="9" orientation="portrait" r:id="rId1"/>
  <ignoredErrors>
    <ignoredError sqref="B2:C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2"/>
  <sheetViews>
    <sheetView zoomScaleNormal="100" workbookViewId="0">
      <pane ySplit="1" topLeftCell="A272" activePane="bottomLeft" state="frozen"/>
      <selection pane="bottomLeft" activeCell="M261" sqref="M261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17" x14ac:dyDescent="0.2">
      <c r="A2" s="58" t="s">
        <v>44</v>
      </c>
      <c r="B2" s="63">
        <v>0</v>
      </c>
      <c r="C2" s="63">
        <v>1.3</v>
      </c>
      <c r="D2" s="63">
        <v>1.3</v>
      </c>
      <c r="E2" s="59">
        <v>448289</v>
      </c>
      <c r="F2" s="64">
        <v>0.5</v>
      </c>
      <c r="G2" s="65">
        <v>8.9999999999999993E-3</v>
      </c>
      <c r="H2" s="65">
        <v>1.0999999999999999E-2</v>
      </c>
      <c r="I2" s="65">
        <v>4.3999999999999997E-2</v>
      </c>
      <c r="J2" s="65"/>
      <c r="K2" s="64"/>
      <c r="L2" s="64">
        <v>0.48899999999999999</v>
      </c>
      <c r="M2" s="59" t="s">
        <v>38</v>
      </c>
      <c r="N2" s="66"/>
      <c r="O2" s="67">
        <v>44043</v>
      </c>
      <c r="P2" s="67">
        <v>44044</v>
      </c>
      <c r="Q2" s="68" t="s">
        <v>36</v>
      </c>
    </row>
    <row r="3" spans="1:17" x14ac:dyDescent="0.2">
      <c r="A3" s="58" t="s">
        <v>44</v>
      </c>
      <c r="B3" s="63">
        <f>C2</f>
        <v>1.3</v>
      </c>
      <c r="C3" s="63">
        <f>B3+D3</f>
        <v>2.2000000000000002</v>
      </c>
      <c r="D3" s="63">
        <v>0.9</v>
      </c>
      <c r="E3" s="59">
        <v>448290</v>
      </c>
      <c r="F3" s="64">
        <v>5.8460000000000001</v>
      </c>
      <c r="G3" s="65">
        <v>0.83</v>
      </c>
      <c r="H3" s="65">
        <v>0.67800000000000005</v>
      </c>
      <c r="I3" s="65">
        <v>1.1779999999999999</v>
      </c>
      <c r="J3" s="65"/>
      <c r="K3" s="64"/>
      <c r="L3" s="64">
        <v>57.928000000000004</v>
      </c>
      <c r="M3" s="59" t="s">
        <v>39</v>
      </c>
      <c r="N3" s="66">
        <v>0.9</v>
      </c>
      <c r="O3" s="67">
        <v>44043</v>
      </c>
      <c r="P3" s="67">
        <v>44044</v>
      </c>
      <c r="Q3" s="68" t="s">
        <v>36</v>
      </c>
    </row>
    <row r="4" spans="1:17" x14ac:dyDescent="0.2">
      <c r="A4" s="58" t="s">
        <v>44</v>
      </c>
      <c r="B4" s="63">
        <f>C3</f>
        <v>2.2000000000000002</v>
      </c>
      <c r="C4" s="63">
        <f>B4+D4</f>
        <v>3.2</v>
      </c>
      <c r="D4" s="63">
        <v>1</v>
      </c>
      <c r="E4" s="59">
        <v>448292</v>
      </c>
      <c r="F4" s="64">
        <v>2.7119999999999997</v>
      </c>
      <c r="G4" s="65">
        <v>0.28899999999999998</v>
      </c>
      <c r="H4" s="65">
        <v>0.11899999999999999</v>
      </c>
      <c r="I4" s="65">
        <v>0.36099999999999999</v>
      </c>
      <c r="J4" s="65"/>
      <c r="K4" s="64"/>
      <c r="L4" s="64">
        <v>18.133000000000003</v>
      </c>
      <c r="M4" s="59" t="s">
        <v>39</v>
      </c>
      <c r="N4" s="66">
        <v>1</v>
      </c>
      <c r="O4" s="67">
        <v>44043</v>
      </c>
      <c r="P4" s="67">
        <v>44044</v>
      </c>
      <c r="Q4" s="68" t="s">
        <v>36</v>
      </c>
    </row>
    <row r="5" spans="1:17" x14ac:dyDescent="0.2">
      <c r="A5" s="58" t="s">
        <v>44</v>
      </c>
      <c r="B5" s="63">
        <f>C4</f>
        <v>3.2</v>
      </c>
      <c r="C5" s="63">
        <f>B5+D5</f>
        <v>4.3000000000000007</v>
      </c>
      <c r="D5" s="63">
        <v>1.1000000000000001</v>
      </c>
      <c r="E5" s="59">
        <v>448293</v>
      </c>
      <c r="F5" s="64">
        <v>2.512</v>
      </c>
      <c r="G5" s="65">
        <v>0.24</v>
      </c>
      <c r="H5" s="65">
        <v>0.123</v>
      </c>
      <c r="I5" s="65">
        <v>0.27700000000000002</v>
      </c>
      <c r="J5" s="65"/>
      <c r="K5" s="64"/>
      <c r="L5" s="64">
        <v>25.692</v>
      </c>
      <c r="M5" s="66" t="s">
        <v>43</v>
      </c>
      <c r="N5" s="66"/>
      <c r="O5" s="67">
        <v>44043</v>
      </c>
      <c r="P5" s="67">
        <v>44044</v>
      </c>
      <c r="Q5" s="68" t="s">
        <v>36</v>
      </c>
    </row>
    <row r="6" spans="1:17" x14ac:dyDescent="0.2">
      <c r="A6" s="58" t="s">
        <v>45</v>
      </c>
      <c r="B6" s="63">
        <v>0</v>
      </c>
      <c r="C6" s="63">
        <v>0.7</v>
      </c>
      <c r="D6" s="63">
        <v>0.7</v>
      </c>
      <c r="E6" s="59">
        <v>448429</v>
      </c>
      <c r="F6" s="64">
        <v>0.222</v>
      </c>
      <c r="G6" s="65">
        <v>1.7999999999999999E-2</v>
      </c>
      <c r="H6" s="65">
        <v>0.312</v>
      </c>
      <c r="I6" s="65">
        <v>0.35699999999999998</v>
      </c>
      <c r="J6" s="65">
        <v>2.7169014084507102</v>
      </c>
      <c r="K6" s="64"/>
      <c r="L6" s="64">
        <v>3.5390000000000001</v>
      </c>
      <c r="M6" s="66" t="s">
        <v>38</v>
      </c>
      <c r="N6" s="66"/>
      <c r="O6" s="67">
        <v>44044</v>
      </c>
      <c r="P6" s="67">
        <v>44044</v>
      </c>
      <c r="Q6" s="68" t="s">
        <v>37</v>
      </c>
    </row>
    <row r="7" spans="1:17" x14ac:dyDescent="0.2">
      <c r="A7" s="58" t="s">
        <v>45</v>
      </c>
      <c r="B7" s="63">
        <f>C6</f>
        <v>0.7</v>
      </c>
      <c r="C7" s="63">
        <f>B7+D7</f>
        <v>1.6</v>
      </c>
      <c r="D7" s="63">
        <v>0.9</v>
      </c>
      <c r="E7" s="59">
        <v>448430</v>
      </c>
      <c r="F7" s="64">
        <v>1.26</v>
      </c>
      <c r="G7" s="65">
        <v>0.10299999999999999</v>
      </c>
      <c r="H7" s="65">
        <v>0.192</v>
      </c>
      <c r="I7" s="65">
        <v>0.76500000000000001</v>
      </c>
      <c r="J7" s="65">
        <v>2.7586206896551726</v>
      </c>
      <c r="K7" s="64"/>
      <c r="L7" s="64">
        <v>21.994</v>
      </c>
      <c r="M7" s="66" t="s">
        <v>39</v>
      </c>
      <c r="N7" s="66">
        <v>0.9</v>
      </c>
      <c r="O7" s="67">
        <v>44044</v>
      </c>
      <c r="P7" s="67">
        <v>44044</v>
      </c>
      <c r="Q7" s="68" t="s">
        <v>37</v>
      </c>
    </row>
    <row r="8" spans="1:17" x14ac:dyDescent="0.2">
      <c r="A8" s="58" t="s">
        <v>45</v>
      </c>
      <c r="B8" s="63">
        <f>C7</f>
        <v>1.6</v>
      </c>
      <c r="C8" s="63">
        <f>B8+D8</f>
        <v>2.9000000000000004</v>
      </c>
      <c r="D8" s="63">
        <v>1.3</v>
      </c>
      <c r="E8" s="59">
        <v>448431</v>
      </c>
      <c r="F8" s="64">
        <v>7.0220000000000002</v>
      </c>
      <c r="G8" s="65">
        <v>2.1920000000000002</v>
      </c>
      <c r="H8" s="65">
        <v>0.28499999999999998</v>
      </c>
      <c r="I8" s="65">
        <v>0.503</v>
      </c>
      <c r="J8" s="65">
        <v>2.8479720279720202</v>
      </c>
      <c r="K8" s="64"/>
      <c r="L8" s="64">
        <v>51.83</v>
      </c>
      <c r="M8" s="59" t="s">
        <v>43</v>
      </c>
      <c r="N8" s="66"/>
      <c r="O8" s="67">
        <v>44044</v>
      </c>
      <c r="P8" s="67">
        <v>44044</v>
      </c>
      <c r="Q8" s="68" t="s">
        <v>37</v>
      </c>
    </row>
    <row r="9" spans="1:17" x14ac:dyDescent="0.2">
      <c r="A9" s="58" t="s">
        <v>45</v>
      </c>
      <c r="B9" s="63">
        <f>C8</f>
        <v>2.9000000000000004</v>
      </c>
      <c r="C9" s="63">
        <f>B9+D9</f>
        <v>4.1000000000000005</v>
      </c>
      <c r="D9" s="63">
        <v>1.2</v>
      </c>
      <c r="E9" s="59">
        <v>448432</v>
      </c>
      <c r="F9" s="64">
        <v>1.23</v>
      </c>
      <c r="G9" s="65">
        <v>5.3999999999999999E-2</v>
      </c>
      <c r="H9" s="65">
        <v>5.6000000000000001E-2</v>
      </c>
      <c r="I9" s="65">
        <v>0.30599999999999999</v>
      </c>
      <c r="J9" s="65">
        <v>2.72169014084507</v>
      </c>
      <c r="K9" s="64"/>
      <c r="L9" s="64">
        <v>2.8980000000000001</v>
      </c>
      <c r="M9" s="59" t="s">
        <v>43</v>
      </c>
      <c r="N9" s="66"/>
      <c r="O9" s="67">
        <v>44044</v>
      </c>
      <c r="P9" s="67">
        <v>44044</v>
      </c>
      <c r="Q9" s="68" t="s">
        <v>37</v>
      </c>
    </row>
    <row r="10" spans="1:17" x14ac:dyDescent="0.2">
      <c r="A10" s="58" t="s">
        <v>46</v>
      </c>
      <c r="B10" s="63">
        <v>0</v>
      </c>
      <c r="C10" s="63">
        <v>1.1000000000000001</v>
      </c>
      <c r="D10" s="63">
        <v>1.1000000000000001</v>
      </c>
      <c r="E10" s="59">
        <v>448671</v>
      </c>
      <c r="F10" s="64">
        <v>1.0780000000000001</v>
      </c>
      <c r="G10" s="65">
        <v>2E-3</v>
      </c>
      <c r="H10" s="65">
        <v>4.0000000000000001E-3</v>
      </c>
      <c r="I10" s="65">
        <v>0.02</v>
      </c>
      <c r="J10" s="65">
        <v>2.7027027027027111</v>
      </c>
      <c r="K10" s="64"/>
      <c r="L10" s="64">
        <v>0.34399999999999997</v>
      </c>
      <c r="M10" s="59" t="s">
        <v>38</v>
      </c>
      <c r="N10" s="66"/>
      <c r="O10" s="67">
        <v>44045</v>
      </c>
      <c r="P10" s="67">
        <v>44046</v>
      </c>
      <c r="Q10" s="68" t="s">
        <v>56</v>
      </c>
    </row>
    <row r="11" spans="1:17" x14ac:dyDescent="0.2">
      <c r="A11" s="58" t="s">
        <v>46</v>
      </c>
      <c r="B11" s="63">
        <f>C10</f>
        <v>1.1000000000000001</v>
      </c>
      <c r="C11" s="63">
        <f>B11+D11</f>
        <v>1.6</v>
      </c>
      <c r="D11" s="63">
        <v>0.5</v>
      </c>
      <c r="E11" s="59">
        <v>448672</v>
      </c>
      <c r="F11" s="64">
        <v>0.996</v>
      </c>
      <c r="G11" s="65">
        <v>2E-3</v>
      </c>
      <c r="H11" s="65">
        <v>4.0000000000000001E-3</v>
      </c>
      <c r="I11" s="65">
        <v>2.8000000000000001E-2</v>
      </c>
      <c r="J11" s="65">
        <v>2.7027027027027111</v>
      </c>
      <c r="K11" s="64"/>
      <c r="L11" s="64">
        <v>0.28799999999999998</v>
      </c>
      <c r="M11" s="59" t="s">
        <v>39</v>
      </c>
      <c r="N11" s="66">
        <v>0.5</v>
      </c>
      <c r="O11" s="67">
        <v>44045</v>
      </c>
      <c r="P11" s="67">
        <v>44046</v>
      </c>
      <c r="Q11" s="68" t="s">
        <v>56</v>
      </c>
    </row>
    <row r="12" spans="1:17" x14ac:dyDescent="0.2">
      <c r="A12" s="58" t="s">
        <v>46</v>
      </c>
      <c r="B12" s="63">
        <f>C11</f>
        <v>1.6</v>
      </c>
      <c r="C12" s="63">
        <f>B12+D12</f>
        <v>2</v>
      </c>
      <c r="D12" s="63">
        <v>0.4</v>
      </c>
      <c r="E12" s="59">
        <v>448673</v>
      </c>
      <c r="F12" s="64">
        <v>2.3580000000000001</v>
      </c>
      <c r="G12" s="65">
        <v>0.17799999999999999</v>
      </c>
      <c r="H12" s="65">
        <v>0.879</v>
      </c>
      <c r="I12" s="65">
        <v>1.0409999999999999</v>
      </c>
      <c r="J12" s="65">
        <v>2.7210884353741411</v>
      </c>
      <c r="K12" s="64"/>
      <c r="L12" s="64">
        <v>21.216000000000001</v>
      </c>
      <c r="M12" s="59" t="s">
        <v>39</v>
      </c>
      <c r="N12" s="66">
        <v>0.4</v>
      </c>
      <c r="O12" s="67">
        <v>44045</v>
      </c>
      <c r="P12" s="67">
        <v>44046</v>
      </c>
      <c r="Q12" s="68" t="s">
        <v>56</v>
      </c>
    </row>
    <row r="13" spans="1:17" x14ac:dyDescent="0.2">
      <c r="A13" s="58" t="s">
        <v>46</v>
      </c>
      <c r="B13" s="63">
        <f>C12</f>
        <v>2</v>
      </c>
      <c r="C13" s="63">
        <f>B13+D13</f>
        <v>3.4</v>
      </c>
      <c r="D13" s="63">
        <v>1.4</v>
      </c>
      <c r="E13" s="59">
        <v>448674</v>
      </c>
      <c r="F13" s="64">
        <v>0.83599999999999997</v>
      </c>
      <c r="G13" s="65">
        <v>2.4E-2</v>
      </c>
      <c r="H13" s="65">
        <v>9.2999999999999999E-2</v>
      </c>
      <c r="I13" s="65">
        <v>0.14399999999999999</v>
      </c>
      <c r="J13" s="65">
        <v>2.777777777777771</v>
      </c>
      <c r="K13" s="64"/>
      <c r="L13" s="64">
        <v>4.9930000000000003</v>
      </c>
      <c r="M13" s="59" t="s">
        <v>43</v>
      </c>
      <c r="N13" s="66"/>
      <c r="O13" s="67">
        <v>44045</v>
      </c>
      <c r="P13" s="67">
        <v>44046</v>
      </c>
      <c r="Q13" s="68" t="s">
        <v>56</v>
      </c>
    </row>
    <row r="14" spans="1:17" x14ac:dyDescent="0.2">
      <c r="A14" s="58" t="s">
        <v>47</v>
      </c>
      <c r="B14" s="63">
        <v>0</v>
      </c>
      <c r="C14" s="63">
        <v>0.9</v>
      </c>
      <c r="D14" s="63">
        <v>0.9</v>
      </c>
      <c r="E14" s="59">
        <v>449011</v>
      </c>
      <c r="F14" s="64">
        <v>0.59399999999999997</v>
      </c>
      <c r="G14" s="65">
        <v>8.0000000000000002E-3</v>
      </c>
      <c r="H14" s="65">
        <v>4.2000000000000003E-2</v>
      </c>
      <c r="I14" s="65">
        <v>0.161</v>
      </c>
      <c r="J14" s="65">
        <v>2.69739726027397</v>
      </c>
      <c r="K14" s="64"/>
      <c r="L14" s="64">
        <v>2.4430000000000001</v>
      </c>
      <c r="M14" s="59" t="s">
        <v>38</v>
      </c>
      <c r="N14" s="66"/>
      <c r="O14" s="67">
        <v>44047</v>
      </c>
      <c r="P14" s="67">
        <v>44047</v>
      </c>
      <c r="Q14" s="68" t="s">
        <v>41</v>
      </c>
    </row>
    <row r="15" spans="1:17" x14ac:dyDescent="0.2">
      <c r="A15" s="58" t="s">
        <v>47</v>
      </c>
      <c r="B15" s="63">
        <f>C14</f>
        <v>0.9</v>
      </c>
      <c r="C15" s="63">
        <f>B15+D15</f>
        <v>1.9</v>
      </c>
      <c r="D15" s="63">
        <v>1</v>
      </c>
      <c r="E15" s="59">
        <v>449012</v>
      </c>
      <c r="F15" s="64">
        <v>6.6260000000000003</v>
      </c>
      <c r="G15" s="65">
        <v>6.9000000000000006E-2</v>
      </c>
      <c r="H15" s="65">
        <v>0.45800000000000002</v>
      </c>
      <c r="I15" s="65">
        <v>0.76700000000000002</v>
      </c>
      <c r="J15" s="65">
        <v>2.7966666666666602</v>
      </c>
      <c r="K15" s="64"/>
      <c r="L15" s="64">
        <v>29.180999999999997</v>
      </c>
      <c r="M15" s="59" t="s">
        <v>39</v>
      </c>
      <c r="N15" s="66">
        <v>1</v>
      </c>
      <c r="O15" s="67">
        <v>44047</v>
      </c>
      <c r="P15" s="67">
        <v>44047</v>
      </c>
      <c r="Q15" s="68" t="s">
        <v>41</v>
      </c>
    </row>
    <row r="16" spans="1:17" x14ac:dyDescent="0.2">
      <c r="A16" s="58" t="s">
        <v>47</v>
      </c>
      <c r="B16" s="63">
        <f>C15</f>
        <v>1.9</v>
      </c>
      <c r="C16" s="63">
        <f>B16+D16</f>
        <v>3.5999999999999996</v>
      </c>
      <c r="D16" s="63">
        <v>1.7</v>
      </c>
      <c r="E16" s="59">
        <v>449013</v>
      </c>
      <c r="F16" s="64">
        <v>1.9180000000000001</v>
      </c>
      <c r="G16" s="65">
        <v>1.4999999999999999E-2</v>
      </c>
      <c r="H16" s="65">
        <v>0.08</v>
      </c>
      <c r="I16" s="65">
        <v>8.1000000000000003E-2</v>
      </c>
      <c r="J16" s="65">
        <v>2.7397260273972668</v>
      </c>
      <c r="K16" s="64"/>
      <c r="L16" s="64">
        <v>6.7119999999999997</v>
      </c>
      <c r="M16" s="59" t="s">
        <v>43</v>
      </c>
      <c r="N16" s="66"/>
      <c r="O16" s="67">
        <v>44047</v>
      </c>
      <c r="P16" s="67">
        <v>44047</v>
      </c>
      <c r="Q16" s="68" t="s">
        <v>41</v>
      </c>
    </row>
    <row r="17" spans="1:23" x14ac:dyDescent="0.2">
      <c r="A17" s="58" t="s">
        <v>48</v>
      </c>
      <c r="B17" s="63">
        <v>0</v>
      </c>
      <c r="C17" s="63">
        <v>1.6</v>
      </c>
      <c r="D17" s="63">
        <v>1.6</v>
      </c>
      <c r="E17" s="59">
        <v>449208</v>
      </c>
      <c r="F17" s="64">
        <v>0.71799999999999997</v>
      </c>
      <c r="G17" s="65">
        <v>1.0999999999999999E-2</v>
      </c>
      <c r="H17" s="65">
        <v>2.5999999999999999E-2</v>
      </c>
      <c r="I17" s="65">
        <v>0.20899999999999999</v>
      </c>
      <c r="J17" s="65">
        <v>2.7586206896551726</v>
      </c>
      <c r="K17" s="64"/>
      <c r="L17" s="64">
        <v>6.085</v>
      </c>
      <c r="M17" s="59" t="s">
        <v>38</v>
      </c>
      <c r="N17" s="66"/>
      <c r="O17" s="67">
        <v>44048</v>
      </c>
      <c r="P17" s="67">
        <v>44048</v>
      </c>
      <c r="Q17" s="68" t="s">
        <v>42</v>
      </c>
    </row>
    <row r="18" spans="1:23" x14ac:dyDescent="0.2">
      <c r="A18" s="58" t="s">
        <v>48</v>
      </c>
      <c r="B18" s="63">
        <f>C17</f>
        <v>1.6</v>
      </c>
      <c r="C18" s="63">
        <f>B18+D18</f>
        <v>1.9000000000000001</v>
      </c>
      <c r="D18" s="63">
        <v>0.3</v>
      </c>
      <c r="E18" s="59">
        <v>449209</v>
      </c>
      <c r="F18" s="64">
        <v>8.0380000000000003</v>
      </c>
      <c r="G18" s="65">
        <v>3.9E-2</v>
      </c>
      <c r="H18" s="65">
        <v>0.39</v>
      </c>
      <c r="I18" s="65">
        <v>0.80100000000000005</v>
      </c>
      <c r="J18" s="65">
        <v>2.83972602739727</v>
      </c>
      <c r="K18" s="64"/>
      <c r="L18" s="64">
        <v>32.314</v>
      </c>
      <c r="M18" s="59" t="s">
        <v>39</v>
      </c>
      <c r="N18" s="66">
        <v>0.3</v>
      </c>
      <c r="O18" s="67">
        <v>44048</v>
      </c>
      <c r="P18" s="67">
        <v>44048</v>
      </c>
      <c r="Q18" s="68" t="s">
        <v>42</v>
      </c>
    </row>
    <row r="19" spans="1:23" x14ac:dyDescent="0.2">
      <c r="A19" s="58" t="s">
        <v>48</v>
      </c>
      <c r="B19" s="63">
        <f>C18</f>
        <v>1.9000000000000001</v>
      </c>
      <c r="C19" s="63">
        <f>B19+D19</f>
        <v>2.6</v>
      </c>
      <c r="D19" s="63">
        <v>0.7</v>
      </c>
      <c r="E19" s="59">
        <v>449210</v>
      </c>
      <c r="F19" s="64">
        <v>7.1179999999999994</v>
      </c>
      <c r="G19" s="65">
        <v>1.4E-2</v>
      </c>
      <c r="H19" s="65">
        <v>7.2999999999999995E-2</v>
      </c>
      <c r="I19" s="65">
        <v>0.13500000000000001</v>
      </c>
      <c r="J19" s="65">
        <v>2.8173972602739701</v>
      </c>
      <c r="K19" s="64"/>
      <c r="L19" s="64">
        <v>21.140999999999998</v>
      </c>
      <c r="M19" s="59" t="s">
        <v>39</v>
      </c>
      <c r="N19" s="66">
        <v>0.7</v>
      </c>
      <c r="O19" s="67">
        <v>44048</v>
      </c>
      <c r="P19" s="67">
        <v>44048</v>
      </c>
      <c r="Q19" s="68" t="s">
        <v>42</v>
      </c>
    </row>
    <row r="20" spans="1:23" x14ac:dyDescent="0.2">
      <c r="A20" s="58" t="s">
        <v>48</v>
      </c>
      <c r="B20" s="63">
        <f>C19</f>
        <v>2.6</v>
      </c>
      <c r="C20" s="63">
        <f>B20+D20</f>
        <v>4.4000000000000004</v>
      </c>
      <c r="D20" s="63">
        <v>1.8</v>
      </c>
      <c r="E20" s="59">
        <v>449211</v>
      </c>
      <c r="F20" s="64">
        <v>0.28999999999999998</v>
      </c>
      <c r="G20" s="65">
        <v>5.0000000000000001E-3</v>
      </c>
      <c r="H20" s="65">
        <v>2.8000000000000001E-2</v>
      </c>
      <c r="I20" s="65">
        <v>2.5999999999999999E-2</v>
      </c>
      <c r="J20" s="65">
        <v>2.7210884353741518</v>
      </c>
      <c r="K20" s="64"/>
      <c r="L20" s="64">
        <v>1.2690000000000001</v>
      </c>
      <c r="M20" s="59" t="s">
        <v>43</v>
      </c>
      <c r="N20" s="66"/>
      <c r="O20" s="67">
        <v>44048</v>
      </c>
      <c r="P20" s="67">
        <v>44048</v>
      </c>
      <c r="Q20" s="68" t="s">
        <v>42</v>
      </c>
    </row>
    <row r="21" spans="1:23" x14ac:dyDescent="0.2">
      <c r="A21" s="58" t="s">
        <v>49</v>
      </c>
      <c r="B21" s="63">
        <v>0</v>
      </c>
      <c r="C21" s="63">
        <v>0.6</v>
      </c>
      <c r="D21" s="63">
        <v>0.6</v>
      </c>
      <c r="E21" s="59">
        <v>449423</v>
      </c>
      <c r="F21" s="64">
        <v>0.40380000000000005</v>
      </c>
      <c r="G21" s="65">
        <v>1.2999999999999999E-2</v>
      </c>
      <c r="H21" s="65">
        <v>0.36599999999999999</v>
      </c>
      <c r="I21" s="65">
        <v>6.9000000000000006E-2</v>
      </c>
      <c r="J21" s="65"/>
      <c r="K21" s="64"/>
      <c r="L21" s="64">
        <v>1.133</v>
      </c>
      <c r="M21" s="66" t="s">
        <v>38</v>
      </c>
      <c r="N21" s="66"/>
      <c r="O21" s="67">
        <v>44049</v>
      </c>
      <c r="P21" s="67">
        <v>44049</v>
      </c>
      <c r="Q21" s="68" t="s">
        <v>57</v>
      </c>
    </row>
    <row r="22" spans="1:23" x14ac:dyDescent="0.2">
      <c r="A22" s="58" t="s">
        <v>49</v>
      </c>
      <c r="B22" s="63">
        <f>C21</f>
        <v>0.6</v>
      </c>
      <c r="C22" s="63">
        <f>B22+D22</f>
        <v>1.5</v>
      </c>
      <c r="D22" s="63">
        <v>0.9</v>
      </c>
      <c r="E22" s="59">
        <v>449424</v>
      </c>
      <c r="F22" s="64">
        <v>22.677999999999997</v>
      </c>
      <c r="G22" s="65">
        <v>4.1000000000000002E-2</v>
      </c>
      <c r="H22" s="65">
        <v>0.32600000000000001</v>
      </c>
      <c r="I22" s="65">
        <v>0.85699999999999998</v>
      </c>
      <c r="J22" s="65"/>
      <c r="K22" s="64"/>
      <c r="L22" s="64">
        <v>91.81</v>
      </c>
      <c r="M22" s="66" t="s">
        <v>39</v>
      </c>
      <c r="N22" s="66">
        <v>0.9</v>
      </c>
      <c r="O22" s="67">
        <v>44049</v>
      </c>
      <c r="P22" s="67">
        <v>44049</v>
      </c>
      <c r="Q22" s="68" t="s">
        <v>57</v>
      </c>
    </row>
    <row r="23" spans="1:23" x14ac:dyDescent="0.2">
      <c r="A23" s="58" t="s">
        <v>49</v>
      </c>
      <c r="B23" s="63">
        <f>C22</f>
        <v>1.5</v>
      </c>
      <c r="C23" s="63">
        <f>B23+D23</f>
        <v>1.9</v>
      </c>
      <c r="D23" s="63">
        <v>0.4</v>
      </c>
      <c r="E23" s="59">
        <v>449425</v>
      </c>
      <c r="F23" s="64">
        <v>71.643999999999991</v>
      </c>
      <c r="G23" s="65">
        <v>0.14399999999999999</v>
      </c>
      <c r="H23" s="65">
        <v>0.25</v>
      </c>
      <c r="I23" s="65">
        <v>0.60099999999999998</v>
      </c>
      <c r="J23" s="65"/>
      <c r="K23" s="64"/>
      <c r="L23" s="64">
        <v>42.866999999999997</v>
      </c>
      <c r="M23" s="66" t="s">
        <v>39</v>
      </c>
      <c r="N23" s="66">
        <v>0.4</v>
      </c>
      <c r="O23" s="67">
        <v>44049</v>
      </c>
      <c r="P23" s="67">
        <v>44049</v>
      </c>
      <c r="Q23" s="68" t="s">
        <v>57</v>
      </c>
    </row>
    <row r="24" spans="1:23" x14ac:dyDescent="0.2">
      <c r="A24" s="58" t="s">
        <v>49</v>
      </c>
      <c r="B24" s="63">
        <f>C23</f>
        <v>1.9</v>
      </c>
      <c r="C24" s="63">
        <f>B24+D24</f>
        <v>2.7</v>
      </c>
      <c r="D24" s="63">
        <v>0.8</v>
      </c>
      <c r="E24" s="59">
        <v>449427</v>
      </c>
      <c r="F24" s="64">
        <v>1.268</v>
      </c>
      <c r="G24" s="65">
        <v>0.03</v>
      </c>
      <c r="H24" s="65">
        <v>0.16</v>
      </c>
      <c r="I24" s="65">
        <v>0.433</v>
      </c>
      <c r="J24" s="65"/>
      <c r="K24" s="64"/>
      <c r="L24" s="64">
        <v>12.788</v>
      </c>
      <c r="M24" s="66" t="s">
        <v>39</v>
      </c>
      <c r="N24" s="66">
        <v>0.8</v>
      </c>
      <c r="O24" s="67">
        <v>44049</v>
      </c>
      <c r="P24" s="67">
        <v>44049</v>
      </c>
      <c r="Q24" s="68" t="s">
        <v>57</v>
      </c>
    </row>
    <row r="25" spans="1:23" x14ac:dyDescent="0.2">
      <c r="A25" s="58" t="s">
        <v>49</v>
      </c>
      <c r="B25" s="63">
        <f>C24</f>
        <v>2.7</v>
      </c>
      <c r="C25" s="63">
        <f>B25+D25</f>
        <v>4.4000000000000004</v>
      </c>
      <c r="D25" s="63">
        <v>1.7</v>
      </c>
      <c r="E25" s="69">
        <v>449428</v>
      </c>
      <c r="F25" s="70">
        <v>0.30599999999999999</v>
      </c>
      <c r="G25" s="71">
        <v>8.0000000000000002E-3</v>
      </c>
      <c r="H25" s="71">
        <v>3.5000000000000003E-2</v>
      </c>
      <c r="I25" s="71">
        <v>6.0999999999999999E-2</v>
      </c>
      <c r="J25" s="71"/>
      <c r="K25" s="64"/>
      <c r="L25" s="72">
        <v>2.3029999999999999</v>
      </c>
      <c r="M25" s="59" t="s">
        <v>43</v>
      </c>
      <c r="N25" s="66"/>
      <c r="O25" s="67">
        <v>44049</v>
      </c>
      <c r="P25" s="67">
        <v>44049</v>
      </c>
      <c r="Q25" s="68" t="s">
        <v>57</v>
      </c>
      <c r="U25" s="5"/>
      <c r="W25" s="16"/>
    </row>
    <row r="26" spans="1:23" x14ac:dyDescent="0.2">
      <c r="A26" s="58" t="s">
        <v>50</v>
      </c>
      <c r="B26" s="63">
        <v>0</v>
      </c>
      <c r="C26" s="63">
        <v>1.2</v>
      </c>
      <c r="D26" s="63">
        <v>1.2</v>
      </c>
      <c r="E26" s="69">
        <v>449594</v>
      </c>
      <c r="F26" s="70">
        <v>11.5</v>
      </c>
      <c r="G26" s="71">
        <v>7.3999999999999996E-2</v>
      </c>
      <c r="H26" s="71">
        <v>9.1999999999999998E-2</v>
      </c>
      <c r="I26" s="71">
        <v>0.26200000000000001</v>
      </c>
      <c r="J26" s="71"/>
      <c r="K26" s="64"/>
      <c r="L26" s="72">
        <v>85.754999999999995</v>
      </c>
      <c r="M26" s="59" t="s">
        <v>39</v>
      </c>
      <c r="N26" s="66">
        <v>1.2</v>
      </c>
      <c r="O26" s="67">
        <v>44050</v>
      </c>
      <c r="P26" s="67">
        <v>44050</v>
      </c>
      <c r="Q26" s="68" t="s">
        <v>58</v>
      </c>
      <c r="U26" s="5"/>
      <c r="W26" s="16"/>
    </row>
    <row r="27" spans="1:23" x14ac:dyDescent="0.2">
      <c r="A27" s="58" t="s">
        <v>50</v>
      </c>
      <c r="B27" s="63">
        <f>C26</f>
        <v>1.2</v>
      </c>
      <c r="C27" s="63">
        <f>B27+D27</f>
        <v>2</v>
      </c>
      <c r="D27" s="63">
        <v>0.8</v>
      </c>
      <c r="E27" s="69">
        <v>449596</v>
      </c>
      <c r="F27" s="70">
        <v>30.552000000000003</v>
      </c>
      <c r="G27" s="71">
        <v>0.14599999999999999</v>
      </c>
      <c r="H27" s="71">
        <v>0.42</v>
      </c>
      <c r="I27" s="71">
        <v>0.67500000000000004</v>
      </c>
      <c r="J27" s="71"/>
      <c r="K27" s="64"/>
      <c r="L27" s="72">
        <v>72.941000000000003</v>
      </c>
      <c r="M27" s="59" t="s">
        <v>39</v>
      </c>
      <c r="N27" s="66">
        <v>0.8</v>
      </c>
      <c r="O27" s="67">
        <v>44050</v>
      </c>
      <c r="P27" s="67">
        <v>44050</v>
      </c>
      <c r="Q27" s="68" t="s">
        <v>58</v>
      </c>
      <c r="U27" s="5"/>
      <c r="W27" s="16"/>
    </row>
    <row r="28" spans="1:23" x14ac:dyDescent="0.2">
      <c r="A28" s="58" t="s">
        <v>50</v>
      </c>
      <c r="B28" s="63">
        <f>C27</f>
        <v>2</v>
      </c>
      <c r="C28" s="63">
        <f>B28+D28</f>
        <v>2.8</v>
      </c>
      <c r="D28" s="63">
        <v>0.8</v>
      </c>
      <c r="E28" s="69">
        <v>449597</v>
      </c>
      <c r="F28" s="70">
        <v>0.91800000000000015</v>
      </c>
      <c r="G28" s="71">
        <v>8.9999999999999993E-3</v>
      </c>
      <c r="H28" s="71">
        <v>8.9999999999999993E-3</v>
      </c>
      <c r="I28" s="71">
        <v>5.0999999999999997E-2</v>
      </c>
      <c r="J28" s="71"/>
      <c r="K28" s="64"/>
      <c r="L28" s="72">
        <v>6.1459999999999999</v>
      </c>
      <c r="M28" s="59" t="s">
        <v>43</v>
      </c>
      <c r="N28" s="66"/>
      <c r="O28" s="67">
        <v>44050</v>
      </c>
      <c r="P28" s="67">
        <v>44050</v>
      </c>
      <c r="Q28" s="68" t="s">
        <v>58</v>
      </c>
      <c r="U28" s="5"/>
      <c r="W28" s="16"/>
    </row>
    <row r="29" spans="1:23" x14ac:dyDescent="0.2">
      <c r="A29" s="58" t="s">
        <v>50</v>
      </c>
      <c r="B29" s="63">
        <f>C28</f>
        <v>2.8</v>
      </c>
      <c r="C29" s="63">
        <f>B29+D29</f>
        <v>4</v>
      </c>
      <c r="D29" s="63">
        <v>1.2</v>
      </c>
      <c r="E29" s="69">
        <v>449598</v>
      </c>
      <c r="F29" s="70">
        <v>0.74399999999999988</v>
      </c>
      <c r="G29" s="71">
        <v>6.0000000000000001E-3</v>
      </c>
      <c r="H29" s="71">
        <v>3.0000000000000001E-3</v>
      </c>
      <c r="I29" s="71">
        <v>3.4000000000000002E-2</v>
      </c>
      <c r="J29" s="71"/>
      <c r="K29" s="64"/>
      <c r="L29" s="72">
        <v>3.07</v>
      </c>
      <c r="M29" s="59" t="s">
        <v>43</v>
      </c>
      <c r="N29" s="66"/>
      <c r="O29" s="67">
        <v>44050</v>
      </c>
      <c r="P29" s="67">
        <v>44050</v>
      </c>
      <c r="Q29" s="68" t="s">
        <v>58</v>
      </c>
      <c r="U29" s="5"/>
      <c r="W29" s="16"/>
    </row>
    <row r="30" spans="1:23" x14ac:dyDescent="0.2">
      <c r="A30" s="58" t="s">
        <v>51</v>
      </c>
      <c r="B30" s="63">
        <v>0</v>
      </c>
      <c r="C30" s="63">
        <v>0.7</v>
      </c>
      <c r="D30" s="63">
        <v>0.7</v>
      </c>
      <c r="E30" s="69">
        <v>449748</v>
      </c>
      <c r="F30" s="70">
        <v>1.016</v>
      </c>
      <c r="G30" s="71">
        <v>1.6E-2</v>
      </c>
      <c r="H30" s="71">
        <v>1E-3</v>
      </c>
      <c r="I30" s="71">
        <v>0.112</v>
      </c>
      <c r="J30" s="71"/>
      <c r="K30" s="64"/>
      <c r="L30" s="72">
        <v>1.8160000000000001</v>
      </c>
      <c r="M30" s="59" t="s">
        <v>38</v>
      </c>
      <c r="N30" s="66"/>
      <c r="O30" s="67">
        <v>44051</v>
      </c>
      <c r="P30" s="67">
        <v>44051</v>
      </c>
      <c r="Q30" s="68" t="s">
        <v>59</v>
      </c>
      <c r="U30" s="5"/>
      <c r="W30" s="16"/>
    </row>
    <row r="31" spans="1:23" x14ac:dyDescent="0.2">
      <c r="A31" s="58" t="s">
        <v>51</v>
      </c>
      <c r="B31" s="63">
        <f>C30</f>
        <v>0.7</v>
      </c>
      <c r="C31" s="63">
        <f>B31+D31</f>
        <v>1.7</v>
      </c>
      <c r="D31" s="63">
        <v>1</v>
      </c>
      <c r="E31" s="69">
        <v>449749</v>
      </c>
      <c r="F31" s="70">
        <v>3.9460000000000002</v>
      </c>
      <c r="G31" s="71">
        <v>6.2E-2</v>
      </c>
      <c r="H31" s="71">
        <v>0.879</v>
      </c>
      <c r="I31" s="71">
        <v>0.95099999999999996</v>
      </c>
      <c r="J31" s="71"/>
      <c r="K31" s="64"/>
      <c r="L31" s="72">
        <v>29.568000000000001</v>
      </c>
      <c r="M31" s="59" t="s">
        <v>39</v>
      </c>
      <c r="N31" s="66">
        <v>1</v>
      </c>
      <c r="O31" s="67">
        <v>44051</v>
      </c>
      <c r="P31" s="67">
        <v>44051</v>
      </c>
      <c r="Q31" s="68" t="s">
        <v>59</v>
      </c>
      <c r="U31" s="5"/>
      <c r="W31" s="16"/>
    </row>
    <row r="32" spans="1:23" x14ac:dyDescent="0.2">
      <c r="A32" s="58" t="s">
        <v>51</v>
      </c>
      <c r="B32" s="63">
        <f>C31</f>
        <v>1.7</v>
      </c>
      <c r="C32" s="63">
        <f>B32+D32</f>
        <v>2.7</v>
      </c>
      <c r="D32" s="63">
        <v>1</v>
      </c>
      <c r="E32" s="69">
        <v>449750</v>
      </c>
      <c r="F32" s="70">
        <v>5.5620000000000003</v>
      </c>
      <c r="G32" s="71">
        <v>0.21099999999999999</v>
      </c>
      <c r="H32" s="71">
        <v>0.29399999999999998</v>
      </c>
      <c r="I32" s="71">
        <v>0.83799999999999997</v>
      </c>
      <c r="J32" s="71"/>
      <c r="K32" s="64"/>
      <c r="L32" s="72">
        <v>61.35</v>
      </c>
      <c r="M32" s="59" t="s">
        <v>39</v>
      </c>
      <c r="N32" s="66">
        <v>1</v>
      </c>
      <c r="O32" s="67">
        <v>44051</v>
      </c>
      <c r="P32" s="67">
        <v>44051</v>
      </c>
      <c r="Q32" s="68" t="s">
        <v>59</v>
      </c>
      <c r="U32" s="5"/>
      <c r="W32" s="16"/>
    </row>
    <row r="33" spans="1:23" x14ac:dyDescent="0.2">
      <c r="A33" s="58" t="s">
        <v>51</v>
      </c>
      <c r="B33" s="63">
        <f>C32</f>
        <v>2.7</v>
      </c>
      <c r="C33" s="63">
        <f>B33+D33</f>
        <v>3.8000000000000003</v>
      </c>
      <c r="D33" s="63">
        <v>1.1000000000000001</v>
      </c>
      <c r="E33" s="69">
        <v>449751</v>
      </c>
      <c r="F33" s="70">
        <v>1.1499999999999999</v>
      </c>
      <c r="G33" s="71">
        <v>6.0000000000000001E-3</v>
      </c>
      <c r="H33" s="71">
        <v>8.9999999999999993E-3</v>
      </c>
      <c r="I33" s="71">
        <v>8.3000000000000004E-2</v>
      </c>
      <c r="J33" s="71"/>
      <c r="K33" s="64"/>
      <c r="L33" s="72">
        <v>2.339</v>
      </c>
      <c r="M33" s="59" t="s">
        <v>43</v>
      </c>
      <c r="N33" s="66"/>
      <c r="O33" s="67">
        <v>44051</v>
      </c>
      <c r="P33" s="67">
        <v>44051</v>
      </c>
      <c r="Q33" s="68" t="s">
        <v>59</v>
      </c>
      <c r="U33" s="5"/>
      <c r="W33" s="16"/>
    </row>
    <row r="34" spans="1:23" x14ac:dyDescent="0.2">
      <c r="A34" s="58" t="s">
        <v>52</v>
      </c>
      <c r="B34" s="63">
        <v>0</v>
      </c>
      <c r="C34" s="63">
        <v>1.4</v>
      </c>
      <c r="D34" s="63">
        <v>1.4</v>
      </c>
      <c r="E34" s="69">
        <v>452027</v>
      </c>
      <c r="F34" s="70">
        <v>0.38600000000000001</v>
      </c>
      <c r="G34" s="71">
        <v>8.0000000000000002E-3</v>
      </c>
      <c r="H34" s="71">
        <v>1.4E-2</v>
      </c>
      <c r="I34" s="71">
        <v>5.6000000000000001E-2</v>
      </c>
      <c r="J34" s="71"/>
      <c r="K34" s="64"/>
      <c r="L34" s="72">
        <v>6.1470000000000002</v>
      </c>
      <c r="M34" s="59" t="s">
        <v>38</v>
      </c>
      <c r="N34" s="66"/>
      <c r="O34" s="67">
        <v>44063</v>
      </c>
      <c r="P34" s="67">
        <v>44063</v>
      </c>
      <c r="Q34" s="68" t="s">
        <v>60</v>
      </c>
      <c r="U34" s="5"/>
      <c r="W34" s="16"/>
    </row>
    <row r="35" spans="1:23" x14ac:dyDescent="0.2">
      <c r="A35" s="58" t="s">
        <v>52</v>
      </c>
      <c r="B35" s="63">
        <f>C34</f>
        <v>1.4</v>
      </c>
      <c r="C35" s="63">
        <f>B35+D35</f>
        <v>2.7</v>
      </c>
      <c r="D35" s="63">
        <v>1.3</v>
      </c>
      <c r="E35" s="69">
        <v>452028</v>
      </c>
      <c r="F35" s="70">
        <v>40.148000000000003</v>
      </c>
      <c r="G35" s="71">
        <v>0.89400000000000002</v>
      </c>
      <c r="H35" s="71">
        <v>0.14099999999999999</v>
      </c>
      <c r="I35" s="71">
        <v>0.47</v>
      </c>
      <c r="J35" s="71"/>
      <c r="K35" s="64"/>
      <c r="L35" s="72">
        <v>264.71800000000002</v>
      </c>
      <c r="M35" s="59" t="s">
        <v>39</v>
      </c>
      <c r="N35" s="66">
        <v>1.3</v>
      </c>
      <c r="O35" s="67">
        <v>44063</v>
      </c>
      <c r="P35" s="67">
        <v>44063</v>
      </c>
      <c r="Q35" s="68" t="s">
        <v>60</v>
      </c>
      <c r="U35" s="5"/>
      <c r="W35" s="16"/>
    </row>
    <row r="36" spans="1:23" x14ac:dyDescent="0.2">
      <c r="A36" s="58" t="s">
        <v>52</v>
      </c>
      <c r="B36" s="63">
        <f>C35</f>
        <v>2.7</v>
      </c>
      <c r="C36" s="63">
        <f>B36+D36</f>
        <v>3</v>
      </c>
      <c r="D36" s="63">
        <v>0.3</v>
      </c>
      <c r="E36" s="69">
        <v>452029</v>
      </c>
      <c r="F36" s="70">
        <v>94.071999999999989</v>
      </c>
      <c r="G36" s="71">
        <v>0.107</v>
      </c>
      <c r="H36" s="71">
        <v>0.45400000000000001</v>
      </c>
      <c r="I36" s="71">
        <v>0.71</v>
      </c>
      <c r="J36" s="71"/>
      <c r="K36" s="64"/>
      <c r="L36" s="72">
        <v>70.466999999999999</v>
      </c>
      <c r="M36" s="59" t="s">
        <v>39</v>
      </c>
      <c r="N36" s="66">
        <v>0.3</v>
      </c>
      <c r="O36" s="67">
        <v>44063</v>
      </c>
      <c r="P36" s="67">
        <v>44063</v>
      </c>
      <c r="Q36" s="68" t="s">
        <v>60</v>
      </c>
      <c r="U36" s="5"/>
      <c r="W36" s="16"/>
    </row>
    <row r="37" spans="1:23" x14ac:dyDescent="0.2">
      <c r="A37" s="58" t="s">
        <v>52</v>
      </c>
      <c r="B37" s="63">
        <f>C36</f>
        <v>3</v>
      </c>
      <c r="C37" s="63">
        <f>B37+D37</f>
        <v>3.6</v>
      </c>
      <c r="D37" s="63">
        <v>0.6</v>
      </c>
      <c r="E37" s="69">
        <v>452030</v>
      </c>
      <c r="F37" s="70">
        <v>12.388</v>
      </c>
      <c r="G37" s="71">
        <v>0.83699999999999997</v>
      </c>
      <c r="H37" s="71">
        <v>8.4000000000000005E-2</v>
      </c>
      <c r="I37" s="71">
        <v>0.61499999999999999</v>
      </c>
      <c r="J37" s="71"/>
      <c r="K37" s="64"/>
      <c r="L37" s="72">
        <v>68.465999999999994</v>
      </c>
      <c r="M37" s="59" t="s">
        <v>39</v>
      </c>
      <c r="N37" s="66">
        <v>0.6</v>
      </c>
      <c r="O37" s="67">
        <v>44063</v>
      </c>
      <c r="P37" s="67">
        <v>44063</v>
      </c>
      <c r="Q37" s="68" t="s">
        <v>60</v>
      </c>
      <c r="U37" s="5"/>
      <c r="W37" s="16"/>
    </row>
    <row r="38" spans="1:23" x14ac:dyDescent="0.2">
      <c r="A38" s="58" t="s">
        <v>52</v>
      </c>
      <c r="B38" s="63">
        <f>C37</f>
        <v>3.6</v>
      </c>
      <c r="C38" s="63">
        <f>B38+D38</f>
        <v>4.3</v>
      </c>
      <c r="D38" s="63">
        <v>0.7</v>
      </c>
      <c r="E38" s="69">
        <v>452031</v>
      </c>
      <c r="F38" s="70">
        <v>1.3740000000000001</v>
      </c>
      <c r="G38" s="71">
        <v>8.9999999999999993E-3</v>
      </c>
      <c r="H38" s="71">
        <v>1.9E-2</v>
      </c>
      <c r="I38" s="71">
        <v>0.10199999999999999</v>
      </c>
      <c r="J38" s="71"/>
      <c r="K38" s="64"/>
      <c r="L38" s="72">
        <v>5.1849999999999996</v>
      </c>
      <c r="M38" s="59" t="s">
        <v>43</v>
      </c>
      <c r="N38" s="66"/>
      <c r="O38" s="67">
        <v>44063</v>
      </c>
      <c r="P38" s="67">
        <v>44063</v>
      </c>
      <c r="Q38" s="68" t="s">
        <v>60</v>
      </c>
      <c r="U38" s="5"/>
      <c r="W38" s="16"/>
    </row>
    <row r="39" spans="1:23" x14ac:dyDescent="0.2">
      <c r="A39" s="58" t="s">
        <v>53</v>
      </c>
      <c r="B39" s="63">
        <v>0</v>
      </c>
      <c r="C39" s="63">
        <v>1.5</v>
      </c>
      <c r="D39" s="63">
        <v>1.5</v>
      </c>
      <c r="E39" s="69">
        <v>452197</v>
      </c>
      <c r="F39" s="70">
        <v>0.56800000000000006</v>
      </c>
      <c r="G39" s="71">
        <v>1.7041999999999998E-2</v>
      </c>
      <c r="H39" s="71">
        <v>3.0035899999999997E-2</v>
      </c>
      <c r="I39" s="71">
        <v>5.3557199999999999E-2</v>
      </c>
      <c r="J39" s="71"/>
      <c r="K39" s="64"/>
      <c r="L39" s="72">
        <v>5.8689999999999998</v>
      </c>
      <c r="M39" s="59" t="s">
        <v>38</v>
      </c>
      <c r="N39" s="66"/>
      <c r="O39" s="67">
        <v>44064</v>
      </c>
      <c r="P39" s="67">
        <v>44064</v>
      </c>
      <c r="Q39" s="68" t="s">
        <v>61</v>
      </c>
      <c r="U39" s="5"/>
      <c r="W39" s="16"/>
    </row>
    <row r="40" spans="1:23" x14ac:dyDescent="0.2">
      <c r="A40" s="58" t="s">
        <v>53</v>
      </c>
      <c r="B40" s="63">
        <f>C39</f>
        <v>1.5</v>
      </c>
      <c r="C40" s="63">
        <f>B40+D40</f>
        <v>2.2000000000000002</v>
      </c>
      <c r="D40" s="63">
        <v>0.7</v>
      </c>
      <c r="E40" s="69">
        <v>452198</v>
      </c>
      <c r="F40" s="70">
        <v>12.706</v>
      </c>
      <c r="G40" s="71">
        <v>2.8082799999999998E-2</v>
      </c>
      <c r="H40" s="71">
        <v>1.0109399999999999</v>
      </c>
      <c r="I40" s="71">
        <v>0.84336949999999999</v>
      </c>
      <c r="J40" s="71"/>
      <c r="K40" s="64"/>
      <c r="L40" s="72">
        <v>37.762</v>
      </c>
      <c r="M40" s="59" t="s">
        <v>39</v>
      </c>
      <c r="N40" s="66">
        <v>0.7</v>
      </c>
      <c r="O40" s="67">
        <v>44064</v>
      </c>
      <c r="P40" s="67">
        <v>44064</v>
      </c>
      <c r="Q40" s="68" t="s">
        <v>61</v>
      </c>
      <c r="U40" s="5"/>
      <c r="W40" s="16"/>
    </row>
    <row r="41" spans="1:23" x14ac:dyDescent="0.2">
      <c r="A41" s="58" t="s">
        <v>53</v>
      </c>
      <c r="B41" s="63">
        <f>C40</f>
        <v>2.2000000000000002</v>
      </c>
      <c r="C41" s="63">
        <f>B41+D41</f>
        <v>3.1</v>
      </c>
      <c r="D41" s="63">
        <v>0.9</v>
      </c>
      <c r="E41" s="59">
        <v>452199</v>
      </c>
      <c r="F41" s="70">
        <v>7.5339999999999998</v>
      </c>
      <c r="G41" s="71">
        <v>0.26774899999999996</v>
      </c>
      <c r="H41" s="71">
        <v>1.369</v>
      </c>
      <c r="I41" s="71">
        <v>2.7846330000000004</v>
      </c>
      <c r="J41" s="71"/>
      <c r="K41" s="64"/>
      <c r="L41" s="72">
        <v>59.234999999999999</v>
      </c>
      <c r="M41" s="59" t="s">
        <v>39</v>
      </c>
      <c r="N41" s="66">
        <v>0.9</v>
      </c>
      <c r="O41" s="67">
        <v>44064</v>
      </c>
      <c r="P41" s="67">
        <v>44064</v>
      </c>
      <c r="Q41" s="68" t="s">
        <v>61</v>
      </c>
      <c r="U41" s="5"/>
      <c r="W41" s="16"/>
    </row>
    <row r="42" spans="1:23" x14ac:dyDescent="0.2">
      <c r="A42" s="58" t="s">
        <v>53</v>
      </c>
      <c r="B42" s="63">
        <f>C41</f>
        <v>3.1</v>
      </c>
      <c r="C42" s="63">
        <f>B42+D42</f>
        <v>4.5999999999999996</v>
      </c>
      <c r="D42" s="63">
        <v>1.5</v>
      </c>
      <c r="E42" s="59">
        <v>452200</v>
      </c>
      <c r="F42" s="70">
        <v>1.9339999999999997</v>
      </c>
      <c r="G42" s="71">
        <v>2.03238E-2</v>
      </c>
      <c r="H42" s="71">
        <v>4.1465200000000001E-2</v>
      </c>
      <c r="I42" s="71">
        <v>7.0999999999999994E-2</v>
      </c>
      <c r="J42" s="71"/>
      <c r="K42" s="64"/>
      <c r="L42" s="72">
        <v>10.347</v>
      </c>
      <c r="M42" s="59" t="s">
        <v>43</v>
      </c>
      <c r="N42" s="66"/>
      <c r="O42" s="67">
        <v>44064</v>
      </c>
      <c r="P42" s="67">
        <v>44064</v>
      </c>
      <c r="Q42" s="68" t="s">
        <v>61</v>
      </c>
      <c r="U42" s="5"/>
      <c r="W42" s="16"/>
    </row>
    <row r="43" spans="1:23" x14ac:dyDescent="0.2">
      <c r="A43" s="58" t="s">
        <v>54</v>
      </c>
      <c r="B43" s="63">
        <v>0</v>
      </c>
      <c r="C43" s="63">
        <v>1.6</v>
      </c>
      <c r="D43" s="63">
        <v>1.6</v>
      </c>
      <c r="E43" s="59">
        <v>452371</v>
      </c>
      <c r="F43" s="70">
        <v>1.6359999999999999</v>
      </c>
      <c r="G43" s="71">
        <v>0.01</v>
      </c>
      <c r="H43" s="71">
        <v>2.5999999999999999E-2</v>
      </c>
      <c r="I43" s="71">
        <v>5.2999999999999999E-2</v>
      </c>
      <c r="J43" s="71"/>
      <c r="K43" s="64"/>
      <c r="L43" s="72">
        <v>2.4390000000000001</v>
      </c>
      <c r="M43" s="59" t="s">
        <v>38</v>
      </c>
      <c r="N43" s="66"/>
      <c r="O43" s="67">
        <v>44065</v>
      </c>
      <c r="P43" s="67">
        <v>44065</v>
      </c>
      <c r="Q43" s="68" t="s">
        <v>62</v>
      </c>
      <c r="U43" s="5"/>
      <c r="W43" s="16"/>
    </row>
    <row r="44" spans="1:23" x14ac:dyDescent="0.2">
      <c r="A44" s="58" t="s">
        <v>54</v>
      </c>
      <c r="B44" s="63">
        <f>C43</f>
        <v>1.6</v>
      </c>
      <c r="C44" s="63">
        <f>B44+D44</f>
        <v>1.9000000000000001</v>
      </c>
      <c r="D44" s="63">
        <v>0.3</v>
      </c>
      <c r="E44" s="59">
        <v>452372</v>
      </c>
      <c r="F44" s="70">
        <v>6.3239999999999998</v>
      </c>
      <c r="G44" s="71">
        <v>2.1999999999999999E-2</v>
      </c>
      <c r="H44" s="71">
        <v>5.6000000000000001E-2</v>
      </c>
      <c r="I44" s="71">
        <v>0.17399999999999999</v>
      </c>
      <c r="J44" s="65"/>
      <c r="K44" s="64"/>
      <c r="L44" s="72">
        <v>26.036000000000001</v>
      </c>
      <c r="M44" s="59" t="s">
        <v>39</v>
      </c>
      <c r="N44" s="66">
        <v>0.3</v>
      </c>
      <c r="O44" s="67">
        <v>44065</v>
      </c>
      <c r="P44" s="67">
        <v>44065</v>
      </c>
      <c r="Q44" s="68" t="s">
        <v>62</v>
      </c>
      <c r="U44" s="5"/>
      <c r="W44" s="16"/>
    </row>
    <row r="45" spans="1:23" x14ac:dyDescent="0.2">
      <c r="A45" s="58" t="s">
        <v>54</v>
      </c>
      <c r="B45" s="63">
        <f>C44</f>
        <v>1.9000000000000001</v>
      </c>
      <c r="C45" s="63">
        <f>B45+D45</f>
        <v>3.5</v>
      </c>
      <c r="D45" s="63">
        <v>1.6</v>
      </c>
      <c r="E45" s="59">
        <v>452373</v>
      </c>
      <c r="F45" s="70">
        <v>1.53</v>
      </c>
      <c r="G45" s="71">
        <v>5.0000000000000001E-3</v>
      </c>
      <c r="H45" s="71">
        <v>2E-3</v>
      </c>
      <c r="I45" s="71">
        <v>8.9999999999999993E-3</v>
      </c>
      <c r="J45" s="65"/>
      <c r="K45" s="64"/>
      <c r="L45" s="72">
        <v>7.3360000000000003</v>
      </c>
      <c r="M45" s="59" t="s">
        <v>39</v>
      </c>
      <c r="N45" s="66">
        <v>1.6</v>
      </c>
      <c r="O45" s="67">
        <v>44065</v>
      </c>
      <c r="P45" s="67">
        <v>44065</v>
      </c>
      <c r="Q45" s="68" t="s">
        <v>62</v>
      </c>
      <c r="U45" s="5"/>
      <c r="W45" s="16"/>
    </row>
    <row r="46" spans="1:23" x14ac:dyDescent="0.2">
      <c r="A46" s="58" t="s">
        <v>54</v>
      </c>
      <c r="B46" s="63">
        <f>C45</f>
        <v>3.5</v>
      </c>
      <c r="C46" s="63">
        <f>B46+D46</f>
        <v>3.9</v>
      </c>
      <c r="D46" s="63">
        <v>0.4</v>
      </c>
      <c r="E46" s="59">
        <v>452374</v>
      </c>
      <c r="F46" s="70">
        <v>4.1319999999999997</v>
      </c>
      <c r="G46" s="71">
        <v>0.01</v>
      </c>
      <c r="H46" s="71">
        <v>2E-3</v>
      </c>
      <c r="I46" s="71">
        <v>2.5999999999999999E-2</v>
      </c>
      <c r="J46" s="65"/>
      <c r="K46" s="64"/>
      <c r="L46" s="72">
        <v>25.446999999999999</v>
      </c>
      <c r="M46" s="59" t="s">
        <v>43</v>
      </c>
      <c r="N46" s="66"/>
      <c r="O46" s="67">
        <v>44065</v>
      </c>
      <c r="P46" s="67">
        <v>44065</v>
      </c>
      <c r="Q46" s="68" t="s">
        <v>62</v>
      </c>
      <c r="U46" s="5"/>
      <c r="W46" s="16"/>
    </row>
    <row r="47" spans="1:23" x14ac:dyDescent="0.2">
      <c r="A47" s="73" t="s">
        <v>96</v>
      </c>
      <c r="B47" s="1">
        <v>0</v>
      </c>
      <c r="C47" s="1">
        <v>0.6</v>
      </c>
      <c r="D47" s="1">
        <v>0.6</v>
      </c>
      <c r="E47" s="5">
        <v>452760</v>
      </c>
      <c r="F47" s="36">
        <v>12.868</v>
      </c>
      <c r="G47" s="37">
        <v>0.47399999999999998</v>
      </c>
      <c r="H47" s="37">
        <v>1.6459999999999999</v>
      </c>
      <c r="I47" s="37">
        <v>1.4710000000000001</v>
      </c>
      <c r="L47" s="38">
        <v>41.371000000000002</v>
      </c>
      <c r="M47" s="5" t="s">
        <v>38</v>
      </c>
      <c r="O47" s="41">
        <v>44067</v>
      </c>
      <c r="P47" s="41">
        <v>44067</v>
      </c>
      <c r="Q47" s="25" t="s">
        <v>100</v>
      </c>
      <c r="U47" s="5"/>
      <c r="W47" s="16"/>
    </row>
    <row r="48" spans="1:23" x14ac:dyDescent="0.2">
      <c r="A48" s="73" t="s">
        <v>96</v>
      </c>
      <c r="B48" s="1">
        <f>C47</f>
        <v>0.6</v>
      </c>
      <c r="C48" s="1">
        <f>B48+D48</f>
        <v>1.1000000000000001</v>
      </c>
      <c r="D48" s="1">
        <v>0.5</v>
      </c>
      <c r="E48" s="35">
        <v>452761</v>
      </c>
      <c r="F48" s="36">
        <v>6.9379999999999997</v>
      </c>
      <c r="G48" s="37">
        <v>0.121</v>
      </c>
      <c r="H48" s="37">
        <v>2.4E-2</v>
      </c>
      <c r="I48" s="37">
        <v>5.8999999999999997E-2</v>
      </c>
      <c r="J48" s="37"/>
      <c r="L48" s="38">
        <v>44.545999999999999</v>
      </c>
      <c r="M48" s="5" t="s">
        <v>39</v>
      </c>
      <c r="N48" s="33">
        <v>0.5</v>
      </c>
      <c r="O48" s="41">
        <v>44067</v>
      </c>
      <c r="P48" s="41">
        <v>44067</v>
      </c>
      <c r="Q48" s="25" t="s">
        <v>100</v>
      </c>
    </row>
    <row r="49" spans="1:23" x14ac:dyDescent="0.2">
      <c r="A49" s="73" t="s">
        <v>96</v>
      </c>
      <c r="B49" s="1">
        <f>C48</f>
        <v>1.1000000000000001</v>
      </c>
      <c r="C49" s="1">
        <f>B49+D49</f>
        <v>3.2</v>
      </c>
      <c r="D49" s="1">
        <v>2.1</v>
      </c>
      <c r="E49" s="35">
        <v>452762</v>
      </c>
      <c r="F49" s="36">
        <v>4.4240000000000004</v>
      </c>
      <c r="G49" s="37">
        <v>7.0000000000000001E-3</v>
      </c>
      <c r="H49" s="37">
        <v>1.8599999999999998E-2</v>
      </c>
      <c r="I49" s="37">
        <v>4.3999999999999997E-2</v>
      </c>
      <c r="J49" s="37"/>
      <c r="L49" s="38">
        <v>9.5009999999999994</v>
      </c>
      <c r="M49" s="5" t="s">
        <v>43</v>
      </c>
      <c r="O49" s="41">
        <v>44067</v>
      </c>
      <c r="P49" s="41">
        <v>44067</v>
      </c>
      <c r="Q49" s="25" t="s">
        <v>100</v>
      </c>
    </row>
    <row r="50" spans="1:23" x14ac:dyDescent="0.2">
      <c r="A50" s="73" t="s">
        <v>97</v>
      </c>
      <c r="B50" s="1">
        <v>0</v>
      </c>
      <c r="C50" s="1">
        <v>0.5</v>
      </c>
      <c r="D50" s="1">
        <v>0.5</v>
      </c>
      <c r="E50" s="35">
        <v>452977</v>
      </c>
      <c r="F50" s="36">
        <v>2.3180000000000001</v>
      </c>
      <c r="G50" s="37">
        <v>4.3999999999999997E-2</v>
      </c>
      <c r="H50" s="37">
        <v>1.2999999999999999E-2</v>
      </c>
      <c r="I50" s="37">
        <v>0.11799999999999999</v>
      </c>
      <c r="J50" s="37"/>
      <c r="L50" s="38">
        <v>11.416</v>
      </c>
      <c r="M50" s="5" t="s">
        <v>38</v>
      </c>
      <c r="O50" s="41">
        <v>44068</v>
      </c>
      <c r="P50" s="41">
        <v>44068</v>
      </c>
      <c r="Q50" s="25" t="s">
        <v>101</v>
      </c>
    </row>
    <row r="51" spans="1:23" x14ac:dyDescent="0.2">
      <c r="A51" s="73" t="s">
        <v>97</v>
      </c>
      <c r="B51" s="1">
        <f>C50</f>
        <v>0.5</v>
      </c>
      <c r="C51" s="1">
        <f>B51+D51</f>
        <v>1</v>
      </c>
      <c r="D51" s="1">
        <v>0.5</v>
      </c>
      <c r="E51" s="35">
        <v>452978</v>
      </c>
      <c r="F51" s="36">
        <v>17.234000000000002</v>
      </c>
      <c r="G51" s="37">
        <v>1.2E-2</v>
      </c>
      <c r="H51" s="37">
        <v>7.5999999999999998E-2</v>
      </c>
      <c r="I51" s="37">
        <v>0.26100000000000001</v>
      </c>
      <c r="J51" s="37"/>
      <c r="L51" s="38">
        <v>62.165999999999997</v>
      </c>
      <c r="M51" s="5" t="s">
        <v>39</v>
      </c>
      <c r="N51" s="33">
        <v>0.5</v>
      </c>
      <c r="O51" s="41">
        <v>44068</v>
      </c>
      <c r="P51" s="41">
        <v>44068</v>
      </c>
      <c r="Q51" s="25" t="s">
        <v>101</v>
      </c>
    </row>
    <row r="52" spans="1:23" x14ac:dyDescent="0.2">
      <c r="A52" s="73" t="s">
        <v>97</v>
      </c>
      <c r="B52" s="1">
        <f>C51</f>
        <v>1</v>
      </c>
      <c r="C52" s="1">
        <f>B52+D52</f>
        <v>2.5</v>
      </c>
      <c r="D52" s="1">
        <v>1.5</v>
      </c>
      <c r="E52" s="35">
        <v>452979</v>
      </c>
      <c r="F52" s="36">
        <v>2.1479999999999997</v>
      </c>
      <c r="G52" s="37">
        <v>3.4000000000000002E-2</v>
      </c>
      <c r="H52" s="37">
        <v>7.0000000000000001E-3</v>
      </c>
      <c r="I52" s="37">
        <v>6.4000000000000001E-2</v>
      </c>
      <c r="J52" s="37"/>
      <c r="L52" s="38">
        <v>9.4819999999999993</v>
      </c>
      <c r="M52" s="5" t="s">
        <v>43</v>
      </c>
      <c r="O52" s="41">
        <v>44068</v>
      </c>
      <c r="P52" s="41">
        <v>44068</v>
      </c>
      <c r="Q52" s="25" t="s">
        <v>101</v>
      </c>
    </row>
    <row r="53" spans="1:23" x14ac:dyDescent="0.2">
      <c r="A53" s="73" t="s">
        <v>97</v>
      </c>
      <c r="B53" s="1">
        <f>C52</f>
        <v>2.5</v>
      </c>
      <c r="C53" s="1">
        <f>B53+D53</f>
        <v>3.2</v>
      </c>
      <c r="D53" s="1">
        <v>0.7</v>
      </c>
      <c r="E53" s="35">
        <v>452980</v>
      </c>
      <c r="F53" s="36">
        <v>1.1179999999999999</v>
      </c>
      <c r="G53" s="37">
        <v>8.9999999999999993E-3</v>
      </c>
      <c r="H53" s="37">
        <v>2E-3</v>
      </c>
      <c r="I53" s="37">
        <v>2.3E-2</v>
      </c>
      <c r="J53" s="37"/>
      <c r="L53" s="38">
        <v>2.407</v>
      </c>
      <c r="M53" s="5" t="s">
        <v>43</v>
      </c>
      <c r="O53" s="41">
        <v>44068</v>
      </c>
      <c r="P53" s="41">
        <v>44068</v>
      </c>
      <c r="Q53" s="25" t="s">
        <v>101</v>
      </c>
    </row>
    <row r="54" spans="1:23" x14ac:dyDescent="0.2">
      <c r="A54" s="73" t="s">
        <v>98</v>
      </c>
      <c r="B54" s="1">
        <v>0</v>
      </c>
      <c r="C54" s="1">
        <v>0.6</v>
      </c>
      <c r="D54" s="1">
        <v>0.6</v>
      </c>
      <c r="E54" s="35">
        <v>453797</v>
      </c>
      <c r="F54" s="36">
        <v>17.117999999999999</v>
      </c>
      <c r="G54" s="37">
        <v>0.14000000000000001</v>
      </c>
      <c r="H54" s="37">
        <v>0.124</v>
      </c>
      <c r="I54" s="37">
        <v>0.38900000000000001</v>
      </c>
      <c r="J54" s="37"/>
      <c r="L54" s="38">
        <v>70.328000000000003</v>
      </c>
      <c r="M54" s="5" t="s">
        <v>38</v>
      </c>
      <c r="O54" s="41">
        <v>44069</v>
      </c>
      <c r="P54" s="41">
        <v>44069</v>
      </c>
      <c r="Q54" s="25" t="s">
        <v>102</v>
      </c>
    </row>
    <row r="55" spans="1:23" x14ac:dyDescent="0.2">
      <c r="A55" s="73" t="s">
        <v>98</v>
      </c>
      <c r="B55" s="1">
        <f>C54</f>
        <v>0.6</v>
      </c>
      <c r="C55" s="1">
        <f>B55+D55</f>
        <v>1.1000000000000001</v>
      </c>
      <c r="D55" s="1">
        <v>0.5</v>
      </c>
      <c r="E55" s="35">
        <v>453798</v>
      </c>
      <c r="F55" s="36">
        <v>6.7679999999999998</v>
      </c>
      <c r="G55" s="37">
        <v>4.2000000000000003E-2</v>
      </c>
      <c r="H55" s="37">
        <v>8.1000000000000003E-2</v>
      </c>
      <c r="I55" s="37">
        <v>0.14599999999999999</v>
      </c>
      <c r="L55" s="38">
        <v>56.023000000000003</v>
      </c>
      <c r="M55" s="5" t="s">
        <v>39</v>
      </c>
      <c r="N55" s="33">
        <v>0.5</v>
      </c>
      <c r="O55" s="41">
        <v>44069</v>
      </c>
      <c r="P55" s="41">
        <v>44069</v>
      </c>
      <c r="Q55" s="25" t="s">
        <v>102</v>
      </c>
      <c r="U55" s="5"/>
      <c r="W55" s="16"/>
    </row>
    <row r="56" spans="1:23" x14ac:dyDescent="0.2">
      <c r="A56" s="73" t="s">
        <v>98</v>
      </c>
      <c r="B56" s="1">
        <f>C55</f>
        <v>1.1000000000000001</v>
      </c>
      <c r="C56" s="1">
        <f>B56+D56</f>
        <v>2.7</v>
      </c>
      <c r="D56" s="1">
        <v>1.6</v>
      </c>
      <c r="E56" s="35">
        <v>453799</v>
      </c>
      <c r="F56" s="36">
        <v>0.45799999999999996</v>
      </c>
      <c r="G56" s="37">
        <v>0.01</v>
      </c>
      <c r="H56" s="37">
        <v>1.7000000000000001E-2</v>
      </c>
      <c r="I56" s="37">
        <v>4.8000000000000001E-2</v>
      </c>
      <c r="L56" s="38">
        <v>2.734</v>
      </c>
      <c r="M56" s="5" t="s">
        <v>43</v>
      </c>
      <c r="O56" s="41">
        <v>44069</v>
      </c>
      <c r="P56" s="41">
        <v>44069</v>
      </c>
      <c r="Q56" s="25" t="s">
        <v>102</v>
      </c>
      <c r="U56" s="5"/>
      <c r="W56" s="16"/>
    </row>
    <row r="57" spans="1:23" x14ac:dyDescent="0.2">
      <c r="A57" s="73" t="s">
        <v>98</v>
      </c>
      <c r="B57" s="1">
        <f>C56</f>
        <v>2.7</v>
      </c>
      <c r="C57" s="1">
        <f>B57+D57</f>
        <v>3.7</v>
      </c>
      <c r="D57" s="1">
        <v>1</v>
      </c>
      <c r="E57" s="35">
        <v>453801</v>
      </c>
      <c r="F57" s="36">
        <v>2.5059999999999998</v>
      </c>
      <c r="G57" s="37">
        <v>0.01</v>
      </c>
      <c r="H57" s="37">
        <v>2.1999999999999999E-2</v>
      </c>
      <c r="I57" s="37">
        <v>3.1E-2</v>
      </c>
      <c r="L57" s="38">
        <v>31.349</v>
      </c>
      <c r="M57" s="5" t="s">
        <v>43</v>
      </c>
      <c r="O57" s="41">
        <v>44069</v>
      </c>
      <c r="P57" s="41">
        <v>44069</v>
      </c>
      <c r="Q57" s="25" t="s">
        <v>102</v>
      </c>
      <c r="U57" s="5"/>
      <c r="W57" s="16"/>
    </row>
    <row r="58" spans="1:23" x14ac:dyDescent="0.2">
      <c r="A58" s="73" t="s">
        <v>99</v>
      </c>
      <c r="B58" s="1">
        <v>0</v>
      </c>
      <c r="C58" s="1">
        <v>1.1000000000000001</v>
      </c>
      <c r="D58" s="1">
        <v>1.1000000000000001</v>
      </c>
      <c r="E58" s="35">
        <v>454043</v>
      </c>
      <c r="F58" s="36">
        <v>1.8140000000000001</v>
      </c>
      <c r="G58" s="37">
        <v>1E-3</v>
      </c>
      <c r="H58" s="37">
        <v>1.6E-2</v>
      </c>
      <c r="I58" s="37">
        <v>1.4999999999999999E-2</v>
      </c>
      <c r="J58" s="37"/>
      <c r="L58" s="38">
        <v>17.260999999999999</v>
      </c>
      <c r="M58" s="5" t="s">
        <v>38</v>
      </c>
      <c r="O58" s="41">
        <v>44070</v>
      </c>
      <c r="P58" s="41">
        <v>44070</v>
      </c>
      <c r="Q58" s="25" t="s">
        <v>103</v>
      </c>
      <c r="U58" s="5"/>
      <c r="W58" s="16"/>
    </row>
    <row r="59" spans="1:23" x14ac:dyDescent="0.2">
      <c r="A59" s="73" t="s">
        <v>99</v>
      </c>
      <c r="B59" s="1">
        <f>C58</f>
        <v>1.1000000000000001</v>
      </c>
      <c r="C59" s="1">
        <f>B59+D59</f>
        <v>1.9000000000000001</v>
      </c>
      <c r="D59" s="1">
        <v>0.8</v>
      </c>
      <c r="E59" s="35">
        <v>454044</v>
      </c>
      <c r="F59" s="36">
        <v>21.864000000000001</v>
      </c>
      <c r="G59" s="37">
        <v>8.0000000000000002E-3</v>
      </c>
      <c r="H59" s="37">
        <v>9.8000000000000004E-2</v>
      </c>
      <c r="I59" s="37">
        <v>0.13200000000000001</v>
      </c>
      <c r="L59" s="38">
        <v>43.033999999999999</v>
      </c>
      <c r="M59" s="5" t="s">
        <v>39</v>
      </c>
      <c r="N59" s="33">
        <v>0.8</v>
      </c>
      <c r="O59" s="41">
        <v>44070</v>
      </c>
      <c r="P59" s="41">
        <v>44070</v>
      </c>
      <c r="Q59" s="25" t="s">
        <v>103</v>
      </c>
      <c r="U59" s="5"/>
      <c r="W59" s="16"/>
    </row>
    <row r="60" spans="1:23" x14ac:dyDescent="0.2">
      <c r="A60" s="73" t="s">
        <v>99</v>
      </c>
      <c r="B60" s="1">
        <f>C59</f>
        <v>1.9000000000000001</v>
      </c>
      <c r="C60" s="1">
        <f>B60+D60</f>
        <v>2.8000000000000003</v>
      </c>
      <c r="D60" s="1">
        <v>0.9</v>
      </c>
      <c r="E60" s="35">
        <v>454045</v>
      </c>
      <c r="F60" s="36">
        <v>3.742</v>
      </c>
      <c r="G60" s="37">
        <v>3.9E-2</v>
      </c>
      <c r="H60" s="37">
        <v>0.111</v>
      </c>
      <c r="I60" s="37">
        <v>0.16200000000000001</v>
      </c>
      <c r="J60" s="37"/>
      <c r="L60" s="38">
        <v>24.898</v>
      </c>
      <c r="M60" s="5" t="s">
        <v>39</v>
      </c>
      <c r="N60" s="33">
        <v>0.9</v>
      </c>
      <c r="O60" s="41">
        <v>44070</v>
      </c>
      <c r="P60" s="41">
        <v>44070</v>
      </c>
      <c r="Q60" s="25" t="s">
        <v>103</v>
      </c>
      <c r="U60" s="5"/>
      <c r="W60" s="16"/>
    </row>
    <row r="61" spans="1:23" x14ac:dyDescent="0.2">
      <c r="A61" s="73" t="s">
        <v>99</v>
      </c>
      <c r="B61" s="1">
        <f>C60</f>
        <v>2.8000000000000003</v>
      </c>
      <c r="C61" s="1">
        <f>B61+D61</f>
        <v>4.3000000000000007</v>
      </c>
      <c r="D61" s="1">
        <v>1.5</v>
      </c>
      <c r="E61" s="35">
        <v>454046</v>
      </c>
      <c r="F61" s="36">
        <v>0.60799999999999998</v>
      </c>
      <c r="G61" s="37">
        <v>1.6E-2</v>
      </c>
      <c r="H61" s="37">
        <v>2.5999999999999999E-2</v>
      </c>
      <c r="I61" s="37">
        <v>1.7999999999999999E-2</v>
      </c>
      <c r="J61" s="37"/>
      <c r="L61" s="38">
        <v>10.776999999999999</v>
      </c>
      <c r="M61" s="5" t="s">
        <v>43</v>
      </c>
      <c r="O61" s="41">
        <v>44070</v>
      </c>
      <c r="P61" s="41">
        <v>44070</v>
      </c>
      <c r="Q61" s="25" t="s">
        <v>103</v>
      </c>
      <c r="U61" s="5"/>
      <c r="W61" s="16"/>
    </row>
    <row r="62" spans="1:23" x14ac:dyDescent="0.2">
      <c r="A62" s="73" t="s">
        <v>104</v>
      </c>
      <c r="B62" s="1">
        <v>0</v>
      </c>
      <c r="C62" s="1">
        <v>1.4</v>
      </c>
      <c r="D62" s="1">
        <v>1.4</v>
      </c>
      <c r="E62" s="35">
        <v>454735</v>
      </c>
      <c r="F62" s="36">
        <v>0.35799999999999998</v>
      </c>
      <c r="G62" s="37">
        <v>1E-3</v>
      </c>
      <c r="H62" s="37">
        <v>4.0000000000000001E-3</v>
      </c>
      <c r="I62" s="37">
        <v>1.6E-2</v>
      </c>
      <c r="J62" s="37">
        <v>2.7080000000000002</v>
      </c>
      <c r="L62" s="38">
        <v>1.3420000000000001</v>
      </c>
      <c r="M62" s="5" t="s">
        <v>38</v>
      </c>
      <c r="O62" s="34">
        <v>44073</v>
      </c>
      <c r="P62" s="34">
        <v>44073</v>
      </c>
      <c r="Q62" s="6" t="s">
        <v>107</v>
      </c>
      <c r="U62" s="5"/>
      <c r="W62" s="16"/>
    </row>
    <row r="63" spans="1:23" x14ac:dyDescent="0.2">
      <c r="A63" s="73" t="s">
        <v>104</v>
      </c>
      <c r="B63" s="1">
        <f>C62</f>
        <v>1.4</v>
      </c>
      <c r="C63" s="1">
        <f>B63+D63</f>
        <v>2.2000000000000002</v>
      </c>
      <c r="D63" s="1">
        <v>0.8</v>
      </c>
      <c r="E63" s="35">
        <v>454736</v>
      </c>
      <c r="F63" s="36">
        <v>9.177999999999999</v>
      </c>
      <c r="G63" s="37">
        <v>2.4E-2</v>
      </c>
      <c r="H63" s="37">
        <v>6.6000000000000003E-2</v>
      </c>
      <c r="I63" s="37">
        <v>0.17199999999999999</v>
      </c>
      <c r="J63" s="37">
        <v>2.86755</v>
      </c>
      <c r="L63" s="38">
        <v>19.37</v>
      </c>
      <c r="M63" s="5" t="s">
        <v>39</v>
      </c>
      <c r="N63" s="33">
        <v>0.3</v>
      </c>
      <c r="O63" s="34">
        <v>44073</v>
      </c>
      <c r="P63" s="34">
        <v>44073</v>
      </c>
      <c r="Q63" s="6" t="s">
        <v>107</v>
      </c>
      <c r="U63" s="5"/>
      <c r="W63" s="16"/>
    </row>
    <row r="64" spans="1:23" x14ac:dyDescent="0.2">
      <c r="A64" s="73" t="s">
        <v>104</v>
      </c>
      <c r="B64" s="1">
        <f>C63</f>
        <v>2.2000000000000002</v>
      </c>
      <c r="C64" s="1">
        <f>B64+D64</f>
        <v>3.1</v>
      </c>
      <c r="D64" s="1">
        <v>0.9</v>
      </c>
      <c r="E64" s="35">
        <v>454737</v>
      </c>
      <c r="F64" s="36">
        <v>3.7559999999999998</v>
      </c>
      <c r="G64" s="37">
        <v>4.8000000000000001E-2</v>
      </c>
      <c r="H64" s="37">
        <v>3.2000000000000001E-2</v>
      </c>
      <c r="I64" s="37">
        <v>5.8999999999999997E-2</v>
      </c>
      <c r="J64" s="37">
        <v>2.8088000000000002</v>
      </c>
      <c r="L64" s="38">
        <v>11.114000000000001</v>
      </c>
      <c r="M64" s="5" t="s">
        <v>39</v>
      </c>
      <c r="N64" s="33">
        <v>1.7</v>
      </c>
      <c r="O64" s="34">
        <v>44073</v>
      </c>
      <c r="P64" s="34">
        <v>44073</v>
      </c>
      <c r="Q64" s="6" t="s">
        <v>107</v>
      </c>
      <c r="U64" s="5"/>
      <c r="W64" s="16"/>
    </row>
    <row r="65" spans="1:23" x14ac:dyDescent="0.2">
      <c r="A65" s="73" t="s">
        <v>104</v>
      </c>
      <c r="B65" s="1">
        <f>C64</f>
        <v>3.1</v>
      </c>
      <c r="C65" s="1">
        <f>B65+D65</f>
        <v>4.5999999999999996</v>
      </c>
      <c r="D65" s="1">
        <v>1.5</v>
      </c>
      <c r="E65" s="35">
        <v>454738</v>
      </c>
      <c r="F65" s="36">
        <v>0.318</v>
      </c>
      <c r="G65" s="37">
        <v>8.0000000000000002E-3</v>
      </c>
      <c r="H65" s="37">
        <v>4.0000000000000001E-3</v>
      </c>
      <c r="I65" s="37">
        <v>0.02</v>
      </c>
      <c r="J65" s="37">
        <v>2.7044000000000001</v>
      </c>
      <c r="L65" s="38">
        <v>2.14</v>
      </c>
      <c r="M65" s="5" t="s">
        <v>43</v>
      </c>
      <c r="O65" s="34">
        <v>44073</v>
      </c>
      <c r="P65" s="34">
        <v>44073</v>
      </c>
      <c r="Q65" s="6" t="s">
        <v>107</v>
      </c>
      <c r="U65" s="5"/>
      <c r="W65" s="16"/>
    </row>
    <row r="66" spans="1:23" x14ac:dyDescent="0.2">
      <c r="A66" s="73" t="s">
        <v>105</v>
      </c>
      <c r="B66" s="1">
        <v>0</v>
      </c>
      <c r="C66" s="1">
        <v>0.9</v>
      </c>
      <c r="D66" s="1">
        <v>0.9</v>
      </c>
      <c r="E66" s="35">
        <v>455217</v>
      </c>
      <c r="F66" s="36">
        <v>1.3120000000000003</v>
      </c>
      <c r="G66" s="37">
        <v>0.05</v>
      </c>
      <c r="H66" s="37">
        <v>2.5000000000000001E-2</v>
      </c>
      <c r="I66" s="37">
        <v>9.1999999999999998E-2</v>
      </c>
      <c r="J66" s="37">
        <v>2.777777777777771</v>
      </c>
      <c r="L66" s="38">
        <v>9.99</v>
      </c>
      <c r="M66" s="5" t="s">
        <v>38</v>
      </c>
      <c r="O66" s="34">
        <v>44075</v>
      </c>
      <c r="P66" s="34">
        <v>44075</v>
      </c>
      <c r="Q66" s="6" t="s">
        <v>108</v>
      </c>
      <c r="U66" s="5"/>
      <c r="W66" s="16"/>
    </row>
    <row r="67" spans="1:23" x14ac:dyDescent="0.2">
      <c r="A67" s="73" t="s">
        <v>105</v>
      </c>
      <c r="B67" s="1">
        <f>C66</f>
        <v>0.9</v>
      </c>
      <c r="C67" s="1">
        <f>B67+D67</f>
        <v>1.7000000000000002</v>
      </c>
      <c r="D67" s="1">
        <v>0.8</v>
      </c>
      <c r="E67" s="35">
        <v>455218</v>
      </c>
      <c r="F67" s="44">
        <v>6.1760000000000002</v>
      </c>
      <c r="G67" s="45">
        <v>2.1999999999999999E-2</v>
      </c>
      <c r="H67" s="45">
        <v>0.25800000000000001</v>
      </c>
      <c r="I67" s="45">
        <v>0.46800000000000003</v>
      </c>
      <c r="J67" s="45">
        <v>2.8691970802919702</v>
      </c>
      <c r="K67" s="46"/>
      <c r="L67" s="57">
        <v>14.44</v>
      </c>
      <c r="M67" s="5" t="s">
        <v>39</v>
      </c>
      <c r="N67" s="33">
        <v>0.8</v>
      </c>
      <c r="O67" s="34">
        <v>44075</v>
      </c>
      <c r="P67" s="34">
        <v>44075</v>
      </c>
      <c r="Q67" s="6" t="s">
        <v>108</v>
      </c>
      <c r="U67" s="5"/>
      <c r="W67" s="16"/>
    </row>
    <row r="68" spans="1:23" x14ac:dyDescent="0.2">
      <c r="A68" s="73" t="s">
        <v>105</v>
      </c>
      <c r="B68" s="1">
        <f>C67</f>
        <v>1.7000000000000002</v>
      </c>
      <c r="C68" s="1">
        <f>B68+D68</f>
        <v>3.4000000000000004</v>
      </c>
      <c r="D68" s="1">
        <v>1.7</v>
      </c>
      <c r="E68" s="40">
        <v>455219</v>
      </c>
      <c r="F68" s="36">
        <v>2.9380000000000002</v>
      </c>
      <c r="G68" s="37">
        <v>2.7E-2</v>
      </c>
      <c r="H68" s="37">
        <v>0.49</v>
      </c>
      <c r="I68" s="37">
        <v>0.88</v>
      </c>
      <c r="J68" s="37">
        <v>2.8077697841726601</v>
      </c>
      <c r="L68" s="38">
        <v>34.888999999999996</v>
      </c>
      <c r="M68" s="5" t="s">
        <v>39</v>
      </c>
      <c r="N68" s="33">
        <v>1.7</v>
      </c>
      <c r="O68" s="34">
        <v>44075</v>
      </c>
      <c r="P68" s="34">
        <v>44075</v>
      </c>
      <c r="Q68" s="6" t="s">
        <v>108</v>
      </c>
      <c r="U68" s="5"/>
      <c r="W68" s="16"/>
    </row>
    <row r="69" spans="1:23" x14ac:dyDescent="0.2">
      <c r="A69" s="73" t="s">
        <v>105</v>
      </c>
      <c r="B69" s="1">
        <f>C68</f>
        <v>3.4000000000000004</v>
      </c>
      <c r="C69" s="1">
        <f>B69+D69</f>
        <v>3.8000000000000003</v>
      </c>
      <c r="D69" s="1">
        <v>0.4</v>
      </c>
      <c r="E69" s="40">
        <v>455220</v>
      </c>
      <c r="F69" s="36">
        <v>1.1179999999999999</v>
      </c>
      <c r="G69" s="37">
        <v>1.0999999999999999E-2</v>
      </c>
      <c r="H69" s="37">
        <v>8.7999999999999995E-2</v>
      </c>
      <c r="I69" s="37">
        <v>0.21099999999999999</v>
      </c>
      <c r="J69" s="37">
        <v>2.78368794326241</v>
      </c>
      <c r="L69" s="38">
        <v>3.9390000000000001</v>
      </c>
      <c r="M69" s="5" t="s">
        <v>43</v>
      </c>
      <c r="O69" s="34">
        <v>44075</v>
      </c>
      <c r="P69" s="34">
        <v>44075</v>
      </c>
      <c r="Q69" s="6" t="s">
        <v>108</v>
      </c>
      <c r="U69" s="5"/>
      <c r="W69" s="16"/>
    </row>
    <row r="70" spans="1:23" x14ac:dyDescent="0.2">
      <c r="A70" s="73" t="s">
        <v>106</v>
      </c>
      <c r="B70" s="1">
        <v>0</v>
      </c>
      <c r="C70" s="1">
        <v>1.3</v>
      </c>
      <c r="D70" s="1">
        <v>1.3</v>
      </c>
      <c r="E70" s="40">
        <v>455393</v>
      </c>
      <c r="F70" s="36">
        <v>0.97799999999999998</v>
      </c>
      <c r="G70" s="37">
        <v>3.0000000000000001E-3</v>
      </c>
      <c r="H70" s="37">
        <v>6.0000000000000001E-3</v>
      </c>
      <c r="I70" s="37">
        <v>0.01</v>
      </c>
      <c r="J70" s="37">
        <v>2.7397260273972668</v>
      </c>
      <c r="L70" s="38">
        <v>3.2759999999999998</v>
      </c>
      <c r="M70" s="5" t="s">
        <v>38</v>
      </c>
      <c r="O70" s="34">
        <v>44076</v>
      </c>
      <c r="P70" s="34">
        <v>44076</v>
      </c>
      <c r="Q70" s="6" t="s">
        <v>109</v>
      </c>
      <c r="U70" s="5"/>
      <c r="W70" s="16"/>
    </row>
    <row r="71" spans="1:23" x14ac:dyDescent="0.2">
      <c r="A71" s="73" t="s">
        <v>106</v>
      </c>
      <c r="B71" s="1">
        <f>C70</f>
        <v>1.3</v>
      </c>
      <c r="C71" s="1">
        <f>B71+D71</f>
        <v>1.9</v>
      </c>
      <c r="D71" s="1">
        <v>0.6</v>
      </c>
      <c r="E71" s="40">
        <v>455395</v>
      </c>
      <c r="F71" s="47">
        <v>2.1879999999999997</v>
      </c>
      <c r="G71" s="48">
        <v>4.0000000000000001E-3</v>
      </c>
      <c r="H71" s="48">
        <v>1.4999999999999999E-2</v>
      </c>
      <c r="I71" s="48">
        <v>3.4000000000000002E-2</v>
      </c>
      <c r="J71" s="48">
        <v>2.75270270270271</v>
      </c>
      <c r="K71" s="49"/>
      <c r="L71" s="50">
        <v>3.625</v>
      </c>
      <c r="M71" s="5" t="s">
        <v>39</v>
      </c>
      <c r="N71" s="33">
        <v>0.6</v>
      </c>
      <c r="O71" s="34">
        <v>44076</v>
      </c>
      <c r="P71" s="34">
        <v>44076</v>
      </c>
      <c r="Q71" s="6" t="s">
        <v>109</v>
      </c>
      <c r="U71" s="5"/>
      <c r="W71" s="16"/>
    </row>
    <row r="72" spans="1:23" x14ac:dyDescent="0.2">
      <c r="A72" s="73" t="s">
        <v>106</v>
      </c>
      <c r="B72" s="1">
        <f>C71</f>
        <v>1.9</v>
      </c>
      <c r="C72" s="1">
        <f>B72+D72</f>
        <v>4.1999999999999993</v>
      </c>
      <c r="D72" s="1">
        <v>2.2999999999999998</v>
      </c>
      <c r="E72" s="40">
        <v>455396</v>
      </c>
      <c r="F72" s="36">
        <v>2.4379999999999997</v>
      </c>
      <c r="G72" s="37">
        <v>1.4999999999999999E-2</v>
      </c>
      <c r="H72" s="37">
        <v>9.7000000000000003E-2</v>
      </c>
      <c r="I72" s="37">
        <v>0.214</v>
      </c>
      <c r="J72" s="37">
        <v>2.7490066225165499</v>
      </c>
      <c r="L72" s="38">
        <v>18.684000000000001</v>
      </c>
      <c r="M72" s="5" t="s">
        <v>39</v>
      </c>
      <c r="N72" s="33">
        <v>2.2999999999999998</v>
      </c>
      <c r="O72" s="34">
        <v>44076</v>
      </c>
      <c r="P72" s="34">
        <v>44076</v>
      </c>
      <c r="Q72" s="6" t="s">
        <v>109</v>
      </c>
      <c r="U72" s="5"/>
      <c r="W72" s="16"/>
    </row>
    <row r="73" spans="1:23" x14ac:dyDescent="0.2">
      <c r="A73" s="73" t="s">
        <v>110</v>
      </c>
      <c r="B73" s="1">
        <v>0</v>
      </c>
      <c r="C73" s="1">
        <f>D73</f>
        <v>1</v>
      </c>
      <c r="D73" s="1">
        <v>1</v>
      </c>
      <c r="E73" s="40">
        <v>459643</v>
      </c>
      <c r="F73" s="36">
        <v>0.65199999999999991</v>
      </c>
      <c r="G73" s="37">
        <v>8.9999999999999993E-3</v>
      </c>
      <c r="H73" s="37">
        <v>1E-3</v>
      </c>
      <c r="I73" s="37">
        <v>2.7E-2</v>
      </c>
      <c r="J73" s="37"/>
      <c r="L73" s="38">
        <v>0.38800000000000001</v>
      </c>
      <c r="M73" s="5" t="s">
        <v>38</v>
      </c>
      <c r="O73" s="34">
        <v>44093</v>
      </c>
      <c r="P73" s="34">
        <v>44093</v>
      </c>
      <c r="Q73" s="6" t="s">
        <v>114</v>
      </c>
      <c r="U73" s="5"/>
      <c r="W73" s="16"/>
    </row>
    <row r="74" spans="1:23" x14ac:dyDescent="0.2">
      <c r="A74" s="73" t="s">
        <v>110</v>
      </c>
      <c r="B74" s="1">
        <f>C73</f>
        <v>1</v>
      </c>
      <c r="C74" s="1">
        <f>B74+D74</f>
        <v>1.3</v>
      </c>
      <c r="D74" s="1">
        <v>0.3</v>
      </c>
      <c r="E74" s="40">
        <v>459644</v>
      </c>
      <c r="F74" s="36">
        <v>15.548</v>
      </c>
      <c r="G74" s="37">
        <v>6.9000000000000006E-2</v>
      </c>
      <c r="H74" s="37">
        <v>7.2999999999999995E-2</v>
      </c>
      <c r="I74" s="37">
        <v>0.30199999999999999</v>
      </c>
      <c r="J74" s="37"/>
      <c r="L74" s="38">
        <v>11.042</v>
      </c>
      <c r="M74" s="5" t="s">
        <v>39</v>
      </c>
      <c r="N74" s="33">
        <v>0.3</v>
      </c>
      <c r="O74" s="34">
        <v>44093</v>
      </c>
      <c r="P74" s="34">
        <v>44093</v>
      </c>
      <c r="Q74" s="6" t="s">
        <v>114</v>
      </c>
      <c r="U74" s="5"/>
      <c r="W74" s="16"/>
    </row>
    <row r="75" spans="1:23" x14ac:dyDescent="0.2">
      <c r="A75" s="73" t="s">
        <v>110</v>
      </c>
      <c r="B75" s="1">
        <f>C74</f>
        <v>1.3</v>
      </c>
      <c r="C75" s="1">
        <f>B75+D75</f>
        <v>2.2999999999999998</v>
      </c>
      <c r="D75" s="1">
        <v>1</v>
      </c>
      <c r="E75" s="40">
        <v>459646</v>
      </c>
      <c r="F75" s="36">
        <v>9.4439999999999991</v>
      </c>
      <c r="G75" s="37">
        <v>3.5000000000000003E-2</v>
      </c>
      <c r="H75" s="37">
        <v>0.23499999999999999</v>
      </c>
      <c r="I75" s="37">
        <v>1.044</v>
      </c>
      <c r="J75" s="37"/>
      <c r="L75" s="38">
        <v>77.346999999999994</v>
      </c>
      <c r="M75" s="5" t="s">
        <v>43</v>
      </c>
      <c r="O75" s="34">
        <v>44093</v>
      </c>
      <c r="P75" s="34">
        <v>44093</v>
      </c>
      <c r="Q75" s="6" t="s">
        <v>114</v>
      </c>
      <c r="U75" s="5"/>
      <c r="W75" s="16"/>
    </row>
    <row r="76" spans="1:23" x14ac:dyDescent="0.2">
      <c r="A76" s="73" t="s">
        <v>110</v>
      </c>
      <c r="B76" s="1">
        <f>C75</f>
        <v>2.2999999999999998</v>
      </c>
      <c r="C76" s="1">
        <f>B76+D76</f>
        <v>3.4</v>
      </c>
      <c r="D76" s="1">
        <v>1.1000000000000001</v>
      </c>
      <c r="E76" s="40">
        <v>459647</v>
      </c>
      <c r="F76" s="36">
        <v>2.552</v>
      </c>
      <c r="G76" s="37">
        <v>1.4999999999999999E-2</v>
      </c>
      <c r="H76" s="37">
        <v>2.8000000000000001E-2</v>
      </c>
      <c r="I76" s="37">
        <v>7.8E-2</v>
      </c>
      <c r="J76" s="37"/>
      <c r="L76" s="38">
        <v>10.897</v>
      </c>
      <c r="M76" s="5" t="s">
        <v>43</v>
      </c>
      <c r="O76" s="34">
        <v>44093</v>
      </c>
      <c r="P76" s="34">
        <v>44093</v>
      </c>
      <c r="Q76" s="6" t="s">
        <v>114</v>
      </c>
      <c r="U76" s="5"/>
      <c r="W76" s="16"/>
    </row>
    <row r="77" spans="1:23" x14ac:dyDescent="0.2">
      <c r="A77" s="73" t="s">
        <v>111</v>
      </c>
      <c r="B77" s="1">
        <v>0</v>
      </c>
      <c r="C77" s="1">
        <f>D77</f>
        <v>0.3</v>
      </c>
      <c r="D77" s="1">
        <v>0.3</v>
      </c>
      <c r="E77" s="40">
        <v>460141</v>
      </c>
      <c r="F77" s="36">
        <v>9.8119999999999994</v>
      </c>
      <c r="G77" s="37">
        <v>1.2E-2</v>
      </c>
      <c r="H77" s="37">
        <v>5.2999999999999999E-2</v>
      </c>
      <c r="I77" s="37">
        <v>0.111</v>
      </c>
      <c r="J77" s="37"/>
      <c r="L77" s="38">
        <v>19.760000000000002</v>
      </c>
      <c r="M77" s="5" t="s">
        <v>38</v>
      </c>
      <c r="O77" s="34">
        <v>44096</v>
      </c>
      <c r="P77" s="34">
        <v>44096</v>
      </c>
      <c r="Q77" s="6" t="s">
        <v>115</v>
      </c>
      <c r="U77" s="5"/>
      <c r="W77" s="16"/>
    </row>
    <row r="78" spans="1:23" x14ac:dyDescent="0.2">
      <c r="A78" s="73" t="s">
        <v>111</v>
      </c>
      <c r="B78" s="1">
        <f>C77</f>
        <v>0.3</v>
      </c>
      <c r="C78" s="1">
        <f>B78+D78</f>
        <v>0.8</v>
      </c>
      <c r="D78" s="1">
        <v>0.5</v>
      </c>
      <c r="E78" s="40">
        <v>460142</v>
      </c>
      <c r="F78" s="36">
        <v>4.8099999999999996</v>
      </c>
      <c r="G78" s="37">
        <v>3.5999999999999997E-2</v>
      </c>
      <c r="H78" s="37">
        <v>9.6000000000000002E-2</v>
      </c>
      <c r="I78" s="37">
        <v>0.23100000000000001</v>
      </c>
      <c r="J78" s="37"/>
      <c r="L78" s="38">
        <v>14.33</v>
      </c>
      <c r="M78" s="5" t="s">
        <v>39</v>
      </c>
      <c r="N78" s="33">
        <v>0.5</v>
      </c>
      <c r="O78" s="34">
        <v>44096</v>
      </c>
      <c r="P78" s="34">
        <v>44096</v>
      </c>
      <c r="Q78" s="6" t="s">
        <v>115</v>
      </c>
      <c r="U78" s="5"/>
      <c r="W78" s="16"/>
    </row>
    <row r="79" spans="1:23" x14ac:dyDescent="0.2">
      <c r="A79" s="73" t="s">
        <v>111</v>
      </c>
      <c r="B79" s="1">
        <f>C78</f>
        <v>0.8</v>
      </c>
      <c r="C79" s="1">
        <f>B79+D79</f>
        <v>1.6</v>
      </c>
      <c r="D79" s="1">
        <v>0.8</v>
      </c>
      <c r="E79" s="40">
        <v>460143</v>
      </c>
      <c r="F79" s="36">
        <v>7.08</v>
      </c>
      <c r="G79" s="37">
        <v>5.6000000000000001E-2</v>
      </c>
      <c r="H79" s="37">
        <v>0.61799999999999999</v>
      </c>
      <c r="I79" s="37">
        <v>3.7130000000000001</v>
      </c>
      <c r="J79" s="37"/>
      <c r="L79" s="38">
        <v>49.478000000000002</v>
      </c>
      <c r="M79" s="5" t="s">
        <v>39</v>
      </c>
      <c r="N79" s="33">
        <v>0.8</v>
      </c>
      <c r="O79" s="34">
        <v>44096</v>
      </c>
      <c r="P79" s="34">
        <v>44096</v>
      </c>
      <c r="Q79" s="6" t="s">
        <v>115</v>
      </c>
      <c r="U79" s="5"/>
      <c r="W79" s="16"/>
    </row>
    <row r="80" spans="1:23" x14ac:dyDescent="0.2">
      <c r="A80" s="73" t="s">
        <v>111</v>
      </c>
      <c r="B80" s="1">
        <f>C79</f>
        <v>1.6</v>
      </c>
      <c r="C80" s="1">
        <f>B80+D80</f>
        <v>2.8</v>
      </c>
      <c r="D80" s="1">
        <v>1.2</v>
      </c>
      <c r="E80" s="40">
        <v>460145</v>
      </c>
      <c r="F80" s="36">
        <v>3.6220000000000003</v>
      </c>
      <c r="G80" s="37">
        <v>2.1000000000000001E-2</v>
      </c>
      <c r="H80" s="37">
        <v>4.2999999999999997E-2</v>
      </c>
      <c r="I80" s="37">
        <v>9.0999999999999998E-2</v>
      </c>
      <c r="J80" s="37"/>
      <c r="L80" s="38">
        <v>16.300999999999998</v>
      </c>
      <c r="M80" s="5" t="s">
        <v>43</v>
      </c>
      <c r="O80" s="34">
        <v>44096</v>
      </c>
      <c r="P80" s="34">
        <v>44096</v>
      </c>
      <c r="Q80" s="6" t="s">
        <v>115</v>
      </c>
      <c r="U80" s="5"/>
      <c r="W80" s="16"/>
    </row>
    <row r="81" spans="1:23" x14ac:dyDescent="0.2">
      <c r="A81" s="73" t="s">
        <v>112</v>
      </c>
      <c r="B81" s="1">
        <v>0</v>
      </c>
      <c r="C81" s="1">
        <f>D81</f>
        <v>0.8</v>
      </c>
      <c r="D81" s="1">
        <v>0.8</v>
      </c>
      <c r="E81" s="40">
        <v>460334</v>
      </c>
      <c r="F81" s="36">
        <v>2.1739999999999999</v>
      </c>
      <c r="G81" s="37">
        <v>1.7000000000000001E-2</v>
      </c>
      <c r="H81" s="37">
        <v>0.68400000000000005</v>
      </c>
      <c r="I81" s="37">
        <v>0.23300000000000001</v>
      </c>
      <c r="J81" s="37"/>
      <c r="L81" s="38">
        <v>19.707999999999998</v>
      </c>
      <c r="M81" s="5" t="s">
        <v>38</v>
      </c>
      <c r="O81" s="34">
        <v>44097</v>
      </c>
      <c r="P81" s="34">
        <v>44097</v>
      </c>
      <c r="Q81" s="6" t="s">
        <v>116</v>
      </c>
    </row>
    <row r="82" spans="1:23" x14ac:dyDescent="0.2">
      <c r="A82" s="73" t="s">
        <v>112</v>
      </c>
      <c r="B82" s="1">
        <f>C81</f>
        <v>0.8</v>
      </c>
      <c r="C82" s="1">
        <f>B82+D82</f>
        <v>1.4</v>
      </c>
      <c r="D82" s="1">
        <v>0.6</v>
      </c>
      <c r="E82" s="40">
        <v>460335</v>
      </c>
      <c r="F82" s="36">
        <v>2.5960000000000001</v>
      </c>
      <c r="G82" s="37">
        <v>8.0000000000000002E-3</v>
      </c>
      <c r="H82" s="37">
        <v>7.0999999999999994E-2</v>
      </c>
      <c r="I82" s="37">
        <v>0.13</v>
      </c>
      <c r="J82" s="37"/>
      <c r="L82" s="38">
        <v>11.538</v>
      </c>
      <c r="M82" s="5" t="s">
        <v>38</v>
      </c>
      <c r="O82" s="34">
        <v>44097</v>
      </c>
      <c r="P82" s="34">
        <v>44097</v>
      </c>
      <c r="Q82" s="6" t="s">
        <v>116</v>
      </c>
    </row>
    <row r="83" spans="1:23" x14ac:dyDescent="0.2">
      <c r="A83" s="73" t="s">
        <v>112</v>
      </c>
      <c r="B83" s="1">
        <f>C82</f>
        <v>1.4</v>
      </c>
      <c r="C83" s="1">
        <f>B83+D83</f>
        <v>2.2999999999999998</v>
      </c>
      <c r="D83" s="1">
        <v>0.9</v>
      </c>
      <c r="E83" s="40">
        <v>460336</v>
      </c>
      <c r="F83" s="36">
        <v>4.4479999999999995</v>
      </c>
      <c r="G83" s="37">
        <v>4.3999999999999997E-2</v>
      </c>
      <c r="H83" s="37">
        <v>7.4999999999999997E-2</v>
      </c>
      <c r="I83" s="37">
        <v>0.19900000000000001</v>
      </c>
      <c r="J83" s="37"/>
      <c r="L83" s="38">
        <v>20.353999999999999</v>
      </c>
      <c r="M83" s="5" t="s">
        <v>39</v>
      </c>
      <c r="N83" s="33">
        <v>0.9</v>
      </c>
      <c r="O83" s="34">
        <v>44097</v>
      </c>
      <c r="P83" s="34">
        <v>44097</v>
      </c>
      <c r="Q83" s="6" t="s">
        <v>116</v>
      </c>
    </row>
    <row r="84" spans="1:23" x14ac:dyDescent="0.2">
      <c r="A84" s="73" t="s">
        <v>112</v>
      </c>
      <c r="B84" s="1">
        <f>C83</f>
        <v>2.2999999999999998</v>
      </c>
      <c r="C84" s="1">
        <f>B84+D84</f>
        <v>4.0999999999999996</v>
      </c>
      <c r="D84" s="1">
        <v>1.8</v>
      </c>
      <c r="E84" s="40">
        <v>460337</v>
      </c>
      <c r="F84" s="36">
        <v>2.1959999999999997</v>
      </c>
      <c r="G84" s="37">
        <v>3.0000000000000001E-3</v>
      </c>
      <c r="H84" s="37">
        <v>1.4E-2</v>
      </c>
      <c r="I84" s="37">
        <v>8.9999999999999993E-3</v>
      </c>
      <c r="J84" s="37"/>
      <c r="L84" s="38">
        <v>7.5359999999999996</v>
      </c>
      <c r="M84" s="5" t="s">
        <v>43</v>
      </c>
      <c r="O84" s="34">
        <v>44097</v>
      </c>
      <c r="P84" s="34">
        <v>44097</v>
      </c>
      <c r="Q84" s="6" t="s">
        <v>116</v>
      </c>
    </row>
    <row r="85" spans="1:23" x14ac:dyDescent="0.2">
      <c r="A85" s="73" t="s">
        <v>117</v>
      </c>
      <c r="B85" s="1">
        <v>0</v>
      </c>
      <c r="C85" s="1">
        <f>D85</f>
        <v>0.9</v>
      </c>
      <c r="D85" s="1">
        <v>0.9</v>
      </c>
      <c r="E85" s="40">
        <v>460509</v>
      </c>
      <c r="F85" s="36">
        <v>0.71799999999999997</v>
      </c>
      <c r="G85" s="37">
        <v>8.9999999999999993E-3</v>
      </c>
      <c r="H85" s="37">
        <v>2.1999999999999999E-2</v>
      </c>
      <c r="I85" s="37">
        <v>9.5000000000000001E-2</v>
      </c>
      <c r="J85" s="37"/>
      <c r="L85" s="38">
        <v>0.38300000000000001</v>
      </c>
      <c r="M85" s="5" t="s">
        <v>38</v>
      </c>
      <c r="O85" s="34">
        <v>44098</v>
      </c>
      <c r="P85" s="34">
        <v>44098</v>
      </c>
      <c r="Q85" s="6" t="s">
        <v>123</v>
      </c>
      <c r="U85" s="5"/>
      <c r="W85" s="16"/>
    </row>
    <row r="86" spans="1:23" x14ac:dyDescent="0.2">
      <c r="A86" s="73" t="s">
        <v>117</v>
      </c>
      <c r="B86" s="1">
        <f>C85</f>
        <v>0.9</v>
      </c>
      <c r="C86" s="1">
        <f>B86+D86</f>
        <v>2.1</v>
      </c>
      <c r="D86" s="1">
        <v>1.2</v>
      </c>
      <c r="E86" s="40">
        <v>460510</v>
      </c>
      <c r="F86" s="36">
        <v>4.1419999999999995</v>
      </c>
      <c r="G86" s="37">
        <v>0.02</v>
      </c>
      <c r="H86" s="37">
        <v>0.21199999999999999</v>
      </c>
      <c r="I86" s="37">
        <v>0.65600000000000003</v>
      </c>
      <c r="J86" s="37"/>
      <c r="L86" s="38">
        <v>19.152000000000001</v>
      </c>
      <c r="M86" s="5" t="s">
        <v>39</v>
      </c>
      <c r="N86" s="33">
        <v>1.2</v>
      </c>
      <c r="O86" s="34">
        <v>44098</v>
      </c>
      <c r="P86" s="34">
        <v>44098</v>
      </c>
      <c r="Q86" s="6" t="s">
        <v>123</v>
      </c>
      <c r="U86" s="5"/>
      <c r="W86" s="16"/>
    </row>
    <row r="87" spans="1:23" x14ac:dyDescent="0.2">
      <c r="A87" s="73" t="s">
        <v>117</v>
      </c>
      <c r="B87" s="1">
        <f>C86</f>
        <v>2.1</v>
      </c>
      <c r="C87" s="1">
        <f>B87+D87</f>
        <v>3.3</v>
      </c>
      <c r="D87" s="1">
        <v>1.2</v>
      </c>
      <c r="E87" s="40">
        <v>460512</v>
      </c>
      <c r="F87" s="36">
        <v>1.258</v>
      </c>
      <c r="G87" s="37">
        <v>2.1999999999999999E-2</v>
      </c>
      <c r="H87" s="37">
        <v>5.0000000000000001E-3</v>
      </c>
      <c r="I87" s="37">
        <v>2.1000000000000001E-2</v>
      </c>
      <c r="J87" s="37"/>
      <c r="L87" s="38">
        <v>3.8039999999999998</v>
      </c>
      <c r="M87" s="5" t="s">
        <v>43</v>
      </c>
      <c r="O87" s="34">
        <v>44098</v>
      </c>
      <c r="P87" s="34">
        <v>44098</v>
      </c>
      <c r="Q87" s="6" t="s">
        <v>123</v>
      </c>
      <c r="U87" s="5"/>
      <c r="W87" s="16"/>
    </row>
    <row r="88" spans="1:23" x14ac:dyDescent="0.2">
      <c r="A88" s="73" t="s">
        <v>117</v>
      </c>
      <c r="B88" s="1">
        <f>C87</f>
        <v>3.3</v>
      </c>
      <c r="C88" s="1">
        <f>B88+D88</f>
        <v>3.9</v>
      </c>
      <c r="D88" s="1">
        <v>0.6</v>
      </c>
      <c r="E88" s="40">
        <v>460513</v>
      </c>
      <c r="F88" s="36">
        <v>1.58</v>
      </c>
      <c r="G88" s="37">
        <v>1.7000000000000001E-2</v>
      </c>
      <c r="H88" s="37">
        <v>6.0000000000000001E-3</v>
      </c>
      <c r="I88" s="37">
        <v>2.8000000000000001E-2</v>
      </c>
      <c r="J88" s="37"/>
      <c r="L88" s="38">
        <v>2.9590000000000001</v>
      </c>
      <c r="M88" s="5" t="s">
        <v>43</v>
      </c>
      <c r="O88" s="34">
        <v>44098</v>
      </c>
      <c r="P88" s="34">
        <v>44098</v>
      </c>
      <c r="Q88" s="6" t="s">
        <v>123</v>
      </c>
      <c r="U88" s="5"/>
      <c r="W88" s="16"/>
    </row>
    <row r="89" spans="1:23" x14ac:dyDescent="0.2">
      <c r="A89" s="73" t="s">
        <v>118</v>
      </c>
      <c r="B89" s="1">
        <v>0</v>
      </c>
      <c r="C89" s="1">
        <f>D89</f>
        <v>0.9</v>
      </c>
      <c r="D89" s="1">
        <v>0.9</v>
      </c>
      <c r="E89" s="40">
        <v>460697</v>
      </c>
      <c r="F89" s="36">
        <v>1.3759999999999999</v>
      </c>
      <c r="G89" s="37">
        <v>1.4E-2</v>
      </c>
      <c r="H89" s="37">
        <v>1.9E-2</v>
      </c>
      <c r="I89" s="37">
        <v>4.1000000000000002E-2</v>
      </c>
      <c r="J89" s="37"/>
      <c r="L89" s="38">
        <v>6.17</v>
      </c>
      <c r="M89" s="5" t="s">
        <v>38</v>
      </c>
      <c r="O89" s="34">
        <v>44099</v>
      </c>
      <c r="P89" s="34">
        <v>44098</v>
      </c>
      <c r="Q89" s="6" t="s">
        <v>124</v>
      </c>
      <c r="U89" s="5"/>
      <c r="W89" s="16"/>
    </row>
    <row r="90" spans="1:23" x14ac:dyDescent="0.2">
      <c r="A90" s="73" t="s">
        <v>118</v>
      </c>
      <c r="B90" s="1">
        <f>C89</f>
        <v>0.9</v>
      </c>
      <c r="C90" s="1">
        <f>B90+D90</f>
        <v>2.4</v>
      </c>
      <c r="D90" s="1">
        <v>1.5</v>
      </c>
      <c r="E90" s="40">
        <v>460698</v>
      </c>
      <c r="F90" s="36">
        <v>5.7679999999999998</v>
      </c>
      <c r="G90" s="37">
        <v>4.4999999999999998E-2</v>
      </c>
      <c r="H90" s="37">
        <v>0.41399999999999998</v>
      </c>
      <c r="I90" s="37">
        <v>0.52100000000000002</v>
      </c>
      <c r="J90" s="37"/>
      <c r="L90" s="38">
        <v>32.295000000000002</v>
      </c>
      <c r="M90" s="5" t="s">
        <v>39</v>
      </c>
      <c r="O90" s="34">
        <v>44099</v>
      </c>
      <c r="P90" s="34">
        <v>44098</v>
      </c>
      <c r="Q90" s="6" t="s">
        <v>124</v>
      </c>
      <c r="U90" s="5"/>
      <c r="W90" s="16"/>
    </row>
    <row r="91" spans="1:23" x14ac:dyDescent="0.2">
      <c r="A91" s="73" t="s">
        <v>118</v>
      </c>
      <c r="B91" s="1">
        <f>C90</f>
        <v>2.4</v>
      </c>
      <c r="C91" s="1">
        <f>B91+D91</f>
        <v>3.3</v>
      </c>
      <c r="D91" s="1">
        <v>0.9</v>
      </c>
      <c r="E91" s="40">
        <v>460699</v>
      </c>
      <c r="F91" s="36">
        <v>1.52</v>
      </c>
      <c r="G91" s="37">
        <v>0.01</v>
      </c>
      <c r="H91" s="37">
        <v>3.4000000000000002E-2</v>
      </c>
      <c r="I91" s="37">
        <v>5.3999999999999999E-2</v>
      </c>
      <c r="J91" s="37"/>
      <c r="L91" s="38">
        <v>9.3420000000000005</v>
      </c>
      <c r="M91" s="5" t="s">
        <v>43</v>
      </c>
      <c r="O91" s="34">
        <v>44099</v>
      </c>
      <c r="P91" s="34">
        <v>44098</v>
      </c>
      <c r="Q91" s="6" t="s">
        <v>124</v>
      </c>
      <c r="U91" s="5"/>
      <c r="W91" s="16"/>
    </row>
    <row r="92" spans="1:23" x14ac:dyDescent="0.2">
      <c r="A92" s="73" t="s">
        <v>119</v>
      </c>
      <c r="B92" s="1">
        <v>0</v>
      </c>
      <c r="C92" s="1">
        <f>D92</f>
        <v>1.2</v>
      </c>
      <c r="D92" s="1">
        <v>1.2</v>
      </c>
      <c r="E92" s="40">
        <v>461060</v>
      </c>
      <c r="F92" s="36">
        <v>6.0079999999999991</v>
      </c>
      <c r="G92" s="37">
        <v>8.0000000000000002E-3</v>
      </c>
      <c r="H92" s="37">
        <v>2.7E-2</v>
      </c>
      <c r="I92" s="37">
        <v>7.4999999999999997E-2</v>
      </c>
      <c r="J92" s="37"/>
      <c r="L92" s="38">
        <v>13.135</v>
      </c>
      <c r="M92" s="5" t="s">
        <v>38</v>
      </c>
      <c r="O92" s="34">
        <v>44101</v>
      </c>
      <c r="P92" s="34">
        <v>44101</v>
      </c>
      <c r="Q92" s="6" t="s">
        <v>125</v>
      </c>
      <c r="U92" s="5"/>
      <c r="W92" s="16"/>
    </row>
    <row r="93" spans="1:23" x14ac:dyDescent="0.2">
      <c r="A93" s="73" t="s">
        <v>119</v>
      </c>
      <c r="B93" s="1">
        <f>C92</f>
        <v>1.2</v>
      </c>
      <c r="C93" s="1">
        <f>B93+D93</f>
        <v>2.8</v>
      </c>
      <c r="D93" s="1">
        <v>1.6</v>
      </c>
      <c r="E93" s="40">
        <v>461061</v>
      </c>
      <c r="F93" s="36">
        <v>3.9380000000000002</v>
      </c>
      <c r="G93" s="37">
        <v>1.7999999999999999E-2</v>
      </c>
      <c r="H93" s="37">
        <v>8.5999999999999993E-2</v>
      </c>
      <c r="I93" s="37">
        <v>0.373</v>
      </c>
      <c r="J93" s="37"/>
      <c r="L93" s="38">
        <v>17.404</v>
      </c>
      <c r="M93" s="5" t="s">
        <v>39</v>
      </c>
      <c r="N93" s="33">
        <v>1.6</v>
      </c>
      <c r="O93" s="34">
        <v>44101</v>
      </c>
      <c r="P93" s="34">
        <v>44101</v>
      </c>
      <c r="Q93" s="6" t="s">
        <v>125</v>
      </c>
      <c r="U93" s="5"/>
      <c r="W93" s="16"/>
    </row>
    <row r="94" spans="1:23" x14ac:dyDescent="0.2">
      <c r="A94" s="73" t="s">
        <v>119</v>
      </c>
      <c r="B94" s="1">
        <f>C93</f>
        <v>2.8</v>
      </c>
      <c r="C94" s="1">
        <f>B94+D94</f>
        <v>3.4</v>
      </c>
      <c r="D94" s="1">
        <v>0.6</v>
      </c>
      <c r="E94" s="40">
        <v>461062</v>
      </c>
      <c r="F94" s="36">
        <v>1.232</v>
      </c>
      <c r="G94" s="37">
        <v>7.0000000000000001E-3</v>
      </c>
      <c r="H94" s="37">
        <v>1.7000000000000001E-2</v>
      </c>
      <c r="I94" s="37">
        <v>5.0999999999999997E-2</v>
      </c>
      <c r="J94" s="37"/>
      <c r="L94" s="38">
        <v>3.9</v>
      </c>
      <c r="M94" s="5" t="s">
        <v>43</v>
      </c>
      <c r="O94" s="34">
        <v>44101</v>
      </c>
      <c r="P94" s="34">
        <v>44101</v>
      </c>
      <c r="Q94" s="6" t="s">
        <v>125</v>
      </c>
      <c r="U94" s="5"/>
      <c r="W94" s="16"/>
    </row>
    <row r="95" spans="1:23" x14ac:dyDescent="0.2">
      <c r="A95" s="73" t="s">
        <v>120</v>
      </c>
      <c r="B95" s="1">
        <v>0</v>
      </c>
      <c r="C95" s="1">
        <f>D95</f>
        <v>1.4</v>
      </c>
      <c r="D95" s="1">
        <v>1.4</v>
      </c>
      <c r="E95" s="40">
        <v>461274</v>
      </c>
      <c r="F95" s="36">
        <v>1.202</v>
      </c>
      <c r="G95" s="37">
        <v>1.6E-2</v>
      </c>
      <c r="H95" s="37">
        <v>2.4E-2</v>
      </c>
      <c r="I95" s="37">
        <v>0.05</v>
      </c>
      <c r="J95" s="37"/>
      <c r="L95" s="38">
        <v>10.807</v>
      </c>
      <c r="M95" s="5" t="s">
        <v>38</v>
      </c>
      <c r="O95" s="34">
        <v>44102</v>
      </c>
      <c r="P95" s="34">
        <v>44102</v>
      </c>
      <c r="Q95" s="6" t="s">
        <v>126</v>
      </c>
      <c r="U95" s="5"/>
      <c r="W95" s="16"/>
    </row>
    <row r="96" spans="1:23" x14ac:dyDescent="0.2">
      <c r="A96" s="73" t="s">
        <v>120</v>
      </c>
      <c r="B96" s="1">
        <f>C95</f>
        <v>1.4</v>
      </c>
      <c r="C96" s="1">
        <f>B96+D96</f>
        <v>1.9</v>
      </c>
      <c r="D96" s="1">
        <v>0.5</v>
      </c>
      <c r="E96" s="40">
        <v>461275</v>
      </c>
      <c r="F96" s="36">
        <v>16.554000000000002</v>
      </c>
      <c r="G96" s="37">
        <v>2.5000000000000001E-2</v>
      </c>
      <c r="H96" s="37">
        <v>0.31900000000000001</v>
      </c>
      <c r="I96" s="37">
        <v>0.76200000000000001</v>
      </c>
      <c r="J96" s="37"/>
      <c r="L96" s="38">
        <v>15.493</v>
      </c>
      <c r="M96" s="5" t="s">
        <v>39</v>
      </c>
      <c r="N96" s="33">
        <v>0.5</v>
      </c>
      <c r="O96" s="34">
        <v>44102</v>
      </c>
      <c r="P96" s="34">
        <v>44102</v>
      </c>
      <c r="Q96" s="6" t="s">
        <v>126</v>
      </c>
      <c r="U96" s="5"/>
      <c r="W96" s="16"/>
    </row>
    <row r="97" spans="1:23" x14ac:dyDescent="0.2">
      <c r="A97" s="73" t="s">
        <v>120</v>
      </c>
      <c r="B97" s="1">
        <f>C96</f>
        <v>1.9</v>
      </c>
      <c r="C97" s="1">
        <f>B97+D97</f>
        <v>3.3</v>
      </c>
      <c r="D97" s="1">
        <v>1.4</v>
      </c>
      <c r="E97" s="40">
        <v>461276</v>
      </c>
      <c r="F97" s="36">
        <v>12.696000000000002</v>
      </c>
      <c r="G97" s="37">
        <v>5.1999999999999998E-2</v>
      </c>
      <c r="H97" s="37">
        <v>6.9000000000000006E-2</v>
      </c>
      <c r="I97" s="37">
        <v>0.14000000000000001</v>
      </c>
      <c r="J97" s="37"/>
      <c r="L97" s="38">
        <v>21.678000000000001</v>
      </c>
      <c r="M97" s="5" t="s">
        <v>43</v>
      </c>
      <c r="O97" s="34">
        <v>44102</v>
      </c>
      <c r="P97" s="34">
        <v>44102</v>
      </c>
      <c r="Q97" s="6" t="s">
        <v>126</v>
      </c>
      <c r="U97" s="5"/>
      <c r="W97" s="16"/>
    </row>
    <row r="98" spans="1:23" x14ac:dyDescent="0.2">
      <c r="A98" s="73" t="s">
        <v>121</v>
      </c>
      <c r="B98" s="1">
        <v>0</v>
      </c>
      <c r="C98" s="1">
        <f>D98</f>
        <v>2.2000000000000002</v>
      </c>
      <c r="D98" s="1">
        <v>2.2000000000000002</v>
      </c>
      <c r="E98" s="40">
        <v>462000</v>
      </c>
      <c r="F98" s="36">
        <v>4.4180000000000001</v>
      </c>
      <c r="G98" s="37">
        <v>2.5999999999999999E-2</v>
      </c>
      <c r="H98" s="37">
        <v>3.4000000000000002E-2</v>
      </c>
      <c r="I98" s="37">
        <v>0.121</v>
      </c>
      <c r="J98" s="37"/>
      <c r="L98" s="38">
        <v>6.7640000000000002</v>
      </c>
      <c r="M98" s="5" t="s">
        <v>38</v>
      </c>
      <c r="O98" s="34">
        <v>44106</v>
      </c>
      <c r="P98" s="34">
        <v>44106</v>
      </c>
      <c r="Q98" s="6" t="s">
        <v>122</v>
      </c>
    </row>
    <row r="99" spans="1:23" x14ac:dyDescent="0.2">
      <c r="A99" s="73" t="s">
        <v>121</v>
      </c>
      <c r="B99" s="1">
        <f>C98</f>
        <v>2.2000000000000002</v>
      </c>
      <c r="C99" s="1">
        <f>B99+D99</f>
        <v>2.8000000000000003</v>
      </c>
      <c r="D99" s="1">
        <v>0.6</v>
      </c>
      <c r="E99" s="40">
        <v>462001</v>
      </c>
      <c r="F99" s="36">
        <v>2.6340000000000003</v>
      </c>
      <c r="G99" s="37">
        <v>2.1000000000000001E-2</v>
      </c>
      <c r="H99" s="37">
        <v>0.08</v>
      </c>
      <c r="I99" s="37">
        <v>0.215</v>
      </c>
      <c r="J99" s="37"/>
      <c r="L99" s="38">
        <v>16.731000000000002</v>
      </c>
      <c r="M99" s="5" t="s">
        <v>39</v>
      </c>
      <c r="N99" s="33">
        <v>0.6</v>
      </c>
      <c r="O99" s="34">
        <v>44106</v>
      </c>
      <c r="P99" s="34">
        <v>44106</v>
      </c>
      <c r="Q99" s="6" t="s">
        <v>122</v>
      </c>
    </row>
    <row r="100" spans="1:23" x14ac:dyDescent="0.2">
      <c r="A100" s="73" t="s">
        <v>121</v>
      </c>
      <c r="B100" s="1">
        <f>C99</f>
        <v>2.8000000000000003</v>
      </c>
      <c r="C100" s="1">
        <f>B100+D100</f>
        <v>3.9000000000000004</v>
      </c>
      <c r="D100" s="1">
        <v>1.1000000000000001</v>
      </c>
      <c r="E100" s="40">
        <v>462002</v>
      </c>
      <c r="F100" s="36">
        <v>7.016</v>
      </c>
      <c r="G100" s="37">
        <v>2.5000000000000001E-2</v>
      </c>
      <c r="H100" s="37">
        <v>1.2E-2</v>
      </c>
      <c r="I100" s="37">
        <v>5.3999999999999999E-2</v>
      </c>
      <c r="J100" s="37"/>
      <c r="L100" s="38">
        <v>16.309999999999999</v>
      </c>
      <c r="M100" s="5" t="s">
        <v>43</v>
      </c>
      <c r="O100" s="34">
        <v>44106</v>
      </c>
      <c r="P100" s="34">
        <v>44106</v>
      </c>
      <c r="Q100" s="6" t="s">
        <v>122</v>
      </c>
    </row>
    <row r="101" spans="1:23" x14ac:dyDescent="0.2">
      <c r="A101" s="73" t="s">
        <v>127</v>
      </c>
      <c r="B101" s="1">
        <v>0</v>
      </c>
      <c r="C101" s="1">
        <f>D101</f>
        <v>2.2000000000000002</v>
      </c>
      <c r="D101" s="1">
        <v>2.2000000000000002</v>
      </c>
      <c r="E101" s="40">
        <v>462317</v>
      </c>
      <c r="F101" s="36">
        <v>1.004</v>
      </c>
      <c r="G101" s="37">
        <v>5.1999999999999998E-2</v>
      </c>
      <c r="H101" s="37">
        <v>0.14699999999999999</v>
      </c>
      <c r="I101" s="37">
        <v>0.38700000000000001</v>
      </c>
      <c r="J101" s="37"/>
      <c r="L101" s="38">
        <v>5.4710000000000001</v>
      </c>
      <c r="M101" s="5" t="s">
        <v>38</v>
      </c>
      <c r="O101" s="34">
        <v>44108</v>
      </c>
      <c r="P101" s="34">
        <v>44108</v>
      </c>
      <c r="Q101" s="6" t="s">
        <v>130</v>
      </c>
    </row>
    <row r="102" spans="1:23" x14ac:dyDescent="0.2">
      <c r="A102" s="73" t="s">
        <v>127</v>
      </c>
      <c r="B102" s="1">
        <f>C101</f>
        <v>2.2000000000000002</v>
      </c>
      <c r="C102" s="1">
        <f>B102+D102</f>
        <v>2.6</v>
      </c>
      <c r="D102" s="1">
        <v>0.4</v>
      </c>
      <c r="E102" s="40">
        <v>462318</v>
      </c>
      <c r="F102" s="36">
        <v>8.6180000000000003</v>
      </c>
      <c r="G102" s="37">
        <v>7.2999999999999995E-2</v>
      </c>
      <c r="H102" s="37">
        <v>0.55500000000000005</v>
      </c>
      <c r="I102" s="37">
        <v>0.74399999999999999</v>
      </c>
      <c r="J102" s="37"/>
      <c r="L102" s="38">
        <v>56.744999999999997</v>
      </c>
      <c r="M102" s="5" t="s">
        <v>39</v>
      </c>
      <c r="N102" s="33">
        <v>0.4</v>
      </c>
      <c r="O102" s="34">
        <v>44108</v>
      </c>
      <c r="P102" s="34">
        <v>44108</v>
      </c>
      <c r="Q102" s="6" t="s">
        <v>130</v>
      </c>
    </row>
    <row r="103" spans="1:23" x14ac:dyDescent="0.2">
      <c r="A103" s="73" t="s">
        <v>127</v>
      </c>
      <c r="B103" s="1">
        <f>C102</f>
        <v>2.6</v>
      </c>
      <c r="C103" s="1">
        <f>B103+D103</f>
        <v>3.6</v>
      </c>
      <c r="D103" s="1">
        <v>1</v>
      </c>
      <c r="E103" s="40">
        <v>462319</v>
      </c>
      <c r="F103" s="36">
        <v>3.6180000000000003</v>
      </c>
      <c r="G103" s="37">
        <v>8.0000000000000002E-3</v>
      </c>
      <c r="H103" s="37">
        <v>4.1000000000000002E-2</v>
      </c>
      <c r="I103" s="37">
        <v>0.114</v>
      </c>
      <c r="J103" s="37"/>
      <c r="L103" s="38">
        <v>27.754999999999999</v>
      </c>
      <c r="M103" s="5" t="s">
        <v>39</v>
      </c>
      <c r="N103" s="33">
        <v>1</v>
      </c>
      <c r="O103" s="34">
        <v>44108</v>
      </c>
      <c r="P103" s="34">
        <v>44108</v>
      </c>
      <c r="Q103" s="6" t="s">
        <v>130</v>
      </c>
    </row>
    <row r="104" spans="1:23" x14ac:dyDescent="0.2">
      <c r="A104" s="73" t="s">
        <v>127</v>
      </c>
      <c r="B104" s="1">
        <f>C103</f>
        <v>3.6</v>
      </c>
      <c r="C104" s="1">
        <f>B104+D104</f>
        <v>4.2</v>
      </c>
      <c r="D104" s="1">
        <v>0.6</v>
      </c>
      <c r="E104" s="40">
        <v>462320</v>
      </c>
      <c r="F104" s="36">
        <v>4.3859999999999992</v>
      </c>
      <c r="G104" s="37">
        <v>2.7E-2</v>
      </c>
      <c r="H104" s="37">
        <v>4.1000000000000002E-2</v>
      </c>
      <c r="I104" s="37">
        <v>7.2999999999999995E-2</v>
      </c>
      <c r="J104" s="37"/>
      <c r="L104" s="38">
        <v>34.523000000000003</v>
      </c>
      <c r="M104" s="5" t="s">
        <v>43</v>
      </c>
      <c r="O104" s="34">
        <v>44108</v>
      </c>
      <c r="P104" s="34">
        <v>44108</v>
      </c>
      <c r="Q104" s="6" t="s">
        <v>130</v>
      </c>
    </row>
    <row r="105" spans="1:23" x14ac:dyDescent="0.2">
      <c r="A105" s="73" t="s">
        <v>128</v>
      </c>
      <c r="B105" s="1">
        <v>0</v>
      </c>
      <c r="C105" s="1">
        <f>D105</f>
        <v>1.5</v>
      </c>
      <c r="D105" s="1">
        <v>1.5</v>
      </c>
      <c r="E105" s="40">
        <v>462655</v>
      </c>
      <c r="F105" s="36">
        <v>1.75</v>
      </c>
      <c r="G105" s="37">
        <v>2.5999999999999999E-2</v>
      </c>
      <c r="H105" s="37">
        <v>4.2000000000000003E-2</v>
      </c>
      <c r="I105" s="37">
        <v>0.17599999999999999</v>
      </c>
      <c r="J105" s="37"/>
      <c r="L105" s="39">
        <v>11.461</v>
      </c>
      <c r="M105" s="5" t="s">
        <v>38</v>
      </c>
      <c r="O105" s="34">
        <v>44110</v>
      </c>
      <c r="P105" s="34">
        <v>44110</v>
      </c>
      <c r="Q105" s="6" t="s">
        <v>131</v>
      </c>
    </row>
    <row r="106" spans="1:23" x14ac:dyDescent="0.2">
      <c r="A106" s="73" t="s">
        <v>128</v>
      </c>
      <c r="B106" s="1">
        <f>C105</f>
        <v>1.5</v>
      </c>
      <c r="C106" s="1">
        <f>B106+D106</f>
        <v>2.8</v>
      </c>
      <c r="D106" s="1">
        <v>1.3</v>
      </c>
      <c r="E106" s="40">
        <v>462656</v>
      </c>
      <c r="F106" s="36">
        <v>3.1680000000000001</v>
      </c>
      <c r="G106" s="37">
        <v>4.8000000000000001E-2</v>
      </c>
      <c r="H106" s="37">
        <v>0.751</v>
      </c>
      <c r="I106" s="37">
        <v>0.88600000000000001</v>
      </c>
      <c r="J106" s="37"/>
      <c r="L106" s="39">
        <v>26.638000000000002</v>
      </c>
      <c r="M106" s="5" t="s">
        <v>39</v>
      </c>
      <c r="N106" s="33">
        <v>1.3</v>
      </c>
      <c r="O106" s="34">
        <v>44110</v>
      </c>
      <c r="P106" s="34">
        <v>44110</v>
      </c>
      <c r="Q106" s="6" t="s">
        <v>131</v>
      </c>
    </row>
    <row r="107" spans="1:23" x14ac:dyDescent="0.2">
      <c r="A107" s="73" t="s">
        <v>128</v>
      </c>
      <c r="B107" s="1">
        <f>C106</f>
        <v>2.8</v>
      </c>
      <c r="C107" s="1">
        <f>B107+D107</f>
        <v>3.8</v>
      </c>
      <c r="D107" s="1">
        <v>1</v>
      </c>
      <c r="E107" s="40">
        <v>462657</v>
      </c>
      <c r="F107" s="36">
        <v>1.53</v>
      </c>
      <c r="G107" s="37">
        <v>6.7000000000000004E-2</v>
      </c>
      <c r="H107" s="37">
        <v>1.9E-2</v>
      </c>
      <c r="I107" s="37">
        <v>0.109</v>
      </c>
      <c r="J107" s="37"/>
      <c r="L107" s="39">
        <v>2.444</v>
      </c>
      <c r="M107" s="5" t="s">
        <v>43</v>
      </c>
      <c r="O107" s="34">
        <v>44110</v>
      </c>
      <c r="P107" s="34">
        <v>44110</v>
      </c>
      <c r="Q107" s="6" t="s">
        <v>131</v>
      </c>
    </row>
    <row r="108" spans="1:23" x14ac:dyDescent="0.2">
      <c r="A108" s="73" t="s">
        <v>129</v>
      </c>
      <c r="B108" s="1">
        <v>0</v>
      </c>
      <c r="C108" s="1">
        <f>D108</f>
        <v>1.2</v>
      </c>
      <c r="D108" s="1">
        <v>1.2</v>
      </c>
      <c r="E108" s="40">
        <v>462846</v>
      </c>
      <c r="F108" s="36">
        <v>4.6459999999999999</v>
      </c>
      <c r="G108" s="37">
        <v>1.6E-2</v>
      </c>
      <c r="H108" s="37">
        <v>0.193</v>
      </c>
      <c r="I108" s="37">
        <v>0.51500000000000001</v>
      </c>
      <c r="J108" s="37"/>
      <c r="L108" s="38">
        <v>22.079000000000001</v>
      </c>
      <c r="M108" s="5" t="s">
        <v>38</v>
      </c>
      <c r="O108" s="34">
        <v>44111</v>
      </c>
      <c r="P108" s="34">
        <v>44111</v>
      </c>
      <c r="Q108" s="6" t="s">
        <v>132</v>
      </c>
    </row>
    <row r="109" spans="1:23" x14ac:dyDescent="0.2">
      <c r="A109" s="73" t="s">
        <v>129</v>
      </c>
      <c r="B109" s="1">
        <f>C108</f>
        <v>1.2</v>
      </c>
      <c r="C109" s="1">
        <f>B109+D109</f>
        <v>2.1</v>
      </c>
      <c r="D109" s="1">
        <v>0.9</v>
      </c>
      <c r="E109" s="40">
        <v>462847</v>
      </c>
      <c r="F109" s="20">
        <v>11.641999999999998</v>
      </c>
      <c r="G109" s="20">
        <v>0.04</v>
      </c>
      <c r="H109" s="20">
        <v>0.37</v>
      </c>
      <c r="I109" s="20">
        <v>0.94</v>
      </c>
      <c r="L109" s="20">
        <v>24.155999999999999</v>
      </c>
      <c r="M109" s="7" t="s">
        <v>39</v>
      </c>
      <c r="N109" s="53">
        <v>0.9</v>
      </c>
      <c r="O109" s="34">
        <v>44111</v>
      </c>
      <c r="P109" s="34">
        <v>44111</v>
      </c>
      <c r="Q109" s="6" t="s">
        <v>132</v>
      </c>
      <c r="U109" s="5"/>
      <c r="W109" s="16"/>
    </row>
    <row r="110" spans="1:23" x14ac:dyDescent="0.2">
      <c r="A110" s="73" t="s">
        <v>129</v>
      </c>
      <c r="B110" s="1">
        <f>C109</f>
        <v>2.1</v>
      </c>
      <c r="C110" s="1">
        <f>B110+D110</f>
        <v>2.6</v>
      </c>
      <c r="D110" s="1">
        <v>0.5</v>
      </c>
      <c r="E110" s="40">
        <v>462848</v>
      </c>
      <c r="F110" s="20">
        <v>29.398000000000003</v>
      </c>
      <c r="G110" s="20">
        <v>7.5999999999999998E-2</v>
      </c>
      <c r="H110" s="20">
        <v>0.45600000000000002</v>
      </c>
      <c r="I110" s="20">
        <v>0.84399999999999997</v>
      </c>
      <c r="L110" s="20">
        <v>31.067</v>
      </c>
      <c r="M110" s="7" t="s">
        <v>39</v>
      </c>
      <c r="N110" s="53">
        <v>0.5</v>
      </c>
      <c r="O110" s="34">
        <v>44111</v>
      </c>
      <c r="P110" s="34">
        <v>44111</v>
      </c>
      <c r="Q110" s="6" t="s">
        <v>132</v>
      </c>
      <c r="U110" s="5"/>
      <c r="W110" s="16"/>
    </row>
    <row r="111" spans="1:23" x14ac:dyDescent="0.2">
      <c r="A111" s="73" t="s">
        <v>129</v>
      </c>
      <c r="B111" s="1">
        <f>C110</f>
        <v>2.6</v>
      </c>
      <c r="C111" s="1">
        <f>B111+D111</f>
        <v>3.5</v>
      </c>
      <c r="D111" s="1">
        <v>0.9</v>
      </c>
      <c r="E111" s="40">
        <v>462849</v>
      </c>
      <c r="F111" s="20">
        <v>1.6280000000000001</v>
      </c>
      <c r="G111" s="20">
        <v>0.01</v>
      </c>
      <c r="H111" s="20">
        <v>3.9E-2</v>
      </c>
      <c r="I111" s="20">
        <v>6.3E-2</v>
      </c>
      <c r="L111" s="20">
        <v>5.9580000000000002</v>
      </c>
      <c r="M111" s="7" t="s">
        <v>43</v>
      </c>
      <c r="N111" s="53"/>
      <c r="O111" s="34">
        <v>44111</v>
      </c>
      <c r="P111" s="34">
        <v>44111</v>
      </c>
      <c r="Q111" s="6" t="s">
        <v>132</v>
      </c>
      <c r="U111" s="5"/>
      <c r="W111" s="16"/>
    </row>
    <row r="112" spans="1:23" x14ac:dyDescent="0.2">
      <c r="A112" s="73" t="s">
        <v>133</v>
      </c>
      <c r="B112" s="1">
        <v>0</v>
      </c>
      <c r="C112" s="1">
        <f>D112</f>
        <v>1.7</v>
      </c>
      <c r="D112" s="1">
        <v>1.7</v>
      </c>
      <c r="E112" s="43">
        <v>464072</v>
      </c>
      <c r="F112" s="20">
        <v>1.1000000000000001</v>
      </c>
      <c r="G112" s="20">
        <v>1.6E-2</v>
      </c>
      <c r="H112" s="20">
        <v>3.5000000000000003E-2</v>
      </c>
      <c r="I112" s="20">
        <v>0.13</v>
      </c>
      <c r="L112" s="20">
        <v>6.8920000000000003</v>
      </c>
      <c r="M112" s="7" t="s">
        <v>38</v>
      </c>
      <c r="N112" s="53"/>
      <c r="O112" s="34">
        <v>44113</v>
      </c>
      <c r="P112" s="34">
        <v>44113</v>
      </c>
      <c r="Q112" s="6" t="s">
        <v>136</v>
      </c>
      <c r="U112" s="5"/>
      <c r="W112" s="16"/>
    </row>
    <row r="113" spans="1:23" x14ac:dyDescent="0.2">
      <c r="A113" s="73" t="s">
        <v>133</v>
      </c>
      <c r="B113" s="1">
        <f>C112</f>
        <v>1.7</v>
      </c>
      <c r="C113" s="1">
        <f>B113+D113</f>
        <v>2.6</v>
      </c>
      <c r="D113" s="1">
        <v>0.9</v>
      </c>
      <c r="E113" s="43">
        <v>464073</v>
      </c>
      <c r="F113" s="20">
        <v>3.7</v>
      </c>
      <c r="G113" s="20">
        <v>2.1999999999999999E-2</v>
      </c>
      <c r="H113" s="20">
        <v>0.246</v>
      </c>
      <c r="I113" s="20">
        <v>0.66100000000000003</v>
      </c>
      <c r="L113" s="20">
        <v>47.593000000000004</v>
      </c>
      <c r="M113" s="7" t="s">
        <v>39</v>
      </c>
      <c r="N113" s="53">
        <v>0.9</v>
      </c>
      <c r="O113" s="34">
        <v>44113</v>
      </c>
      <c r="P113" s="34">
        <v>44113</v>
      </c>
      <c r="Q113" s="6" t="s">
        <v>136</v>
      </c>
      <c r="U113" s="5"/>
      <c r="W113" s="16"/>
    </row>
    <row r="114" spans="1:23" x14ac:dyDescent="0.2">
      <c r="A114" s="73" t="s">
        <v>133</v>
      </c>
      <c r="B114" s="1">
        <f>C113</f>
        <v>2.6</v>
      </c>
      <c r="C114" s="1">
        <f>B114+D114</f>
        <v>2.8000000000000003</v>
      </c>
      <c r="D114" s="1">
        <v>0.2</v>
      </c>
      <c r="E114" s="43">
        <v>464074</v>
      </c>
      <c r="F114" s="20">
        <v>125.012</v>
      </c>
      <c r="G114" s="20">
        <v>0.246</v>
      </c>
      <c r="H114" s="20">
        <v>1.0249999999999999</v>
      </c>
      <c r="I114" s="20">
        <v>1.149</v>
      </c>
      <c r="K114" s="3">
        <v>127.98</v>
      </c>
      <c r="L114" s="20">
        <v>75.661000000000001</v>
      </c>
      <c r="M114" s="7" t="s">
        <v>39</v>
      </c>
      <c r="N114" s="53">
        <v>0.2</v>
      </c>
      <c r="O114" s="34">
        <v>44113</v>
      </c>
      <c r="P114" s="34">
        <v>44113</v>
      </c>
      <c r="Q114" s="6" t="s">
        <v>136</v>
      </c>
      <c r="U114" s="5"/>
      <c r="W114" s="16"/>
    </row>
    <row r="115" spans="1:23" x14ac:dyDescent="0.2">
      <c r="A115" s="73" t="s">
        <v>133</v>
      </c>
      <c r="B115" s="1">
        <f>C114</f>
        <v>2.8000000000000003</v>
      </c>
      <c r="C115" s="1">
        <f>B115+D115</f>
        <v>3.1</v>
      </c>
      <c r="D115" s="1">
        <v>0.3</v>
      </c>
      <c r="E115" s="43">
        <v>464075</v>
      </c>
      <c r="F115" s="36">
        <v>0.78399999999999992</v>
      </c>
      <c r="G115" s="37">
        <v>0.02</v>
      </c>
      <c r="H115" s="37">
        <v>0.06</v>
      </c>
      <c r="I115" s="37">
        <v>8.4000000000000005E-2</v>
      </c>
      <c r="J115" s="37"/>
      <c r="L115" s="38">
        <v>4.6950000000000003</v>
      </c>
      <c r="M115" s="5" t="s">
        <v>43</v>
      </c>
      <c r="O115" s="34">
        <v>44113</v>
      </c>
      <c r="P115" s="34">
        <v>44113</v>
      </c>
      <c r="Q115" s="6" t="s">
        <v>136</v>
      </c>
    </row>
    <row r="116" spans="1:23" x14ac:dyDescent="0.2">
      <c r="A116" s="73" t="s">
        <v>134</v>
      </c>
      <c r="B116" s="1">
        <v>0</v>
      </c>
      <c r="C116" s="1">
        <f>D116</f>
        <v>1.7</v>
      </c>
      <c r="D116" s="1">
        <v>1.7</v>
      </c>
      <c r="E116" s="40">
        <v>464516</v>
      </c>
      <c r="F116" s="36">
        <v>0.68200000000000005</v>
      </c>
      <c r="G116" s="37">
        <v>1.6558199999999999E-2</v>
      </c>
      <c r="H116" s="37">
        <v>2.1000000000000001E-2</v>
      </c>
      <c r="I116" s="37">
        <v>3.4000000000000002E-2</v>
      </c>
      <c r="J116" s="37"/>
      <c r="L116" s="38">
        <v>6.5009999999999994</v>
      </c>
      <c r="M116" s="5" t="s">
        <v>38</v>
      </c>
      <c r="O116" s="34">
        <v>44115</v>
      </c>
      <c r="P116" s="34">
        <v>44115</v>
      </c>
      <c r="Q116" s="6" t="s">
        <v>138</v>
      </c>
    </row>
    <row r="117" spans="1:23" x14ac:dyDescent="0.2">
      <c r="A117" s="73" t="s">
        <v>134</v>
      </c>
      <c r="B117" s="1">
        <f>C116</f>
        <v>1.7</v>
      </c>
      <c r="C117" s="1">
        <f>B117+D117</f>
        <v>2.5</v>
      </c>
      <c r="D117" s="1">
        <v>0.8</v>
      </c>
      <c r="E117" s="40">
        <v>464517</v>
      </c>
      <c r="F117" s="36">
        <v>4.1219999999999999</v>
      </c>
      <c r="G117" s="37">
        <v>1.41307E-2</v>
      </c>
      <c r="H117" s="37">
        <v>0.186</v>
      </c>
      <c r="I117" s="37">
        <v>0.311</v>
      </c>
      <c r="J117" s="37"/>
      <c r="L117" s="52">
        <v>23.643000000000001</v>
      </c>
      <c r="M117" s="5" t="s">
        <v>39</v>
      </c>
      <c r="N117" s="33">
        <v>0.8</v>
      </c>
      <c r="O117" s="34">
        <v>44115</v>
      </c>
      <c r="P117" s="34">
        <v>44115</v>
      </c>
      <c r="Q117" s="6" t="s">
        <v>138</v>
      </c>
    </row>
    <row r="118" spans="1:23" x14ac:dyDescent="0.2">
      <c r="A118" s="73" t="s">
        <v>134</v>
      </c>
      <c r="B118" s="1">
        <f>C117</f>
        <v>2.5</v>
      </c>
      <c r="C118" s="1">
        <f>B118+D118</f>
        <v>3.1</v>
      </c>
      <c r="D118" s="1">
        <v>0.6</v>
      </c>
      <c r="E118" s="40">
        <v>464518</v>
      </c>
      <c r="F118" s="36">
        <v>4.9379999999999997</v>
      </c>
      <c r="G118" s="37">
        <v>0.11600000000000001</v>
      </c>
      <c r="H118" s="37">
        <v>0.248</v>
      </c>
      <c r="I118" s="37">
        <v>0.91600000000000004</v>
      </c>
      <c r="J118" s="37"/>
      <c r="L118" s="52">
        <v>26.684000000000001</v>
      </c>
      <c r="M118" s="5" t="s">
        <v>43</v>
      </c>
      <c r="O118" s="34">
        <v>44115</v>
      </c>
      <c r="P118" s="34">
        <v>44115</v>
      </c>
      <c r="Q118" s="6" t="s">
        <v>138</v>
      </c>
    </row>
    <row r="119" spans="1:23" x14ac:dyDescent="0.2">
      <c r="A119" s="73" t="s">
        <v>134</v>
      </c>
      <c r="B119" s="33">
        <f>C118</f>
        <v>3.1</v>
      </c>
      <c r="C119" s="1">
        <f>B119+D119</f>
        <v>3.8</v>
      </c>
      <c r="D119" s="1">
        <v>0.7</v>
      </c>
      <c r="E119" s="40">
        <v>464519</v>
      </c>
      <c r="F119" s="20">
        <v>2.8980000000000001</v>
      </c>
      <c r="G119" s="20">
        <v>1.3663999999999999E-2</v>
      </c>
      <c r="H119" s="20">
        <v>9.8000000000000004E-2</v>
      </c>
      <c r="I119" s="20">
        <v>0.33600000000000002</v>
      </c>
      <c r="L119" s="20">
        <v>11.952</v>
      </c>
      <c r="M119" s="5" t="s">
        <v>43</v>
      </c>
      <c r="O119" s="34">
        <v>44115</v>
      </c>
      <c r="P119" s="34">
        <v>44115</v>
      </c>
      <c r="Q119" s="6" t="s">
        <v>138</v>
      </c>
    </row>
    <row r="120" spans="1:23" x14ac:dyDescent="0.2">
      <c r="A120" s="73" t="s">
        <v>135</v>
      </c>
      <c r="B120" s="33">
        <v>0</v>
      </c>
      <c r="C120" s="1">
        <f>D120</f>
        <v>0.6</v>
      </c>
      <c r="D120" s="1">
        <v>0.6</v>
      </c>
      <c r="E120" s="43">
        <v>464778</v>
      </c>
      <c r="F120" s="20">
        <v>0.90399999999999991</v>
      </c>
      <c r="G120" s="20">
        <v>3.4000000000000002E-2</v>
      </c>
      <c r="H120" s="20">
        <v>8.5000000000000006E-2</v>
      </c>
      <c r="I120" s="20">
        <v>0.27500000000000002</v>
      </c>
      <c r="L120" s="20">
        <v>4.7679999999999998</v>
      </c>
      <c r="M120" s="5" t="s">
        <v>43</v>
      </c>
      <c r="O120" s="34">
        <v>44117</v>
      </c>
      <c r="P120" s="34">
        <v>44117</v>
      </c>
      <c r="Q120" s="6" t="s">
        <v>139</v>
      </c>
    </row>
    <row r="121" spans="1:23" x14ac:dyDescent="0.2">
      <c r="A121" s="73" t="s">
        <v>135</v>
      </c>
      <c r="B121" s="33">
        <f>C120</f>
        <v>0.6</v>
      </c>
      <c r="C121" s="1">
        <f>B121+D121</f>
        <v>1.2</v>
      </c>
      <c r="D121" s="1">
        <v>0.6</v>
      </c>
      <c r="E121" s="43">
        <v>464779</v>
      </c>
      <c r="F121" s="20">
        <v>1.5179999999999998</v>
      </c>
      <c r="G121" s="20">
        <v>3.5999999999999997E-2</v>
      </c>
      <c r="H121" s="20">
        <v>0.51800000000000002</v>
      </c>
      <c r="I121" s="20">
        <v>0.78400000000000003</v>
      </c>
      <c r="L121" s="20">
        <v>23.445</v>
      </c>
      <c r="M121" s="5" t="s">
        <v>39</v>
      </c>
      <c r="N121" s="33">
        <v>0.6</v>
      </c>
      <c r="O121" s="34">
        <v>44117</v>
      </c>
      <c r="P121" s="34">
        <v>44117</v>
      </c>
      <c r="Q121" s="6" t="s">
        <v>139</v>
      </c>
    </row>
    <row r="122" spans="1:23" x14ac:dyDescent="0.2">
      <c r="A122" s="73" t="s">
        <v>135</v>
      </c>
      <c r="B122" s="33">
        <f>C121</f>
        <v>1.2</v>
      </c>
      <c r="C122" s="1">
        <f>B122+D122</f>
        <v>2</v>
      </c>
      <c r="D122" s="1">
        <v>0.8</v>
      </c>
      <c r="E122" s="43">
        <v>464781</v>
      </c>
      <c r="F122" s="20">
        <v>7.04</v>
      </c>
      <c r="G122" s="20">
        <v>0.16600000000000001</v>
      </c>
      <c r="H122" s="20">
        <v>0.98899999999999999</v>
      </c>
      <c r="I122" s="20">
        <v>1.272</v>
      </c>
      <c r="L122" s="20">
        <v>37.456000000000003</v>
      </c>
      <c r="M122" s="5" t="s">
        <v>39</v>
      </c>
      <c r="N122" s="33">
        <v>0.8</v>
      </c>
      <c r="O122" s="34">
        <v>44117</v>
      </c>
      <c r="P122" s="34">
        <v>44117</v>
      </c>
      <c r="Q122" s="6" t="s">
        <v>139</v>
      </c>
    </row>
    <row r="123" spans="1:23" x14ac:dyDescent="0.2">
      <c r="A123" s="73" t="s">
        <v>135</v>
      </c>
      <c r="B123" s="1">
        <f>C122</f>
        <v>2</v>
      </c>
      <c r="C123" s="1">
        <f>B123+D123</f>
        <v>4</v>
      </c>
      <c r="D123" s="1">
        <v>2</v>
      </c>
      <c r="E123" s="43">
        <v>464782</v>
      </c>
      <c r="F123" s="36">
        <v>2.3080000000000003</v>
      </c>
      <c r="G123" s="37">
        <v>5.0999999999999997E-2</v>
      </c>
      <c r="H123" s="37">
        <v>8.8999999999999996E-2</v>
      </c>
      <c r="I123" s="37">
        <v>0.20499999999999999</v>
      </c>
      <c r="J123" s="37"/>
      <c r="L123" s="38">
        <v>15.631</v>
      </c>
      <c r="M123" s="5" t="s">
        <v>38</v>
      </c>
      <c r="O123" s="34">
        <v>44117</v>
      </c>
      <c r="P123" s="34">
        <v>44117</v>
      </c>
      <c r="Q123" s="6" t="s">
        <v>139</v>
      </c>
    </row>
    <row r="124" spans="1:23" x14ac:dyDescent="0.2">
      <c r="A124" s="73" t="s">
        <v>140</v>
      </c>
      <c r="B124" s="1">
        <v>0</v>
      </c>
      <c r="C124" s="1">
        <f>D124</f>
        <v>1.5</v>
      </c>
      <c r="D124" s="1">
        <v>1.5</v>
      </c>
      <c r="E124" s="40">
        <v>468909</v>
      </c>
      <c r="F124" s="36">
        <v>2.782</v>
      </c>
      <c r="G124" s="37">
        <v>3.7999999999999999E-2</v>
      </c>
      <c r="H124" s="37">
        <v>7.0000000000000001E-3</v>
      </c>
      <c r="I124" s="37">
        <v>0.10199999999999999</v>
      </c>
      <c r="J124" s="37"/>
      <c r="L124" s="38">
        <v>14.798999999999999</v>
      </c>
      <c r="M124" s="5" t="s">
        <v>38</v>
      </c>
      <c r="O124" s="34">
        <v>44141</v>
      </c>
      <c r="P124" s="34">
        <v>44141</v>
      </c>
      <c r="Q124" s="6" t="s">
        <v>141</v>
      </c>
    </row>
    <row r="125" spans="1:23" x14ac:dyDescent="0.2">
      <c r="A125" s="73" t="s">
        <v>140</v>
      </c>
      <c r="B125" s="1">
        <f>C124</f>
        <v>1.5</v>
      </c>
      <c r="C125" s="1">
        <f>B125+D125</f>
        <v>2.2999999999999998</v>
      </c>
      <c r="D125" s="1">
        <v>0.8</v>
      </c>
      <c r="E125" s="40">
        <v>468910</v>
      </c>
      <c r="F125" s="36">
        <v>0.79</v>
      </c>
      <c r="G125" s="37">
        <v>4.2000000000000003E-2</v>
      </c>
      <c r="H125" s="37">
        <v>0.60599999999999998</v>
      </c>
      <c r="I125" s="37">
        <v>0.77700000000000002</v>
      </c>
      <c r="J125" s="37"/>
      <c r="L125" s="51">
        <v>19.634</v>
      </c>
      <c r="M125" s="5" t="s">
        <v>38</v>
      </c>
      <c r="O125" s="34">
        <v>44141</v>
      </c>
      <c r="P125" s="34">
        <v>44141</v>
      </c>
      <c r="Q125" s="6" t="s">
        <v>141</v>
      </c>
    </row>
    <row r="126" spans="1:23" x14ac:dyDescent="0.2">
      <c r="A126" s="73" t="s">
        <v>140</v>
      </c>
      <c r="B126" s="1">
        <f>C125</f>
        <v>2.2999999999999998</v>
      </c>
      <c r="C126" s="1">
        <f>B126+D126</f>
        <v>3</v>
      </c>
      <c r="D126" s="1">
        <v>0.7</v>
      </c>
      <c r="E126" s="40">
        <v>468911</v>
      </c>
      <c r="F126" s="36">
        <v>4.6160000000000005</v>
      </c>
      <c r="G126" s="37">
        <v>0.109</v>
      </c>
      <c r="H126" s="37">
        <v>3.8</v>
      </c>
      <c r="I126" s="37">
        <v>7.0149999999999997</v>
      </c>
      <c r="J126" s="37"/>
      <c r="L126" s="38">
        <v>76.832999999999998</v>
      </c>
      <c r="M126" s="5" t="s">
        <v>39</v>
      </c>
      <c r="N126" s="33">
        <v>0.7</v>
      </c>
      <c r="O126" s="34">
        <v>44141</v>
      </c>
      <c r="P126" s="34">
        <v>44141</v>
      </c>
      <c r="Q126" s="6" t="s">
        <v>141</v>
      </c>
    </row>
    <row r="127" spans="1:23" x14ac:dyDescent="0.2">
      <c r="A127" s="73" t="s">
        <v>140</v>
      </c>
      <c r="B127" s="1">
        <f>C126</f>
        <v>3</v>
      </c>
      <c r="C127" s="1">
        <f>B127+D127</f>
        <v>3.3</v>
      </c>
      <c r="D127" s="1">
        <v>0.3</v>
      </c>
      <c r="E127" s="40">
        <v>468912</v>
      </c>
      <c r="F127" s="36">
        <v>17.385999999999999</v>
      </c>
      <c r="G127" s="37">
        <v>0.28799999999999998</v>
      </c>
      <c r="H127" s="37">
        <v>2.0089999999999999</v>
      </c>
      <c r="I127" s="37">
        <v>5.149</v>
      </c>
      <c r="J127" s="37"/>
      <c r="L127" s="38">
        <v>81.581999999999994</v>
      </c>
      <c r="M127" s="5" t="s">
        <v>39</v>
      </c>
      <c r="N127" s="33">
        <v>0.3</v>
      </c>
      <c r="O127" s="34">
        <v>44141</v>
      </c>
      <c r="P127" s="34">
        <v>44141</v>
      </c>
      <c r="Q127" s="6" t="s">
        <v>141</v>
      </c>
    </row>
    <row r="128" spans="1:23" x14ac:dyDescent="0.2">
      <c r="A128" s="73" t="s">
        <v>140</v>
      </c>
      <c r="B128" s="1">
        <f>C127</f>
        <v>3.3</v>
      </c>
      <c r="C128" s="1">
        <f>B128+D128</f>
        <v>3.9</v>
      </c>
      <c r="D128" s="1">
        <v>0.6</v>
      </c>
      <c r="E128" s="40">
        <v>468913</v>
      </c>
      <c r="F128" s="36">
        <v>1.1659999999999999</v>
      </c>
      <c r="G128" s="37">
        <v>4.2999999999999997E-2</v>
      </c>
      <c r="H128" s="37">
        <v>7.0000000000000007E-2</v>
      </c>
      <c r="I128" s="37">
        <v>0.219</v>
      </c>
      <c r="J128" s="37"/>
      <c r="L128" s="39">
        <v>7.4859999999999998</v>
      </c>
      <c r="M128" s="5" t="s">
        <v>43</v>
      </c>
      <c r="O128" s="34">
        <v>44141</v>
      </c>
      <c r="P128" s="34">
        <v>44141</v>
      </c>
      <c r="Q128" s="6" t="s">
        <v>141</v>
      </c>
    </row>
    <row r="129" spans="1:17" x14ac:dyDescent="0.2">
      <c r="A129" s="73" t="s">
        <v>142</v>
      </c>
      <c r="B129" s="1">
        <v>0</v>
      </c>
      <c r="C129" s="1">
        <f>D129</f>
        <v>2.2999999999999998</v>
      </c>
      <c r="D129" s="1">
        <v>2.2999999999999998</v>
      </c>
      <c r="E129" s="40">
        <v>469076</v>
      </c>
      <c r="F129" s="36">
        <v>0.90399999999999991</v>
      </c>
      <c r="G129" s="37">
        <v>2.1999999999999999E-2</v>
      </c>
      <c r="H129" s="37">
        <v>2.1000000000000001E-2</v>
      </c>
      <c r="I129" s="37">
        <v>0.19900000000000001</v>
      </c>
      <c r="J129" s="37"/>
      <c r="L129" s="38">
        <v>5.5180000000000007</v>
      </c>
      <c r="M129" s="5" t="s">
        <v>38</v>
      </c>
      <c r="O129" s="34">
        <v>44142</v>
      </c>
      <c r="P129" s="34">
        <v>44142</v>
      </c>
      <c r="Q129" s="6" t="s">
        <v>144</v>
      </c>
    </row>
    <row r="130" spans="1:17" x14ac:dyDescent="0.2">
      <c r="A130" s="73" t="s">
        <v>142</v>
      </c>
      <c r="B130" s="1">
        <f>C129</f>
        <v>2.2999999999999998</v>
      </c>
      <c r="C130" s="1">
        <f>B130+D130</f>
        <v>3</v>
      </c>
      <c r="D130" s="1">
        <v>0.7</v>
      </c>
      <c r="E130" s="40">
        <v>469077</v>
      </c>
      <c r="F130" s="36">
        <v>4.0419999999999998</v>
      </c>
      <c r="G130" s="37">
        <v>4.1000000000000002E-2</v>
      </c>
      <c r="H130" s="37">
        <v>0.38200000000000001</v>
      </c>
      <c r="I130" s="37">
        <v>1.9710000000000001</v>
      </c>
      <c r="J130" s="37"/>
      <c r="L130" s="38">
        <v>30.558</v>
      </c>
      <c r="M130" s="5" t="s">
        <v>39</v>
      </c>
      <c r="N130" s="33">
        <v>0.7</v>
      </c>
      <c r="O130" s="34">
        <v>44142</v>
      </c>
      <c r="P130" s="34">
        <v>44142</v>
      </c>
      <c r="Q130" s="6" t="s">
        <v>144</v>
      </c>
    </row>
    <row r="131" spans="1:17" x14ac:dyDescent="0.2">
      <c r="A131" s="73" t="s">
        <v>142</v>
      </c>
      <c r="B131" s="1">
        <f>C130</f>
        <v>3</v>
      </c>
      <c r="C131" s="1">
        <f>B131+D131</f>
        <v>3.5</v>
      </c>
      <c r="D131" s="1">
        <v>0.5</v>
      </c>
      <c r="E131" s="40">
        <v>469078</v>
      </c>
      <c r="F131" s="36">
        <v>4.6560000000000006</v>
      </c>
      <c r="G131" s="37">
        <v>0.107</v>
      </c>
      <c r="H131" s="37">
        <v>1.7090000000000001</v>
      </c>
      <c r="I131" s="37">
        <v>2.21</v>
      </c>
      <c r="J131" s="37"/>
      <c r="L131" s="38">
        <v>27.416999999999998</v>
      </c>
      <c r="M131" s="5" t="s">
        <v>39</v>
      </c>
      <c r="N131" s="33">
        <v>0.5</v>
      </c>
      <c r="O131" s="34">
        <v>44142</v>
      </c>
      <c r="P131" s="34">
        <v>44142</v>
      </c>
      <c r="Q131" s="6" t="s">
        <v>144</v>
      </c>
    </row>
    <row r="132" spans="1:17" x14ac:dyDescent="0.2">
      <c r="A132" s="73" t="s">
        <v>142</v>
      </c>
      <c r="B132" s="1">
        <f>C131</f>
        <v>3.5</v>
      </c>
      <c r="C132" s="1">
        <f>B132+D132</f>
        <v>3.8</v>
      </c>
      <c r="D132" s="1">
        <v>0.3</v>
      </c>
      <c r="E132" s="40">
        <v>469079</v>
      </c>
      <c r="F132" s="36">
        <v>3.8779999999999997</v>
      </c>
      <c r="G132" s="37">
        <v>7.5999999999999998E-2</v>
      </c>
      <c r="H132" s="37">
        <v>0.90700000000000003</v>
      </c>
      <c r="I132" s="37">
        <v>2.6539999999999999</v>
      </c>
      <c r="J132" s="37"/>
      <c r="L132" s="38">
        <v>20.788</v>
      </c>
      <c r="M132" s="5" t="s">
        <v>39</v>
      </c>
      <c r="N132" s="33">
        <v>0.3</v>
      </c>
      <c r="O132" s="34">
        <v>44142</v>
      </c>
      <c r="P132" s="34">
        <v>44142</v>
      </c>
      <c r="Q132" s="6" t="s">
        <v>144</v>
      </c>
    </row>
    <row r="133" spans="1:17" x14ac:dyDescent="0.2">
      <c r="A133" s="73" t="s">
        <v>142</v>
      </c>
      <c r="B133" s="1">
        <f>C132</f>
        <v>3.8</v>
      </c>
      <c r="C133" s="1">
        <f>B133+D133</f>
        <v>4.2</v>
      </c>
      <c r="D133" s="1">
        <v>0.4</v>
      </c>
      <c r="E133" s="40">
        <v>469080</v>
      </c>
      <c r="F133" s="36">
        <v>0.39600000000000002</v>
      </c>
      <c r="G133" s="37">
        <v>1.2E-2</v>
      </c>
      <c r="H133" s="37">
        <v>4.1000000000000002E-2</v>
      </c>
      <c r="I133" s="37">
        <v>0.106</v>
      </c>
      <c r="J133" s="37"/>
      <c r="L133" s="38">
        <v>3.036</v>
      </c>
      <c r="M133" s="5" t="s">
        <v>43</v>
      </c>
      <c r="O133" s="34">
        <v>44142</v>
      </c>
      <c r="P133" s="34">
        <v>44142</v>
      </c>
      <c r="Q133" s="6" t="s">
        <v>144</v>
      </c>
    </row>
    <row r="134" spans="1:17" x14ac:dyDescent="0.2">
      <c r="A134" s="73" t="s">
        <v>143</v>
      </c>
      <c r="B134" s="1">
        <v>0</v>
      </c>
      <c r="C134" s="1">
        <f>D134</f>
        <v>0.2</v>
      </c>
      <c r="D134" s="1">
        <v>0.2</v>
      </c>
      <c r="E134" s="40">
        <v>469263</v>
      </c>
      <c r="F134" s="36">
        <v>3.3819999999999997</v>
      </c>
      <c r="G134" s="37">
        <v>0.16600000000000001</v>
      </c>
      <c r="H134" s="37">
        <v>0.73199999999999998</v>
      </c>
      <c r="I134" s="37">
        <v>1.052</v>
      </c>
      <c r="J134" s="37"/>
      <c r="L134" s="38">
        <v>19.443000000000001</v>
      </c>
      <c r="M134" s="5" t="s">
        <v>38</v>
      </c>
      <c r="O134" s="34">
        <v>44143</v>
      </c>
      <c r="P134" s="34">
        <v>44143</v>
      </c>
      <c r="Q134" s="6" t="s">
        <v>145</v>
      </c>
    </row>
    <row r="135" spans="1:17" x14ac:dyDescent="0.2">
      <c r="A135" s="73" t="s">
        <v>143</v>
      </c>
      <c r="B135" s="1">
        <f>C134</f>
        <v>0.2</v>
      </c>
      <c r="C135" s="1">
        <f>B135+D135</f>
        <v>2.2000000000000002</v>
      </c>
      <c r="D135" s="1">
        <v>2</v>
      </c>
      <c r="E135" s="40">
        <v>469264</v>
      </c>
      <c r="F135" s="36">
        <v>0.77600000000000013</v>
      </c>
      <c r="G135" s="37">
        <v>4.8000000000000001E-2</v>
      </c>
      <c r="H135" s="37">
        <v>0.192</v>
      </c>
      <c r="I135" s="37">
        <v>0.89200000000000002</v>
      </c>
      <c r="J135" s="37"/>
      <c r="L135" s="38">
        <v>4.6950000000000003</v>
      </c>
      <c r="M135" s="5" t="s">
        <v>38</v>
      </c>
      <c r="O135" s="34">
        <v>44143</v>
      </c>
      <c r="P135" s="34">
        <v>44143</v>
      </c>
      <c r="Q135" s="6" t="s">
        <v>145</v>
      </c>
    </row>
    <row r="136" spans="1:17" x14ac:dyDescent="0.2">
      <c r="A136" s="73" t="s">
        <v>143</v>
      </c>
      <c r="B136" s="1">
        <f>C135</f>
        <v>2.2000000000000002</v>
      </c>
      <c r="C136" s="1">
        <f>B136+D136</f>
        <v>2.8000000000000003</v>
      </c>
      <c r="D136" s="1">
        <v>0.6</v>
      </c>
      <c r="E136" s="40">
        <v>469265</v>
      </c>
      <c r="F136" s="36">
        <v>1.1640000000000001</v>
      </c>
      <c r="G136" s="37">
        <v>4.2999999999999997E-2</v>
      </c>
      <c r="H136" s="37">
        <v>8.8999999999999996E-2</v>
      </c>
      <c r="I136" s="37">
        <v>0.14499999999999999</v>
      </c>
      <c r="J136" s="37"/>
      <c r="L136" s="38">
        <v>6.6550000000000002</v>
      </c>
      <c r="M136" s="5" t="s">
        <v>39</v>
      </c>
      <c r="N136" s="33">
        <v>0.6</v>
      </c>
      <c r="O136" s="34">
        <v>44143</v>
      </c>
      <c r="P136" s="34">
        <v>44143</v>
      </c>
      <c r="Q136" s="6" t="s">
        <v>145</v>
      </c>
    </row>
    <row r="137" spans="1:17" x14ac:dyDescent="0.2">
      <c r="A137" s="73" t="s">
        <v>143</v>
      </c>
      <c r="B137" s="1">
        <f>C136</f>
        <v>2.8000000000000003</v>
      </c>
      <c r="C137" s="1">
        <f>B137+D137</f>
        <v>3.1</v>
      </c>
      <c r="D137" s="1">
        <v>0.3</v>
      </c>
      <c r="E137" s="40">
        <v>469266</v>
      </c>
      <c r="F137" s="36">
        <v>6.4659999999999993</v>
      </c>
      <c r="G137" s="37">
        <v>2.4E-2</v>
      </c>
      <c r="H137" s="37">
        <v>6.6000000000000003E-2</v>
      </c>
      <c r="I137" s="37">
        <v>8.2000000000000003E-2</v>
      </c>
      <c r="J137" s="37"/>
      <c r="L137" s="39">
        <v>63.72</v>
      </c>
      <c r="M137" s="5" t="s">
        <v>39</v>
      </c>
      <c r="N137" s="33">
        <v>0.3</v>
      </c>
      <c r="O137" s="34">
        <v>44143</v>
      </c>
      <c r="P137" s="34">
        <v>44143</v>
      </c>
      <c r="Q137" s="6" t="s">
        <v>145</v>
      </c>
    </row>
    <row r="138" spans="1:17" x14ac:dyDescent="0.2">
      <c r="A138" s="73" t="s">
        <v>143</v>
      </c>
      <c r="B138" s="1">
        <f>C137</f>
        <v>3.1</v>
      </c>
      <c r="C138" s="1">
        <f>B138+D138</f>
        <v>3.5</v>
      </c>
      <c r="D138" s="1">
        <v>0.4</v>
      </c>
      <c r="E138" s="40">
        <v>469267</v>
      </c>
      <c r="F138" s="36">
        <v>6.7839999999999998</v>
      </c>
      <c r="G138" s="37">
        <v>7.3999999999999996E-2</v>
      </c>
      <c r="H138" s="37">
        <v>0.42899999999999999</v>
      </c>
      <c r="I138" s="37">
        <v>1.0029999999999999</v>
      </c>
      <c r="J138" s="37"/>
      <c r="L138" s="38">
        <v>20.838999999999999</v>
      </c>
      <c r="M138" s="5" t="s">
        <v>39</v>
      </c>
      <c r="N138" s="33">
        <v>0.4</v>
      </c>
      <c r="O138" s="34">
        <v>44143</v>
      </c>
      <c r="P138" s="34">
        <v>44143</v>
      </c>
      <c r="Q138" s="6" t="s">
        <v>145</v>
      </c>
    </row>
    <row r="139" spans="1:17" x14ac:dyDescent="0.2">
      <c r="A139" s="73" t="s">
        <v>146</v>
      </c>
      <c r="B139" s="1">
        <v>0</v>
      </c>
      <c r="C139" s="1">
        <f>D139</f>
        <v>0.9</v>
      </c>
      <c r="D139" s="1">
        <v>0.9</v>
      </c>
      <c r="E139" s="40">
        <v>469721</v>
      </c>
      <c r="F139" s="36">
        <v>1.8340000000000001</v>
      </c>
      <c r="G139" s="37">
        <v>1.7999999999999999E-2</v>
      </c>
      <c r="H139" s="37">
        <v>6.3E-2</v>
      </c>
      <c r="I139" s="37">
        <v>0.21199999999999999</v>
      </c>
      <c r="J139" s="37"/>
      <c r="L139" s="38">
        <v>13.635</v>
      </c>
      <c r="M139" s="5" t="s">
        <v>38</v>
      </c>
      <c r="O139" s="34">
        <v>44146</v>
      </c>
      <c r="P139" s="34">
        <v>44146</v>
      </c>
      <c r="Q139" s="6" t="s">
        <v>150</v>
      </c>
    </row>
    <row r="140" spans="1:17" x14ac:dyDescent="0.2">
      <c r="A140" s="73" t="s">
        <v>146</v>
      </c>
      <c r="B140" s="1">
        <f>C139</f>
        <v>0.9</v>
      </c>
      <c r="C140" s="1">
        <f>B140+D140</f>
        <v>2</v>
      </c>
      <c r="D140" s="1">
        <v>1.1000000000000001</v>
      </c>
      <c r="E140" s="40">
        <v>469722</v>
      </c>
      <c r="F140" s="36">
        <v>3.7480000000000002</v>
      </c>
      <c r="G140" s="37">
        <v>1.2E-2</v>
      </c>
      <c r="H140" s="37">
        <v>5.2999999999999999E-2</v>
      </c>
      <c r="I140" s="37">
        <v>0.20200000000000001</v>
      </c>
      <c r="J140" s="37"/>
      <c r="L140" s="38">
        <v>32.954999999999998</v>
      </c>
      <c r="M140" s="5" t="s">
        <v>38</v>
      </c>
      <c r="O140" s="34">
        <v>44146</v>
      </c>
      <c r="P140" s="34">
        <v>44146</v>
      </c>
      <c r="Q140" s="6" t="s">
        <v>150</v>
      </c>
    </row>
    <row r="141" spans="1:17" x14ac:dyDescent="0.2">
      <c r="A141" s="73" t="s">
        <v>146</v>
      </c>
      <c r="B141" s="1">
        <f>C140</f>
        <v>2</v>
      </c>
      <c r="C141" s="1">
        <f>B141+D141</f>
        <v>2.6</v>
      </c>
      <c r="D141" s="1">
        <v>0.6</v>
      </c>
      <c r="E141" s="40">
        <v>469723</v>
      </c>
      <c r="F141" s="36">
        <v>1.1379999999999999</v>
      </c>
      <c r="G141" s="37">
        <v>2.5000000000000001E-2</v>
      </c>
      <c r="H141" s="37">
        <v>3.6999999999999998E-2</v>
      </c>
      <c r="I141" s="37">
        <v>9.5000000000000001E-2</v>
      </c>
      <c r="J141" s="37"/>
      <c r="L141" s="38">
        <v>33.892000000000003</v>
      </c>
      <c r="M141" s="5" t="s">
        <v>39</v>
      </c>
      <c r="N141" s="33">
        <v>0.6</v>
      </c>
      <c r="O141" s="34">
        <v>44146</v>
      </c>
      <c r="P141" s="34">
        <v>44146</v>
      </c>
      <c r="Q141" s="6" t="s">
        <v>150</v>
      </c>
    </row>
    <row r="142" spans="1:17" x14ac:dyDescent="0.2">
      <c r="A142" s="73" t="s">
        <v>146</v>
      </c>
      <c r="B142" s="1">
        <f>C141</f>
        <v>2.6</v>
      </c>
      <c r="C142" s="1">
        <f>B142+D142</f>
        <v>3.1</v>
      </c>
      <c r="D142" s="1">
        <v>0.5</v>
      </c>
      <c r="E142" s="40">
        <v>469724</v>
      </c>
      <c r="F142" s="36">
        <v>5.1780000000000008</v>
      </c>
      <c r="G142" s="37">
        <v>8.0000000000000002E-3</v>
      </c>
      <c r="H142" s="37">
        <v>6.9000000000000006E-2</v>
      </c>
      <c r="I142" s="37">
        <v>0.20699999999999999</v>
      </c>
      <c r="J142" s="37"/>
      <c r="L142" s="38">
        <v>43.488</v>
      </c>
      <c r="M142" s="5" t="s">
        <v>39</v>
      </c>
      <c r="N142" s="33">
        <v>0.5</v>
      </c>
      <c r="O142" s="34">
        <v>44146</v>
      </c>
      <c r="P142" s="34">
        <v>44146</v>
      </c>
      <c r="Q142" s="6" t="s">
        <v>150</v>
      </c>
    </row>
    <row r="143" spans="1:17" x14ac:dyDescent="0.2">
      <c r="A143" s="73" t="s">
        <v>147</v>
      </c>
      <c r="B143" s="1">
        <v>0</v>
      </c>
      <c r="C143" s="1">
        <f>D143</f>
        <v>0.8</v>
      </c>
      <c r="D143" s="1">
        <v>0.8</v>
      </c>
      <c r="E143" s="40">
        <v>469961</v>
      </c>
      <c r="F143" s="36">
        <v>0.60599999999999998</v>
      </c>
      <c r="G143" s="37">
        <v>4.4999999999999998E-2</v>
      </c>
      <c r="H143" s="37">
        <v>2.4E-2</v>
      </c>
      <c r="I143" s="37">
        <v>3.7999999999999999E-2</v>
      </c>
      <c r="J143" s="37"/>
      <c r="L143" s="38">
        <v>1.6180000000000001</v>
      </c>
      <c r="M143" s="5" t="s">
        <v>38</v>
      </c>
      <c r="O143" s="34">
        <v>44147</v>
      </c>
      <c r="P143" s="34">
        <v>44147</v>
      </c>
      <c r="Q143" s="6" t="s">
        <v>151</v>
      </c>
    </row>
    <row r="144" spans="1:17" x14ac:dyDescent="0.2">
      <c r="A144" s="73" t="s">
        <v>147</v>
      </c>
      <c r="B144" s="1">
        <f>C143</f>
        <v>0.8</v>
      </c>
      <c r="C144" s="1">
        <f>B144+D144</f>
        <v>1.2000000000000002</v>
      </c>
      <c r="D144" s="1">
        <v>0.4</v>
      </c>
      <c r="E144" s="40">
        <v>469962</v>
      </c>
      <c r="F144" s="36">
        <v>8.718</v>
      </c>
      <c r="G144" s="37">
        <v>4.8000000000000001E-2</v>
      </c>
      <c r="H144" s="37">
        <v>0.23200000000000001</v>
      </c>
      <c r="I144" s="37">
        <v>0.69599999999999995</v>
      </c>
      <c r="J144" s="37"/>
      <c r="L144" s="38">
        <v>49.875</v>
      </c>
      <c r="M144" s="5" t="s">
        <v>38</v>
      </c>
      <c r="O144" s="34">
        <v>44147</v>
      </c>
      <c r="P144" s="34">
        <v>44147</v>
      </c>
      <c r="Q144" s="6" t="s">
        <v>151</v>
      </c>
    </row>
    <row r="145" spans="1:17" x14ac:dyDescent="0.2">
      <c r="A145" s="73" t="s">
        <v>147</v>
      </c>
      <c r="B145" s="1">
        <f>C144</f>
        <v>1.2000000000000002</v>
      </c>
      <c r="C145" s="1">
        <f>B145+D145</f>
        <v>1.7000000000000002</v>
      </c>
      <c r="D145" s="1">
        <v>0.5</v>
      </c>
      <c r="E145" s="40">
        <v>469964</v>
      </c>
      <c r="F145" s="36">
        <v>5.8579999999999997</v>
      </c>
      <c r="G145" s="37">
        <v>4.5999999999999999E-2</v>
      </c>
      <c r="H145" s="37">
        <v>0.154</v>
      </c>
      <c r="I145" s="37">
        <v>0.32500000000000001</v>
      </c>
      <c r="J145" s="37"/>
      <c r="L145" s="38">
        <v>38.22</v>
      </c>
      <c r="M145" s="5" t="s">
        <v>39</v>
      </c>
      <c r="N145" s="33">
        <v>0.5</v>
      </c>
      <c r="O145" s="34">
        <v>44147</v>
      </c>
      <c r="P145" s="34">
        <v>44147</v>
      </c>
      <c r="Q145" s="6" t="s">
        <v>151</v>
      </c>
    </row>
    <row r="146" spans="1:17" x14ac:dyDescent="0.2">
      <c r="A146" s="73" t="s">
        <v>147</v>
      </c>
      <c r="B146" s="1">
        <f>C145</f>
        <v>1.7000000000000002</v>
      </c>
      <c r="C146" s="1">
        <f>B146+D146</f>
        <v>2.6</v>
      </c>
      <c r="D146" s="1">
        <v>0.9</v>
      </c>
      <c r="E146" s="40">
        <v>469965</v>
      </c>
      <c r="F146" s="36">
        <v>4.3380000000000001</v>
      </c>
      <c r="G146" s="37">
        <v>2.1999999999999999E-2</v>
      </c>
      <c r="H146" s="37">
        <v>0.13100000000000001</v>
      </c>
      <c r="I146" s="37">
        <v>0.192</v>
      </c>
      <c r="J146" s="37"/>
      <c r="L146" s="38">
        <v>27.106000000000002</v>
      </c>
      <c r="M146" s="5" t="s">
        <v>39</v>
      </c>
      <c r="N146" s="33">
        <v>0.9</v>
      </c>
      <c r="O146" s="34">
        <v>44147</v>
      </c>
      <c r="P146" s="34">
        <v>44147</v>
      </c>
      <c r="Q146" s="6" t="s">
        <v>151</v>
      </c>
    </row>
    <row r="147" spans="1:17" x14ac:dyDescent="0.2">
      <c r="A147" s="73" t="s">
        <v>147</v>
      </c>
      <c r="B147" s="1">
        <f>C146</f>
        <v>2.6</v>
      </c>
      <c r="C147" s="1">
        <f>B147+D147</f>
        <v>3.1</v>
      </c>
      <c r="D147" s="1">
        <v>0.5</v>
      </c>
      <c r="E147" s="40">
        <v>469966</v>
      </c>
      <c r="F147" s="36">
        <v>4.63</v>
      </c>
      <c r="G147" s="37">
        <v>2.1000000000000001E-2</v>
      </c>
      <c r="H147" s="37">
        <v>0.17399999999999999</v>
      </c>
      <c r="I147" s="37">
        <v>0.32400000000000001</v>
      </c>
      <c r="J147" s="37"/>
      <c r="L147" s="38">
        <v>31.963999999999999</v>
      </c>
      <c r="M147" s="5" t="s">
        <v>39</v>
      </c>
      <c r="N147" s="33">
        <v>0.5</v>
      </c>
      <c r="O147" s="34">
        <v>44147</v>
      </c>
      <c r="P147" s="34">
        <v>44147</v>
      </c>
      <c r="Q147" s="6" t="s">
        <v>151</v>
      </c>
    </row>
    <row r="148" spans="1:17" x14ac:dyDescent="0.2">
      <c r="A148" s="73" t="s">
        <v>148</v>
      </c>
      <c r="B148" s="1">
        <v>0</v>
      </c>
      <c r="C148" s="1">
        <f>D148</f>
        <v>1</v>
      </c>
      <c r="D148" s="1">
        <v>1</v>
      </c>
      <c r="E148" s="40">
        <v>470250</v>
      </c>
      <c r="F148" s="36">
        <v>0.20400000000000001</v>
      </c>
      <c r="G148" s="37">
        <v>8.0000000000000002E-3</v>
      </c>
      <c r="H148" s="37">
        <v>2.1999999999999999E-2</v>
      </c>
      <c r="I148" s="37">
        <v>6.6000000000000003E-2</v>
      </c>
      <c r="J148" s="37"/>
      <c r="L148" s="38">
        <v>2.0230000000000001</v>
      </c>
      <c r="M148" s="5" t="s">
        <v>38</v>
      </c>
      <c r="O148" s="34">
        <v>44149</v>
      </c>
      <c r="P148" s="34">
        <v>44149</v>
      </c>
      <c r="Q148" s="6" t="s">
        <v>149</v>
      </c>
    </row>
    <row r="149" spans="1:17" x14ac:dyDescent="0.2">
      <c r="A149" s="73" t="s">
        <v>148</v>
      </c>
      <c r="B149" s="1">
        <f>C148</f>
        <v>1</v>
      </c>
      <c r="C149" s="1">
        <f>B149+D149</f>
        <v>1.4</v>
      </c>
      <c r="D149" s="1">
        <v>0.4</v>
      </c>
      <c r="E149" s="40">
        <v>470251</v>
      </c>
      <c r="F149" s="36">
        <v>3.2479999999999993</v>
      </c>
      <c r="G149" s="37">
        <v>1.7000000000000001E-2</v>
      </c>
      <c r="H149" s="37">
        <v>0.14799999999999999</v>
      </c>
      <c r="I149" s="37">
        <v>0.57999999999999996</v>
      </c>
      <c r="J149" s="37"/>
      <c r="L149" s="38">
        <v>20.318999999999999</v>
      </c>
      <c r="M149" s="5" t="s">
        <v>39</v>
      </c>
      <c r="N149" s="33">
        <v>0.4</v>
      </c>
      <c r="O149" s="34">
        <v>44149</v>
      </c>
      <c r="P149" s="34">
        <v>44149</v>
      </c>
      <c r="Q149" s="6" t="s">
        <v>149</v>
      </c>
    </row>
    <row r="150" spans="1:17" x14ac:dyDescent="0.2">
      <c r="A150" s="73" t="s">
        <v>148</v>
      </c>
      <c r="B150" s="1">
        <f>C149</f>
        <v>1.4</v>
      </c>
      <c r="C150" s="1">
        <f>B150+D150</f>
        <v>2</v>
      </c>
      <c r="D150" s="1">
        <v>0.6</v>
      </c>
      <c r="E150" s="40">
        <v>470252</v>
      </c>
      <c r="F150" s="36">
        <v>3.2079999999999997</v>
      </c>
      <c r="G150" s="37">
        <v>7.0000000000000001E-3</v>
      </c>
      <c r="H150" s="37">
        <v>2.5999999999999999E-2</v>
      </c>
      <c r="I150" s="37">
        <v>3.5000000000000003E-2</v>
      </c>
      <c r="J150" s="37"/>
      <c r="L150" s="38">
        <v>17.919</v>
      </c>
      <c r="M150" s="5" t="s">
        <v>39</v>
      </c>
      <c r="N150" s="33">
        <v>0.6</v>
      </c>
      <c r="O150" s="34">
        <v>44149</v>
      </c>
      <c r="P150" s="34">
        <v>44149</v>
      </c>
      <c r="Q150" s="6" t="s">
        <v>149</v>
      </c>
    </row>
    <row r="151" spans="1:17" x14ac:dyDescent="0.2">
      <c r="A151" s="73" t="s">
        <v>148</v>
      </c>
      <c r="B151" s="1">
        <f>C150</f>
        <v>2</v>
      </c>
      <c r="C151" s="1">
        <f>B151+D151</f>
        <v>3.1</v>
      </c>
      <c r="D151" s="1">
        <v>1.1000000000000001</v>
      </c>
      <c r="E151" s="40">
        <v>470253</v>
      </c>
      <c r="F151" s="36">
        <v>6.98</v>
      </c>
      <c r="G151" s="37">
        <v>2.7E-2</v>
      </c>
      <c r="H151" s="37">
        <v>0.17399999999999999</v>
      </c>
      <c r="I151" s="37">
        <v>0.502</v>
      </c>
      <c r="J151" s="37"/>
      <c r="L151" s="51">
        <v>34.494999999999997</v>
      </c>
      <c r="M151" s="5" t="s">
        <v>39</v>
      </c>
      <c r="N151" s="33">
        <v>1.1000000000000001</v>
      </c>
      <c r="O151" s="34">
        <v>44149</v>
      </c>
      <c r="P151" s="34">
        <v>44149</v>
      </c>
      <c r="Q151" s="6" t="s">
        <v>149</v>
      </c>
    </row>
    <row r="152" spans="1:17" x14ac:dyDescent="0.2">
      <c r="A152" s="73" t="s">
        <v>148</v>
      </c>
      <c r="B152" s="1">
        <f>C151</f>
        <v>3.1</v>
      </c>
      <c r="C152" s="1">
        <f>B152+D152</f>
        <v>3.7</v>
      </c>
      <c r="D152" s="1">
        <v>0.6</v>
      </c>
      <c r="E152" s="40">
        <v>470254</v>
      </c>
      <c r="F152" s="36">
        <v>1.4319999999999999</v>
      </c>
      <c r="G152" s="37">
        <v>2.4E-2</v>
      </c>
      <c r="H152" s="37">
        <v>1.9E-2</v>
      </c>
      <c r="I152" s="37">
        <v>2.9000000000000001E-2</v>
      </c>
      <c r="J152" s="37"/>
      <c r="L152" s="38">
        <v>5.1070000000000002</v>
      </c>
      <c r="M152" s="5" t="s">
        <v>43</v>
      </c>
      <c r="O152" s="34">
        <v>44149</v>
      </c>
      <c r="P152" s="34">
        <v>44149</v>
      </c>
      <c r="Q152" s="6" t="s">
        <v>149</v>
      </c>
    </row>
    <row r="153" spans="1:17" x14ac:dyDescent="0.2">
      <c r="A153" s="73" t="s">
        <v>152</v>
      </c>
      <c r="B153" s="1">
        <v>0</v>
      </c>
      <c r="C153" s="1">
        <f>D153</f>
        <v>1.4</v>
      </c>
      <c r="D153" s="1">
        <v>1.4</v>
      </c>
      <c r="E153" s="40">
        <v>470447</v>
      </c>
      <c r="F153" s="36">
        <v>2.4</v>
      </c>
      <c r="G153" s="37">
        <v>0.01</v>
      </c>
      <c r="H153" s="37">
        <v>0.11</v>
      </c>
      <c r="I153" s="37">
        <v>0.26</v>
      </c>
      <c r="L153" s="38">
        <v>17</v>
      </c>
      <c r="M153" s="5" t="s">
        <v>38</v>
      </c>
      <c r="O153" s="34">
        <v>44150</v>
      </c>
      <c r="P153" s="34">
        <v>44150</v>
      </c>
      <c r="Q153" s="6" t="s">
        <v>155</v>
      </c>
    </row>
    <row r="154" spans="1:17" x14ac:dyDescent="0.2">
      <c r="A154" s="73" t="s">
        <v>152</v>
      </c>
      <c r="B154" s="1">
        <f>C153</f>
        <v>1.4</v>
      </c>
      <c r="C154" s="1">
        <f>B154+D154</f>
        <v>2.4</v>
      </c>
      <c r="D154" s="1">
        <v>1</v>
      </c>
      <c r="E154" s="40">
        <v>470448</v>
      </c>
      <c r="F154" s="36">
        <v>2.86</v>
      </c>
      <c r="G154" s="37">
        <v>0.01</v>
      </c>
      <c r="H154" s="37">
        <v>0.04</v>
      </c>
      <c r="I154" s="37">
        <v>0.1</v>
      </c>
      <c r="L154" s="38">
        <v>16.600000000000001</v>
      </c>
      <c r="M154" s="5" t="s">
        <v>39</v>
      </c>
      <c r="N154" s="33">
        <v>1</v>
      </c>
      <c r="O154" s="34">
        <v>44150</v>
      </c>
      <c r="P154" s="34">
        <v>44150</v>
      </c>
      <c r="Q154" s="6" t="s">
        <v>155</v>
      </c>
    </row>
    <row r="155" spans="1:17" x14ac:dyDescent="0.2">
      <c r="A155" s="73" t="s">
        <v>152</v>
      </c>
      <c r="B155" s="1">
        <f>C154</f>
        <v>2.4</v>
      </c>
      <c r="C155" s="1">
        <f>B155+D155</f>
        <v>2.8</v>
      </c>
      <c r="D155" s="1">
        <v>0.4</v>
      </c>
      <c r="E155" s="40">
        <v>470449</v>
      </c>
      <c r="F155" s="36">
        <v>8.9</v>
      </c>
      <c r="G155" s="37">
        <v>0.04</v>
      </c>
      <c r="H155" s="37">
        <v>0.115</v>
      </c>
      <c r="I155" s="37">
        <v>0.28999999999999998</v>
      </c>
      <c r="L155" s="38">
        <v>32.299999999999997</v>
      </c>
      <c r="M155" s="5" t="s">
        <v>39</v>
      </c>
      <c r="N155" s="33">
        <v>0.4</v>
      </c>
      <c r="O155" s="34">
        <v>44150</v>
      </c>
      <c r="P155" s="34">
        <v>44150</v>
      </c>
      <c r="Q155" s="6" t="s">
        <v>155</v>
      </c>
    </row>
    <row r="156" spans="1:17" x14ac:dyDescent="0.2">
      <c r="A156" s="73" t="s">
        <v>152</v>
      </c>
      <c r="B156" s="1">
        <f>C155</f>
        <v>2.8</v>
      </c>
      <c r="C156" s="1">
        <f>B156+D156</f>
        <v>3.3</v>
      </c>
      <c r="D156" s="1">
        <v>0.5</v>
      </c>
      <c r="E156" s="40">
        <v>470450</v>
      </c>
      <c r="F156" s="36">
        <v>0.7</v>
      </c>
      <c r="G156" s="37">
        <v>0.01</v>
      </c>
      <c r="H156" s="37">
        <v>1.7999999999999999E-2</v>
      </c>
      <c r="I156" s="37">
        <v>0.03</v>
      </c>
      <c r="L156" s="38">
        <v>0</v>
      </c>
      <c r="M156" s="5" t="s">
        <v>43</v>
      </c>
      <c r="O156" s="34">
        <v>44150</v>
      </c>
      <c r="P156" s="34">
        <v>44150</v>
      </c>
      <c r="Q156" s="6" t="s">
        <v>155</v>
      </c>
    </row>
    <row r="157" spans="1:17" x14ac:dyDescent="0.2">
      <c r="A157" s="73" t="s">
        <v>153</v>
      </c>
      <c r="B157" s="1">
        <v>0</v>
      </c>
      <c r="C157" s="1">
        <f>D157</f>
        <v>1.1000000000000001</v>
      </c>
      <c r="D157" s="1">
        <v>1.1000000000000001</v>
      </c>
      <c r="E157" s="40">
        <v>470909</v>
      </c>
      <c r="F157" s="36">
        <v>2.5499999999999998</v>
      </c>
      <c r="G157" s="37">
        <v>0.02</v>
      </c>
      <c r="H157" s="37">
        <v>3.9E-2</v>
      </c>
      <c r="I157" s="37">
        <v>0.14000000000000001</v>
      </c>
      <c r="L157" s="38">
        <v>1.37</v>
      </c>
      <c r="M157" s="5" t="s">
        <v>38</v>
      </c>
      <c r="O157" s="34">
        <v>44152</v>
      </c>
      <c r="P157" s="34">
        <v>44152</v>
      </c>
      <c r="Q157" s="6" t="s">
        <v>156</v>
      </c>
    </row>
    <row r="158" spans="1:17" x14ac:dyDescent="0.2">
      <c r="A158" s="73" t="s">
        <v>153</v>
      </c>
      <c r="B158" s="1">
        <f>C157</f>
        <v>1.1000000000000001</v>
      </c>
      <c r="C158" s="1">
        <f>B158+D158</f>
        <v>2.2999999999999998</v>
      </c>
      <c r="D158" s="1">
        <v>1.2</v>
      </c>
      <c r="E158" s="40">
        <v>470910</v>
      </c>
      <c r="F158" s="36">
        <v>2.99</v>
      </c>
      <c r="G158" s="37">
        <v>0.02</v>
      </c>
      <c r="H158" s="37">
        <v>0.30199999999999999</v>
      </c>
      <c r="I158" s="37">
        <v>0.39</v>
      </c>
      <c r="L158" s="38">
        <v>31.5</v>
      </c>
      <c r="M158" s="5" t="s">
        <v>39</v>
      </c>
      <c r="N158" s="33">
        <v>1.2</v>
      </c>
      <c r="O158" s="34">
        <v>44152</v>
      </c>
      <c r="P158" s="34">
        <v>44152</v>
      </c>
      <c r="Q158" s="6" t="s">
        <v>156</v>
      </c>
    </row>
    <row r="159" spans="1:17" x14ac:dyDescent="0.2">
      <c r="A159" s="73" t="s">
        <v>153</v>
      </c>
      <c r="B159" s="1">
        <f>C158</f>
        <v>2.2999999999999998</v>
      </c>
      <c r="C159" s="1">
        <f>B159+D159</f>
        <v>2.8</v>
      </c>
      <c r="D159" s="1">
        <v>0.5</v>
      </c>
      <c r="E159" s="40">
        <v>470912</v>
      </c>
      <c r="F159" s="36">
        <v>65.87</v>
      </c>
      <c r="G159" s="37">
        <v>0.09</v>
      </c>
      <c r="H159" s="37">
        <v>0.187</v>
      </c>
      <c r="I159" s="37">
        <v>0.39</v>
      </c>
      <c r="L159" s="38">
        <v>39.9</v>
      </c>
      <c r="M159" s="5" t="s">
        <v>39</v>
      </c>
      <c r="N159" s="33">
        <v>0.5</v>
      </c>
      <c r="O159" s="34">
        <v>44152</v>
      </c>
      <c r="P159" s="34">
        <v>44152</v>
      </c>
      <c r="Q159" s="6" t="s">
        <v>156</v>
      </c>
    </row>
    <row r="160" spans="1:17" x14ac:dyDescent="0.2">
      <c r="A160" s="73" t="s">
        <v>153</v>
      </c>
      <c r="B160" s="1">
        <f>C159</f>
        <v>2.8</v>
      </c>
      <c r="C160" s="1">
        <f>B160+D160</f>
        <v>3.5</v>
      </c>
      <c r="D160" s="1">
        <v>0.7</v>
      </c>
      <c r="E160" s="40">
        <v>470913</v>
      </c>
      <c r="F160" s="36">
        <v>0.28000000000000003</v>
      </c>
      <c r="G160" s="37">
        <v>0.04</v>
      </c>
      <c r="H160" s="37">
        <v>1.6E-2</v>
      </c>
      <c r="I160" s="37">
        <v>0.08</v>
      </c>
      <c r="L160" s="38">
        <v>2.59</v>
      </c>
      <c r="M160" s="5" t="s">
        <v>43</v>
      </c>
      <c r="O160" s="34">
        <v>44152</v>
      </c>
      <c r="P160" s="34">
        <v>44152</v>
      </c>
      <c r="Q160" s="6" t="s">
        <v>156</v>
      </c>
    </row>
    <row r="161" spans="1:17" x14ac:dyDescent="0.2">
      <c r="A161" s="86" t="s">
        <v>157</v>
      </c>
      <c r="B161" s="1">
        <v>0</v>
      </c>
      <c r="C161" s="1">
        <f>D161</f>
        <v>1.3</v>
      </c>
      <c r="D161" s="1">
        <v>1.3</v>
      </c>
      <c r="E161" s="40">
        <v>471563</v>
      </c>
      <c r="F161" s="36">
        <v>0.28199999999999997</v>
      </c>
      <c r="G161" s="37">
        <v>1.7000000000000001E-2</v>
      </c>
      <c r="H161" s="37">
        <v>5.0000000000000001E-3</v>
      </c>
      <c r="I161" s="37">
        <v>2.3E-2</v>
      </c>
      <c r="J161" s="20">
        <v>2.6894999999999998</v>
      </c>
      <c r="L161" s="38">
        <v>2.4380000000000002</v>
      </c>
      <c r="M161" s="5" t="s">
        <v>38</v>
      </c>
      <c r="O161" s="34">
        <v>44156</v>
      </c>
      <c r="P161" s="34">
        <v>44156</v>
      </c>
      <c r="Q161" s="6" t="s">
        <v>158</v>
      </c>
    </row>
    <row r="162" spans="1:17" x14ac:dyDescent="0.2">
      <c r="A162" s="86" t="s">
        <v>157</v>
      </c>
      <c r="B162" s="1">
        <f>C161</f>
        <v>1.3</v>
      </c>
      <c r="C162" s="1">
        <f>B162+D162</f>
        <v>2.6</v>
      </c>
      <c r="D162" s="1">
        <v>1.3</v>
      </c>
      <c r="E162" s="40">
        <v>471564</v>
      </c>
      <c r="F162" s="36">
        <v>0.28600000000000003</v>
      </c>
      <c r="G162" s="37">
        <v>3.1E-2</v>
      </c>
      <c r="H162" s="37">
        <v>4.0000000000000001E-3</v>
      </c>
      <c r="I162" s="37">
        <v>6.0999999999999999E-2</v>
      </c>
      <c r="J162" s="20">
        <v>2.6821999999999999</v>
      </c>
      <c r="L162" s="38">
        <v>2.4649999999999999</v>
      </c>
      <c r="M162" s="5" t="s">
        <v>38</v>
      </c>
      <c r="O162" s="34">
        <v>44156</v>
      </c>
      <c r="P162" s="34">
        <v>44156</v>
      </c>
      <c r="Q162" s="6" t="s">
        <v>158</v>
      </c>
    </row>
    <row r="163" spans="1:17" x14ac:dyDescent="0.2">
      <c r="A163" s="86" t="s">
        <v>157</v>
      </c>
      <c r="B163" s="1">
        <f>C162</f>
        <v>2.6</v>
      </c>
      <c r="C163" s="1">
        <f>B163+D163</f>
        <v>3.3</v>
      </c>
      <c r="D163" s="1">
        <v>0.7</v>
      </c>
      <c r="E163" s="40">
        <v>471566</v>
      </c>
      <c r="F163" s="36">
        <v>7.161999999999999</v>
      </c>
      <c r="G163" s="37">
        <v>1.335</v>
      </c>
      <c r="H163" s="37">
        <v>0.96</v>
      </c>
      <c r="I163" s="37">
        <v>1.359</v>
      </c>
      <c r="J163" s="20">
        <v>2.8422000000000001</v>
      </c>
      <c r="L163" s="88">
        <v>56.207999999999998</v>
      </c>
      <c r="M163" s="5" t="s">
        <v>39</v>
      </c>
      <c r="N163" s="33">
        <v>0.7</v>
      </c>
      <c r="O163" s="34">
        <v>44156</v>
      </c>
      <c r="P163" s="34">
        <v>44156</v>
      </c>
      <c r="Q163" s="6" t="s">
        <v>158</v>
      </c>
    </row>
    <row r="164" spans="1:17" x14ac:dyDescent="0.2">
      <c r="A164" s="86" t="s">
        <v>157</v>
      </c>
      <c r="B164" s="1">
        <f>C163</f>
        <v>3.3</v>
      </c>
      <c r="C164" s="1">
        <f>B164+D164</f>
        <v>3.6999999999999997</v>
      </c>
      <c r="D164" s="1">
        <v>0.4</v>
      </c>
      <c r="E164" s="40">
        <v>471567</v>
      </c>
      <c r="F164" s="36">
        <v>10.3</v>
      </c>
      <c r="G164" s="37">
        <v>3.4000000000000002E-2</v>
      </c>
      <c r="H164" s="37">
        <v>0.17899999999999999</v>
      </c>
      <c r="I164" s="37">
        <v>0.57399999999999995</v>
      </c>
      <c r="J164" s="20">
        <v>2.8755000000000002</v>
      </c>
      <c r="L164" s="89">
        <v>47.915999999999997</v>
      </c>
      <c r="M164" s="5" t="s">
        <v>39</v>
      </c>
      <c r="N164" s="33">
        <v>0.4</v>
      </c>
      <c r="O164" s="34">
        <v>44156</v>
      </c>
      <c r="P164" s="34">
        <v>44156</v>
      </c>
      <c r="Q164" s="6" t="s">
        <v>158</v>
      </c>
    </row>
    <row r="165" spans="1:17" x14ac:dyDescent="0.2">
      <c r="A165" s="90" t="s">
        <v>159</v>
      </c>
      <c r="E165" s="40"/>
      <c r="F165" s="36"/>
      <c r="G165" s="37"/>
      <c r="H165" s="37"/>
      <c r="I165" s="37"/>
      <c r="L165" s="38"/>
      <c r="O165" s="34"/>
      <c r="P165" s="34"/>
    </row>
    <row r="166" spans="1:17" x14ac:dyDescent="0.2">
      <c r="A166" s="90" t="s">
        <v>160</v>
      </c>
      <c r="B166" s="1">
        <v>0</v>
      </c>
      <c r="C166" s="1">
        <f>D166</f>
        <v>0.8</v>
      </c>
      <c r="D166" s="1">
        <v>0.8</v>
      </c>
      <c r="E166" s="40">
        <v>481568</v>
      </c>
      <c r="F166" s="36">
        <v>7.89</v>
      </c>
      <c r="G166" s="37">
        <v>0.2</v>
      </c>
      <c r="H166" s="37">
        <v>1.032</v>
      </c>
      <c r="I166" s="37">
        <v>1.06</v>
      </c>
      <c r="L166" s="38">
        <v>85.6</v>
      </c>
      <c r="M166" s="5" t="s">
        <v>39</v>
      </c>
      <c r="N166" s="1">
        <v>0.8</v>
      </c>
      <c r="O166" s="34">
        <v>44219</v>
      </c>
      <c r="P166" s="34">
        <v>43853</v>
      </c>
      <c r="Q166" s="6" t="s">
        <v>170</v>
      </c>
    </row>
    <row r="167" spans="1:17" x14ac:dyDescent="0.2">
      <c r="A167" s="90" t="s">
        <v>160</v>
      </c>
      <c r="B167" s="1">
        <f>C166</f>
        <v>0.8</v>
      </c>
      <c r="C167" s="1">
        <f>B167+D167</f>
        <v>2</v>
      </c>
      <c r="D167" s="1">
        <v>1.2</v>
      </c>
      <c r="E167" s="40">
        <v>481569</v>
      </c>
      <c r="F167" s="36">
        <v>6.54</v>
      </c>
      <c r="G167" s="37">
        <v>0.6</v>
      </c>
      <c r="H167" s="37">
        <v>1.173</v>
      </c>
      <c r="I167" s="37">
        <v>1.36</v>
      </c>
      <c r="L167" s="38">
        <v>53.8</v>
      </c>
      <c r="M167" s="5" t="s">
        <v>39</v>
      </c>
      <c r="N167" s="1">
        <v>1.2</v>
      </c>
      <c r="O167" s="34">
        <v>44219</v>
      </c>
      <c r="P167" s="34">
        <v>43853</v>
      </c>
      <c r="Q167" s="6" t="s">
        <v>170</v>
      </c>
    </row>
    <row r="168" spans="1:17" x14ac:dyDescent="0.2">
      <c r="A168" s="90" t="s">
        <v>160</v>
      </c>
      <c r="B168" s="1">
        <f>C167</f>
        <v>2</v>
      </c>
      <c r="C168" s="1">
        <f>B168+D168</f>
        <v>3.2</v>
      </c>
      <c r="D168" s="1">
        <v>1.2</v>
      </c>
      <c r="E168" s="40">
        <v>481570</v>
      </c>
      <c r="F168" s="36">
        <v>3.24</v>
      </c>
      <c r="G168" s="37">
        <v>0.05</v>
      </c>
      <c r="H168" s="37">
        <v>0.27600000000000002</v>
      </c>
      <c r="I168" s="37">
        <v>0.52</v>
      </c>
      <c r="L168" s="38">
        <v>15.9</v>
      </c>
      <c r="M168" s="5" t="s">
        <v>39</v>
      </c>
      <c r="N168" s="1">
        <v>1.2</v>
      </c>
      <c r="O168" s="34">
        <v>44219</v>
      </c>
      <c r="P168" s="34">
        <v>43853</v>
      </c>
      <c r="Q168" s="6" t="s">
        <v>170</v>
      </c>
    </row>
    <row r="169" spans="1:17" x14ac:dyDescent="0.2">
      <c r="A169" s="90" t="s">
        <v>160</v>
      </c>
      <c r="B169" s="1">
        <f>C168</f>
        <v>3.2</v>
      </c>
      <c r="C169" s="1">
        <f>B169+D169</f>
        <v>3.8000000000000003</v>
      </c>
      <c r="D169" s="1">
        <v>0.6</v>
      </c>
      <c r="E169" s="40">
        <v>481571</v>
      </c>
      <c r="F169" s="36">
        <v>16.14</v>
      </c>
      <c r="G169" s="37">
        <v>0.37</v>
      </c>
      <c r="H169" s="37">
        <v>1.597</v>
      </c>
      <c r="I169" s="37">
        <v>1.61</v>
      </c>
      <c r="L169" s="38">
        <v>170</v>
      </c>
      <c r="M169" s="5" t="s">
        <v>39</v>
      </c>
      <c r="N169" s="1">
        <v>0.6</v>
      </c>
      <c r="O169" s="34">
        <v>44219</v>
      </c>
      <c r="P169" s="34">
        <v>43853</v>
      </c>
      <c r="Q169" s="6" t="s">
        <v>170</v>
      </c>
    </row>
    <row r="170" spans="1:17" x14ac:dyDescent="0.2">
      <c r="A170" s="90" t="s">
        <v>161</v>
      </c>
      <c r="B170" s="1">
        <v>0</v>
      </c>
      <c r="C170" s="1">
        <f>D170</f>
        <v>0.8</v>
      </c>
      <c r="D170" s="1">
        <v>0.8</v>
      </c>
      <c r="E170" s="40">
        <v>483221</v>
      </c>
      <c r="F170" s="36">
        <v>2.73</v>
      </c>
      <c r="G170" s="37">
        <v>0</v>
      </c>
      <c r="H170" s="37">
        <v>0.01</v>
      </c>
      <c r="I170" s="37">
        <v>0.03</v>
      </c>
      <c r="L170" s="38">
        <v>9.6199999999999992</v>
      </c>
      <c r="M170" s="5" t="s">
        <v>38</v>
      </c>
      <c r="O170" s="34">
        <v>44224</v>
      </c>
      <c r="P170" s="34">
        <v>44224</v>
      </c>
      <c r="Q170" s="6" t="s">
        <v>169</v>
      </c>
    </row>
    <row r="171" spans="1:17" x14ac:dyDescent="0.2">
      <c r="A171" s="90" t="s">
        <v>161</v>
      </c>
      <c r="B171" s="1">
        <f>C170</f>
        <v>0.8</v>
      </c>
      <c r="C171" s="1">
        <f>B171+D171</f>
        <v>3.0999999999999996</v>
      </c>
      <c r="D171" s="1">
        <v>2.2999999999999998</v>
      </c>
      <c r="E171" s="40">
        <v>483222</v>
      </c>
      <c r="F171" s="36">
        <v>5.27</v>
      </c>
      <c r="G171" s="37">
        <v>0.01</v>
      </c>
      <c r="H171" s="37">
        <v>0.112</v>
      </c>
      <c r="I171" s="37">
        <v>0.1</v>
      </c>
      <c r="L171" s="38">
        <v>33.4</v>
      </c>
      <c r="M171" s="5" t="s">
        <v>39</v>
      </c>
      <c r="N171" s="33">
        <v>2.2999999999999998</v>
      </c>
      <c r="O171" s="34">
        <v>44224</v>
      </c>
      <c r="P171" s="34">
        <v>44224</v>
      </c>
      <c r="Q171" s="6" t="s">
        <v>169</v>
      </c>
    </row>
    <row r="172" spans="1:17" x14ac:dyDescent="0.2">
      <c r="A172" s="90" t="s">
        <v>161</v>
      </c>
      <c r="B172" s="1">
        <f>C171</f>
        <v>3.0999999999999996</v>
      </c>
      <c r="C172" s="1">
        <f>B172+D172</f>
        <v>3.8999999999999995</v>
      </c>
      <c r="D172" s="1">
        <v>0.8</v>
      </c>
      <c r="E172" s="40">
        <v>483223</v>
      </c>
      <c r="F172" s="36">
        <v>0.49</v>
      </c>
      <c r="G172" s="37">
        <v>0.03</v>
      </c>
      <c r="H172" s="37">
        <v>9.8000000000000004E-2</v>
      </c>
      <c r="I172" s="37">
        <v>0.13</v>
      </c>
      <c r="L172" s="38">
        <v>77.2</v>
      </c>
      <c r="M172" s="5" t="s">
        <v>39</v>
      </c>
      <c r="N172" s="33">
        <v>0.8</v>
      </c>
      <c r="O172" s="34">
        <v>44224</v>
      </c>
      <c r="P172" s="34">
        <v>44224</v>
      </c>
      <c r="Q172" s="6" t="s">
        <v>169</v>
      </c>
    </row>
    <row r="173" spans="1:17" x14ac:dyDescent="0.2">
      <c r="A173" s="90" t="s">
        <v>161</v>
      </c>
      <c r="B173" s="1">
        <f>C172</f>
        <v>3.8999999999999995</v>
      </c>
      <c r="C173" s="1">
        <f>B173+D173</f>
        <v>4.4999999999999991</v>
      </c>
      <c r="D173" s="1">
        <v>0.6</v>
      </c>
      <c r="E173" s="40">
        <v>483224</v>
      </c>
      <c r="F173" s="36">
        <v>6.49</v>
      </c>
      <c r="G173" s="37">
        <v>0.02</v>
      </c>
      <c r="H173" s="37">
        <v>0.89600000000000002</v>
      </c>
      <c r="I173" s="37">
        <v>0.14000000000000001</v>
      </c>
      <c r="L173" s="38">
        <v>71.099999999999994</v>
      </c>
      <c r="M173" s="5" t="s">
        <v>43</v>
      </c>
      <c r="O173" s="34">
        <v>44224</v>
      </c>
      <c r="P173" s="34">
        <v>44224</v>
      </c>
      <c r="Q173" s="6" t="s">
        <v>169</v>
      </c>
    </row>
    <row r="174" spans="1:17" x14ac:dyDescent="0.2">
      <c r="A174" s="90" t="s">
        <v>162</v>
      </c>
      <c r="B174" s="1">
        <v>0</v>
      </c>
      <c r="C174" s="1">
        <f>D174</f>
        <v>0.7</v>
      </c>
      <c r="D174" s="1">
        <v>0.7</v>
      </c>
      <c r="E174" s="40">
        <v>483463</v>
      </c>
      <c r="F174" s="36">
        <v>0.85</v>
      </c>
      <c r="G174" s="37">
        <v>0.01</v>
      </c>
      <c r="H174" s="37">
        <v>0.01</v>
      </c>
      <c r="I174" s="37">
        <v>0.05</v>
      </c>
      <c r="L174" s="38">
        <v>6.75</v>
      </c>
      <c r="M174" s="5" t="s">
        <v>38</v>
      </c>
      <c r="O174" s="34">
        <v>44225</v>
      </c>
      <c r="P174" s="34">
        <v>44225</v>
      </c>
      <c r="Q174" s="6" t="s">
        <v>168</v>
      </c>
    </row>
    <row r="175" spans="1:17" x14ac:dyDescent="0.2">
      <c r="A175" s="90" t="s">
        <v>162</v>
      </c>
      <c r="B175" s="1">
        <f>C174</f>
        <v>0.7</v>
      </c>
      <c r="C175" s="1">
        <f>B175+D175</f>
        <v>3.2</v>
      </c>
      <c r="D175" s="1">
        <v>2.5</v>
      </c>
      <c r="E175" s="40">
        <v>483464</v>
      </c>
      <c r="F175" s="36">
        <v>1.1599999999999999</v>
      </c>
      <c r="G175" s="37">
        <v>0</v>
      </c>
      <c r="H175" s="37">
        <v>1.2999999999999999E-2</v>
      </c>
      <c r="I175" s="37">
        <v>0.04</v>
      </c>
      <c r="L175" s="38">
        <v>5.27</v>
      </c>
      <c r="M175" s="5" t="s">
        <v>38</v>
      </c>
      <c r="O175" s="34">
        <v>44225</v>
      </c>
      <c r="P175" s="34">
        <v>44225</v>
      </c>
      <c r="Q175" s="6" t="s">
        <v>168</v>
      </c>
    </row>
    <row r="176" spans="1:17" x14ac:dyDescent="0.2">
      <c r="A176" s="90" t="s">
        <v>162</v>
      </c>
      <c r="B176" s="1">
        <f>C175</f>
        <v>3.2</v>
      </c>
      <c r="C176" s="1">
        <f>B176+D176</f>
        <v>4.7</v>
      </c>
      <c r="D176" s="1">
        <v>1.5</v>
      </c>
      <c r="E176" s="40">
        <v>483465</v>
      </c>
      <c r="F176" s="36">
        <v>15.61</v>
      </c>
      <c r="G176" s="37">
        <v>0.28000000000000003</v>
      </c>
      <c r="H176" s="37">
        <v>0.68700000000000006</v>
      </c>
      <c r="I176" s="37">
        <v>1.21</v>
      </c>
      <c r="L176" s="38">
        <v>98.6</v>
      </c>
      <c r="M176" s="5" t="s">
        <v>39</v>
      </c>
      <c r="N176" s="33">
        <v>1.5</v>
      </c>
      <c r="O176" s="34">
        <v>44225</v>
      </c>
      <c r="P176" s="34">
        <v>44225</v>
      </c>
      <c r="Q176" s="6" t="s">
        <v>168</v>
      </c>
    </row>
    <row r="177" spans="1:17" x14ac:dyDescent="0.2">
      <c r="A177" s="90" t="s">
        <v>162</v>
      </c>
      <c r="B177" s="1">
        <f>C176</f>
        <v>4.7</v>
      </c>
      <c r="C177" s="1">
        <f>B177+D177</f>
        <v>5</v>
      </c>
      <c r="D177" s="1">
        <v>0.3</v>
      </c>
      <c r="E177" s="40">
        <v>483466</v>
      </c>
      <c r="F177" s="36">
        <v>11.71</v>
      </c>
      <c r="G177" s="37">
        <v>0.23</v>
      </c>
      <c r="H177" s="37">
        <v>0.79300000000000004</v>
      </c>
      <c r="I177" s="37">
        <v>1.4</v>
      </c>
      <c r="L177" s="38">
        <v>90.1</v>
      </c>
      <c r="M177" s="5" t="s">
        <v>39</v>
      </c>
      <c r="N177" s="33">
        <v>0.3</v>
      </c>
      <c r="O177" s="34">
        <v>44225</v>
      </c>
      <c r="P177" s="34">
        <v>44225</v>
      </c>
      <c r="Q177" s="6" t="s">
        <v>168</v>
      </c>
    </row>
    <row r="178" spans="1:17" x14ac:dyDescent="0.2">
      <c r="A178" s="90" t="s">
        <v>162</v>
      </c>
      <c r="B178" s="1">
        <f>C177</f>
        <v>5</v>
      </c>
      <c r="C178" s="1">
        <f>B178+D178</f>
        <v>6</v>
      </c>
      <c r="D178" s="1">
        <v>1</v>
      </c>
      <c r="E178" s="40">
        <v>483467</v>
      </c>
      <c r="F178" s="36">
        <v>1.92</v>
      </c>
      <c r="G178" s="37">
        <v>0.02</v>
      </c>
      <c r="H178" s="37">
        <v>5.0999999999999997E-2</v>
      </c>
      <c r="I178" s="37">
        <v>0.13</v>
      </c>
      <c r="L178" s="38">
        <v>10.5</v>
      </c>
      <c r="M178" s="5" t="s">
        <v>43</v>
      </c>
      <c r="O178" s="34">
        <v>44225</v>
      </c>
      <c r="P178" s="34">
        <v>44225</v>
      </c>
      <c r="Q178" s="6" t="s">
        <v>168</v>
      </c>
    </row>
    <row r="179" spans="1:17" x14ac:dyDescent="0.2">
      <c r="A179" s="90" t="s">
        <v>163</v>
      </c>
      <c r="B179" s="1">
        <v>0</v>
      </c>
      <c r="C179" s="1">
        <f>D179</f>
        <v>1.9</v>
      </c>
      <c r="D179" s="1">
        <v>1.9</v>
      </c>
      <c r="E179" s="40">
        <v>483748</v>
      </c>
      <c r="F179" s="36">
        <v>0.23</v>
      </c>
      <c r="G179" s="37">
        <v>0.01</v>
      </c>
      <c r="H179" s="37">
        <v>4.0000000000000001E-3</v>
      </c>
      <c r="I179" s="37">
        <v>0.04</v>
      </c>
      <c r="L179" s="38">
        <v>1.96</v>
      </c>
      <c r="M179" s="5" t="s">
        <v>38</v>
      </c>
      <c r="O179" s="34">
        <v>44227</v>
      </c>
      <c r="P179" s="34">
        <v>44227</v>
      </c>
      <c r="Q179" s="6" t="s">
        <v>166</v>
      </c>
    </row>
    <row r="180" spans="1:17" x14ac:dyDescent="0.2">
      <c r="A180" s="90" t="s">
        <v>163</v>
      </c>
      <c r="B180" s="1">
        <f>C179</f>
        <v>1.9</v>
      </c>
      <c r="C180" s="1">
        <f>B180+D180</f>
        <v>3.7</v>
      </c>
      <c r="D180" s="1">
        <v>1.8</v>
      </c>
      <c r="E180" s="40">
        <v>483749</v>
      </c>
      <c r="F180" s="36">
        <v>24.64</v>
      </c>
      <c r="G180" s="37">
        <v>0.48</v>
      </c>
      <c r="H180" s="37">
        <v>1.042</v>
      </c>
      <c r="I180" s="37">
        <v>2.94</v>
      </c>
      <c r="L180" s="38">
        <v>54</v>
      </c>
      <c r="M180" s="5" t="s">
        <v>39</v>
      </c>
      <c r="N180" s="33">
        <v>1.8</v>
      </c>
      <c r="O180" s="34">
        <v>44227</v>
      </c>
      <c r="P180" s="34">
        <v>44227</v>
      </c>
      <c r="Q180" s="6" t="s">
        <v>166</v>
      </c>
    </row>
    <row r="181" spans="1:17" x14ac:dyDescent="0.2">
      <c r="A181" s="90" t="s">
        <v>163</v>
      </c>
      <c r="B181" s="1">
        <f>C180</f>
        <v>3.7</v>
      </c>
      <c r="C181" s="1">
        <f>B181+D181</f>
        <v>4.1000000000000005</v>
      </c>
      <c r="D181" s="1">
        <v>0.4</v>
      </c>
      <c r="E181" s="40">
        <v>483750</v>
      </c>
      <c r="F181" s="36">
        <v>35.619999999999997</v>
      </c>
      <c r="G181" s="37">
        <v>0.67</v>
      </c>
      <c r="H181" s="37">
        <v>1.032</v>
      </c>
      <c r="I181" s="37">
        <v>2.71</v>
      </c>
      <c r="L181" s="38">
        <v>63</v>
      </c>
      <c r="M181" s="5" t="s">
        <v>39</v>
      </c>
      <c r="N181" s="33">
        <v>0.4</v>
      </c>
      <c r="O181" s="34">
        <v>44227</v>
      </c>
      <c r="P181" s="34">
        <v>44227</v>
      </c>
      <c r="Q181" s="6" t="s">
        <v>166</v>
      </c>
    </row>
    <row r="182" spans="1:17" x14ac:dyDescent="0.2">
      <c r="A182" s="90" t="s">
        <v>163</v>
      </c>
      <c r="B182" s="1">
        <f>C181</f>
        <v>4.1000000000000005</v>
      </c>
      <c r="C182" s="1">
        <f>B182+D182</f>
        <v>4.7</v>
      </c>
      <c r="D182" s="1">
        <v>0.6</v>
      </c>
      <c r="E182" s="40">
        <v>483751</v>
      </c>
      <c r="F182" s="36">
        <v>1.49</v>
      </c>
      <c r="G182" s="37">
        <v>0.05</v>
      </c>
      <c r="H182" s="37">
        <v>1.4E-2</v>
      </c>
      <c r="I182" s="37">
        <v>0.04</v>
      </c>
      <c r="L182" s="38">
        <v>12.1</v>
      </c>
      <c r="M182" s="5" t="s">
        <v>43</v>
      </c>
      <c r="O182" s="34">
        <v>44227</v>
      </c>
      <c r="P182" s="34">
        <v>44227</v>
      </c>
      <c r="Q182" s="6" t="s">
        <v>166</v>
      </c>
    </row>
    <row r="183" spans="1:17" x14ac:dyDescent="0.2">
      <c r="A183" s="90" t="s">
        <v>164</v>
      </c>
      <c r="B183" s="1">
        <v>0</v>
      </c>
      <c r="C183" s="1">
        <f>D183</f>
        <v>0.5</v>
      </c>
      <c r="D183" s="1">
        <v>0.5</v>
      </c>
      <c r="E183" s="40">
        <v>484045</v>
      </c>
      <c r="F183" s="36">
        <v>86.52</v>
      </c>
      <c r="G183" s="37">
        <v>0.93</v>
      </c>
      <c r="H183" s="37">
        <v>1.901</v>
      </c>
      <c r="I183" s="37">
        <v>2.0499999999999998</v>
      </c>
      <c r="L183" s="52">
        <v>59.7</v>
      </c>
      <c r="M183" s="5" t="s">
        <v>39</v>
      </c>
      <c r="N183" s="33">
        <v>0.5</v>
      </c>
      <c r="O183" s="34">
        <v>44229</v>
      </c>
      <c r="P183" s="34">
        <v>44229</v>
      </c>
      <c r="Q183" s="6" t="s">
        <v>167</v>
      </c>
    </row>
    <row r="184" spans="1:17" x14ac:dyDescent="0.2">
      <c r="A184" s="90" t="s">
        <v>164</v>
      </c>
      <c r="B184" s="1">
        <f>C183</f>
        <v>0.5</v>
      </c>
      <c r="C184" s="1">
        <f>B184+D184</f>
        <v>1.6</v>
      </c>
      <c r="D184" s="1">
        <v>1.1000000000000001</v>
      </c>
      <c r="E184" s="40">
        <v>484046</v>
      </c>
      <c r="F184" s="36">
        <v>6.99</v>
      </c>
      <c r="G184" s="37">
        <v>0.24</v>
      </c>
      <c r="H184" s="37">
        <v>1.099</v>
      </c>
      <c r="I184" s="37">
        <v>1.44</v>
      </c>
      <c r="L184" s="52">
        <v>45.9</v>
      </c>
      <c r="M184" s="5" t="s">
        <v>39</v>
      </c>
      <c r="N184" s="33">
        <v>1.1000000000000001</v>
      </c>
      <c r="O184" s="34">
        <v>44229</v>
      </c>
      <c r="P184" s="34">
        <v>44229</v>
      </c>
      <c r="Q184" s="6" t="s">
        <v>167</v>
      </c>
    </row>
    <row r="185" spans="1:17" x14ac:dyDescent="0.2">
      <c r="A185" s="90" t="s">
        <v>164</v>
      </c>
      <c r="B185" s="1">
        <f>C184</f>
        <v>1.6</v>
      </c>
      <c r="C185" s="1">
        <f>B185+D185</f>
        <v>2.2999999999999998</v>
      </c>
      <c r="D185" s="1">
        <v>0.7</v>
      </c>
      <c r="E185" s="40">
        <v>484047</v>
      </c>
      <c r="F185" s="36">
        <v>241.19</v>
      </c>
      <c r="G185" s="37">
        <v>1.1000000000000001</v>
      </c>
      <c r="H185" s="37">
        <v>1.1779999999999999</v>
      </c>
      <c r="I185" s="37">
        <v>1.22</v>
      </c>
      <c r="L185" s="52">
        <v>218</v>
      </c>
      <c r="M185" s="5" t="s">
        <v>39</v>
      </c>
      <c r="N185" s="33">
        <v>0.7</v>
      </c>
      <c r="O185" s="34">
        <v>44229</v>
      </c>
      <c r="P185" s="34">
        <v>44229</v>
      </c>
      <c r="Q185" s="6" t="s">
        <v>167</v>
      </c>
    </row>
    <row r="186" spans="1:17" x14ac:dyDescent="0.2">
      <c r="A186" s="90" t="s">
        <v>164</v>
      </c>
      <c r="B186" s="1">
        <f>C185</f>
        <v>2.2999999999999998</v>
      </c>
      <c r="C186" s="1">
        <f>B186+D186</f>
        <v>4.5</v>
      </c>
      <c r="D186" s="1">
        <v>2.2000000000000002</v>
      </c>
      <c r="E186" s="40">
        <v>484048</v>
      </c>
      <c r="F186" s="36">
        <v>1.26</v>
      </c>
      <c r="G186" s="37">
        <v>0.09</v>
      </c>
      <c r="H186" s="37">
        <v>0</v>
      </c>
      <c r="I186" s="37">
        <v>0.06</v>
      </c>
      <c r="L186" s="52">
        <v>7.86</v>
      </c>
      <c r="M186" s="5" t="s">
        <v>43</v>
      </c>
      <c r="O186" s="34">
        <v>44229</v>
      </c>
      <c r="P186" s="34">
        <v>44229</v>
      </c>
      <c r="Q186" s="6" t="s">
        <v>167</v>
      </c>
    </row>
    <row r="187" spans="1:17" x14ac:dyDescent="0.2">
      <c r="A187" s="90" t="s">
        <v>165</v>
      </c>
      <c r="B187" s="1">
        <v>0</v>
      </c>
      <c r="C187" s="1">
        <f>D187</f>
        <v>1.1000000000000001</v>
      </c>
      <c r="D187" s="1">
        <v>1.1000000000000001</v>
      </c>
      <c r="E187" s="40">
        <v>484234</v>
      </c>
      <c r="F187" s="36">
        <v>10.199999999999999</v>
      </c>
      <c r="G187" s="37">
        <v>0.39</v>
      </c>
      <c r="H187" s="37">
        <v>1.0129999999999999</v>
      </c>
      <c r="I187" s="37">
        <v>1.99</v>
      </c>
      <c r="L187" s="38">
        <v>73.3</v>
      </c>
      <c r="M187" s="5" t="s">
        <v>39</v>
      </c>
      <c r="N187" s="33">
        <v>1.1000000000000001</v>
      </c>
      <c r="O187" s="34">
        <v>44230</v>
      </c>
      <c r="P187" s="34">
        <v>44230</v>
      </c>
      <c r="Q187" s="6" t="s">
        <v>166</v>
      </c>
    </row>
    <row r="188" spans="1:17" x14ac:dyDescent="0.2">
      <c r="A188" s="90" t="s">
        <v>165</v>
      </c>
      <c r="B188" s="1">
        <f>C187</f>
        <v>1.1000000000000001</v>
      </c>
      <c r="C188" s="1">
        <f>B188+D188</f>
        <v>2.2000000000000002</v>
      </c>
      <c r="D188" s="1">
        <v>1.1000000000000001</v>
      </c>
      <c r="E188" s="40">
        <v>484235</v>
      </c>
      <c r="F188" s="36">
        <v>19.239999999999998</v>
      </c>
      <c r="G188" s="37">
        <v>0.89</v>
      </c>
      <c r="H188" s="37">
        <v>0.76700000000000002</v>
      </c>
      <c r="I188" s="37">
        <v>2.1800000000000002</v>
      </c>
      <c r="L188" s="38">
        <v>19.239999999999998</v>
      </c>
      <c r="M188" s="5" t="s">
        <v>39</v>
      </c>
      <c r="N188" s="33">
        <v>1.1000000000000001</v>
      </c>
      <c r="O188" s="34">
        <v>44230</v>
      </c>
      <c r="P188" s="34">
        <v>44230</v>
      </c>
      <c r="Q188" s="6" t="s">
        <v>166</v>
      </c>
    </row>
    <row r="189" spans="1:17" x14ac:dyDescent="0.2">
      <c r="A189" s="90" t="s">
        <v>165</v>
      </c>
      <c r="B189" s="1">
        <f>C188</f>
        <v>2.2000000000000002</v>
      </c>
      <c r="C189" s="1">
        <f>B189+D189</f>
        <v>4.0999999999999996</v>
      </c>
      <c r="D189" s="1">
        <v>1.9</v>
      </c>
      <c r="E189" s="40">
        <v>482436</v>
      </c>
      <c r="F189" s="36">
        <v>0.84</v>
      </c>
      <c r="G189" s="37">
        <v>0.03</v>
      </c>
      <c r="H189" s="37">
        <v>1.2999999999999999E-2</v>
      </c>
      <c r="I189" s="37">
        <v>0.04</v>
      </c>
      <c r="L189" s="38">
        <v>0.84</v>
      </c>
      <c r="M189" s="5" t="s">
        <v>43</v>
      </c>
      <c r="O189" s="34">
        <v>44230</v>
      </c>
      <c r="P189" s="34">
        <v>44230</v>
      </c>
      <c r="Q189" s="6" t="s">
        <v>166</v>
      </c>
    </row>
    <row r="190" spans="1:17" x14ac:dyDescent="0.2">
      <c r="A190" s="90" t="s">
        <v>171</v>
      </c>
      <c r="B190" s="1">
        <v>0</v>
      </c>
      <c r="C190" s="1">
        <f>D190</f>
        <v>1.4</v>
      </c>
      <c r="D190" s="1">
        <v>1.4</v>
      </c>
      <c r="E190" s="40">
        <v>484586</v>
      </c>
      <c r="F190" s="36">
        <v>10.305999999999999</v>
      </c>
      <c r="G190" s="37">
        <v>4.3999999999999997E-2</v>
      </c>
      <c r="H190" s="37">
        <v>6.9000000000000006E-2</v>
      </c>
      <c r="I190" s="37">
        <v>0.189</v>
      </c>
      <c r="J190" s="20">
        <v>2.867</v>
      </c>
      <c r="L190" s="38">
        <v>94.337000000000003</v>
      </c>
      <c r="M190" s="5" t="s">
        <v>38</v>
      </c>
      <c r="O190" s="34">
        <v>44232</v>
      </c>
      <c r="P190" s="34">
        <v>44232</v>
      </c>
      <c r="Q190" s="6" t="s">
        <v>172</v>
      </c>
    </row>
    <row r="191" spans="1:17" x14ac:dyDescent="0.2">
      <c r="A191" s="90" t="s">
        <v>171</v>
      </c>
      <c r="B191" s="1">
        <f>C190</f>
        <v>1.4</v>
      </c>
      <c r="C191" s="1">
        <f>B191+D191</f>
        <v>2.2000000000000002</v>
      </c>
      <c r="D191" s="1">
        <v>0.8</v>
      </c>
      <c r="E191" s="40">
        <v>484587</v>
      </c>
      <c r="F191" s="36">
        <v>2.58</v>
      </c>
      <c r="G191" s="37">
        <v>5.6000000000000001E-2</v>
      </c>
      <c r="H191" s="37">
        <v>0.15</v>
      </c>
      <c r="I191" s="37">
        <v>0.39200000000000002</v>
      </c>
      <c r="J191" s="20">
        <v>2.7850000000000001</v>
      </c>
      <c r="L191" s="38">
        <v>19.547999999999998</v>
      </c>
      <c r="M191" s="5" t="s">
        <v>38</v>
      </c>
      <c r="O191" s="34">
        <v>44232</v>
      </c>
      <c r="P191" s="34">
        <v>44232</v>
      </c>
      <c r="Q191" s="6" t="s">
        <v>172</v>
      </c>
    </row>
    <row r="192" spans="1:17" x14ac:dyDescent="0.2">
      <c r="A192" s="90" t="s">
        <v>171</v>
      </c>
      <c r="B192" s="1">
        <f>C191</f>
        <v>2.2000000000000002</v>
      </c>
      <c r="C192" s="1">
        <f>B192+D192</f>
        <v>2.7</v>
      </c>
      <c r="D192" s="1">
        <v>0.5</v>
      </c>
      <c r="E192" s="40">
        <v>484588</v>
      </c>
      <c r="F192" s="36">
        <v>28.08</v>
      </c>
      <c r="G192" s="37">
        <v>1.4179999999999999</v>
      </c>
      <c r="H192" s="37">
        <v>1.1080000000000001</v>
      </c>
      <c r="I192" s="37">
        <v>2.56</v>
      </c>
      <c r="J192" s="20">
        <v>2.895</v>
      </c>
      <c r="L192" s="38">
        <v>118.102</v>
      </c>
      <c r="M192" s="5" t="s">
        <v>39</v>
      </c>
      <c r="N192" s="33">
        <v>0.5</v>
      </c>
      <c r="O192" s="34">
        <v>44232</v>
      </c>
      <c r="P192" s="34">
        <v>44232</v>
      </c>
      <c r="Q192" s="6" t="s">
        <v>172</v>
      </c>
    </row>
    <row r="193" spans="1:17" x14ac:dyDescent="0.2">
      <c r="A193" s="90" t="s">
        <v>171</v>
      </c>
      <c r="B193" s="1">
        <f>C192</f>
        <v>2.7</v>
      </c>
      <c r="C193" s="1">
        <f>B193+D193</f>
        <v>3.9000000000000004</v>
      </c>
      <c r="D193" s="1">
        <v>1.2</v>
      </c>
      <c r="E193" s="40">
        <v>484589</v>
      </c>
      <c r="F193" s="36">
        <v>69.606000000000009</v>
      </c>
      <c r="G193" s="37">
        <v>1.3740000000000001</v>
      </c>
      <c r="H193" s="37">
        <v>1.7669999999999999</v>
      </c>
      <c r="I193" s="37">
        <v>3.766</v>
      </c>
      <c r="J193" s="20">
        <v>2.9102000000000001</v>
      </c>
      <c r="K193" s="3">
        <v>68.22</v>
      </c>
      <c r="L193" s="38">
        <v>108.41800000000001</v>
      </c>
      <c r="M193" s="5" t="s">
        <v>39</v>
      </c>
      <c r="N193" s="33">
        <v>1.2</v>
      </c>
      <c r="O193" s="34">
        <v>44232</v>
      </c>
      <c r="P193" s="34">
        <v>44232</v>
      </c>
      <c r="Q193" s="6" t="s">
        <v>172</v>
      </c>
    </row>
    <row r="194" spans="1:17" x14ac:dyDescent="0.2">
      <c r="A194" s="90" t="s">
        <v>173</v>
      </c>
      <c r="B194" s="1">
        <v>0</v>
      </c>
      <c r="C194" s="1">
        <f>D194</f>
        <v>0.4</v>
      </c>
      <c r="D194" s="1">
        <v>0.4</v>
      </c>
      <c r="E194" s="40">
        <v>484796</v>
      </c>
      <c r="F194" s="36">
        <v>3.6080000000000001</v>
      </c>
      <c r="G194" s="37">
        <v>9.9000000000000005E-2</v>
      </c>
      <c r="H194" s="37">
        <v>0.152</v>
      </c>
      <c r="I194" s="37">
        <v>0.49</v>
      </c>
      <c r="J194" s="20">
        <v>2.8260000000000001</v>
      </c>
      <c r="L194" s="51">
        <v>7.6710000000000003</v>
      </c>
      <c r="M194" s="5" t="s">
        <v>38</v>
      </c>
      <c r="O194" s="34">
        <v>44233</v>
      </c>
      <c r="P194" s="34">
        <v>44233</v>
      </c>
      <c r="Q194" s="6" t="s">
        <v>174</v>
      </c>
    </row>
    <row r="195" spans="1:17" x14ac:dyDescent="0.2">
      <c r="A195" s="90" t="s">
        <v>173</v>
      </c>
      <c r="B195" s="1">
        <f>C194</f>
        <v>0.4</v>
      </c>
      <c r="C195" s="1">
        <f>B195+D195</f>
        <v>1.7000000000000002</v>
      </c>
      <c r="D195" s="1">
        <v>1.3</v>
      </c>
      <c r="E195" s="40">
        <v>484797</v>
      </c>
      <c r="F195" s="36">
        <v>1.446</v>
      </c>
      <c r="G195" s="37">
        <v>7.2999999999999995E-2</v>
      </c>
      <c r="H195" s="37">
        <v>7.9000000000000001E-2</v>
      </c>
      <c r="I195" s="37">
        <v>0.19</v>
      </c>
      <c r="J195" s="20">
        <v>2.7480000000000002</v>
      </c>
      <c r="L195" s="38">
        <v>9.1709999999999994</v>
      </c>
      <c r="M195" s="5" t="s">
        <v>38</v>
      </c>
      <c r="O195" s="34">
        <v>44233</v>
      </c>
      <c r="P195" s="34">
        <v>44233</v>
      </c>
      <c r="Q195" s="6" t="s">
        <v>174</v>
      </c>
    </row>
    <row r="196" spans="1:17" x14ac:dyDescent="0.2">
      <c r="A196" s="90" t="s">
        <v>173</v>
      </c>
      <c r="B196" s="1">
        <f>C195</f>
        <v>1.7000000000000002</v>
      </c>
      <c r="C196" s="1">
        <f>B196+D196</f>
        <v>2.7</v>
      </c>
      <c r="D196" s="1">
        <v>1</v>
      </c>
      <c r="E196" s="40">
        <v>484798</v>
      </c>
      <c r="F196" s="36">
        <v>0.68200000000000005</v>
      </c>
      <c r="G196" s="37">
        <v>3.2000000000000001E-2</v>
      </c>
      <c r="H196" s="37">
        <v>0.17100000000000001</v>
      </c>
      <c r="I196" s="37">
        <v>0.315</v>
      </c>
      <c r="J196" s="20">
        <v>2.6869999999999998</v>
      </c>
      <c r="L196" s="38">
        <v>5.4420000000000002</v>
      </c>
      <c r="M196" s="5" t="s">
        <v>39</v>
      </c>
      <c r="N196" s="33">
        <v>1</v>
      </c>
      <c r="O196" s="34">
        <v>44233</v>
      </c>
      <c r="P196" s="34">
        <v>44233</v>
      </c>
      <c r="Q196" s="6" t="s">
        <v>174</v>
      </c>
    </row>
    <row r="197" spans="1:17" x14ac:dyDescent="0.2">
      <c r="A197" s="90" t="s">
        <v>173</v>
      </c>
      <c r="B197" s="1">
        <f>C196</f>
        <v>2.7</v>
      </c>
      <c r="C197" s="1">
        <f>B197+D197</f>
        <v>3.2</v>
      </c>
      <c r="D197" s="1">
        <v>0.5</v>
      </c>
      <c r="E197" s="40">
        <v>484799</v>
      </c>
      <c r="F197" s="20">
        <v>7.5999999999999998E-2</v>
      </c>
      <c r="G197" s="37">
        <v>6.8000000000000005E-2</v>
      </c>
      <c r="H197" s="37">
        <v>0.30599999999999999</v>
      </c>
      <c r="I197" s="37">
        <v>3.5110000000000001</v>
      </c>
      <c r="J197" s="20">
        <v>2.6779999999999999</v>
      </c>
      <c r="L197" s="39">
        <v>34.027999999999999</v>
      </c>
      <c r="M197" s="5" t="s">
        <v>39</v>
      </c>
      <c r="N197" s="33">
        <v>0.5</v>
      </c>
      <c r="O197" s="34">
        <v>44233</v>
      </c>
      <c r="P197" s="34">
        <v>44233</v>
      </c>
      <c r="Q197" s="6" t="s">
        <v>174</v>
      </c>
    </row>
    <row r="198" spans="1:17" x14ac:dyDescent="0.2">
      <c r="A198" s="90" t="s">
        <v>173</v>
      </c>
      <c r="B198" s="1">
        <f>C197</f>
        <v>3.2</v>
      </c>
      <c r="C198" s="1">
        <f>B198+D198</f>
        <v>4.5</v>
      </c>
      <c r="D198" s="1">
        <v>1.3</v>
      </c>
      <c r="E198" s="40">
        <v>484800</v>
      </c>
      <c r="F198" s="20">
        <v>225.20600000000002</v>
      </c>
      <c r="G198" s="37">
        <v>0.36899999999999999</v>
      </c>
      <c r="H198" s="37">
        <v>0.89800000000000002</v>
      </c>
      <c r="I198" s="37">
        <v>3.633</v>
      </c>
      <c r="J198" s="20">
        <v>2.9249999999999998</v>
      </c>
      <c r="K198" s="3">
        <v>219.97</v>
      </c>
      <c r="L198" s="38">
        <v>430</v>
      </c>
      <c r="M198" s="5" t="s">
        <v>39</v>
      </c>
      <c r="N198" s="33">
        <v>1.3</v>
      </c>
      <c r="O198" s="34">
        <v>44233</v>
      </c>
      <c r="P198" s="34">
        <v>44233</v>
      </c>
      <c r="Q198" s="6" t="s">
        <v>174</v>
      </c>
    </row>
    <row r="199" spans="1:17" x14ac:dyDescent="0.2">
      <c r="A199" s="90" t="s">
        <v>175</v>
      </c>
      <c r="B199" s="1">
        <v>0</v>
      </c>
      <c r="C199" s="1">
        <f>D199</f>
        <v>1.2</v>
      </c>
      <c r="D199" s="1">
        <v>1.2</v>
      </c>
      <c r="E199" s="40">
        <v>485509</v>
      </c>
      <c r="F199" s="20">
        <v>1.9880000000000002</v>
      </c>
      <c r="G199" s="37">
        <v>4.5999999999999999E-2</v>
      </c>
      <c r="H199" s="37">
        <v>1.0999999999999999E-2</v>
      </c>
      <c r="I199" s="37">
        <v>9.4E-2</v>
      </c>
      <c r="J199" s="20">
        <v>2.7650000000000001</v>
      </c>
      <c r="L199" s="38">
        <v>12.436999999999999</v>
      </c>
      <c r="M199" s="5" t="s">
        <v>38</v>
      </c>
      <c r="O199" s="34">
        <v>44237</v>
      </c>
      <c r="P199" s="34">
        <v>44237</v>
      </c>
      <c r="Q199" s="6" t="s">
        <v>181</v>
      </c>
    </row>
    <row r="200" spans="1:17" x14ac:dyDescent="0.2">
      <c r="A200" s="90" t="s">
        <v>175</v>
      </c>
      <c r="B200" s="1">
        <f>C199</f>
        <v>1.2</v>
      </c>
      <c r="C200" s="1">
        <f>B200+D200</f>
        <v>2.2999999999999998</v>
      </c>
      <c r="D200" s="1">
        <v>1.1000000000000001</v>
      </c>
      <c r="E200" s="40">
        <v>485510</v>
      </c>
      <c r="F200" s="20">
        <v>32.717999999999996</v>
      </c>
      <c r="G200" s="37">
        <v>1.177</v>
      </c>
      <c r="H200" s="37">
        <v>1.089</v>
      </c>
      <c r="I200" s="37">
        <v>1.22</v>
      </c>
      <c r="J200" s="20">
        <v>2.89</v>
      </c>
      <c r="L200" s="38">
        <v>123.68600000000001</v>
      </c>
      <c r="M200" s="5" t="s">
        <v>39</v>
      </c>
      <c r="N200" s="33">
        <v>1.1000000000000001</v>
      </c>
      <c r="O200" s="34">
        <v>44237</v>
      </c>
      <c r="P200" s="34">
        <v>44237</v>
      </c>
      <c r="Q200" s="6" t="s">
        <v>181</v>
      </c>
    </row>
    <row r="201" spans="1:17" x14ac:dyDescent="0.2">
      <c r="A201" s="90" t="s">
        <v>175</v>
      </c>
      <c r="B201" s="1">
        <f>C200</f>
        <v>2.2999999999999998</v>
      </c>
      <c r="C201" s="1">
        <f>B201+D201</f>
        <v>3.6999999999999997</v>
      </c>
      <c r="D201" s="1">
        <v>1.4</v>
      </c>
      <c r="E201" s="40">
        <v>485511</v>
      </c>
      <c r="F201" s="20">
        <v>6.82</v>
      </c>
      <c r="G201" s="37">
        <v>0.111</v>
      </c>
      <c r="H201" s="37">
        <v>1.1739999999999999</v>
      </c>
      <c r="I201" s="37">
        <v>1.2490000000000001</v>
      </c>
      <c r="J201" s="20">
        <v>2.87</v>
      </c>
      <c r="L201" s="38">
        <v>35.78</v>
      </c>
      <c r="M201" s="5" t="s">
        <v>43</v>
      </c>
      <c r="O201" s="34">
        <v>44237</v>
      </c>
      <c r="P201" s="34">
        <v>44237</v>
      </c>
      <c r="Q201" s="6" t="s">
        <v>181</v>
      </c>
    </row>
    <row r="202" spans="1:17" x14ac:dyDescent="0.2">
      <c r="A202" s="90" t="s">
        <v>176</v>
      </c>
      <c r="B202" s="1">
        <v>0</v>
      </c>
      <c r="C202" s="1">
        <f>D202</f>
        <v>0.6</v>
      </c>
      <c r="D202" s="1">
        <v>0.6</v>
      </c>
      <c r="E202" s="5">
        <v>486009</v>
      </c>
      <c r="F202" s="20">
        <v>3.798</v>
      </c>
      <c r="G202" s="20">
        <v>8.1000000000000003E-2</v>
      </c>
      <c r="H202" s="20">
        <v>0.10299999999999999</v>
      </c>
      <c r="I202" s="20">
        <v>0.12</v>
      </c>
      <c r="J202" s="20">
        <v>2.823</v>
      </c>
      <c r="L202" s="20">
        <v>27.227</v>
      </c>
      <c r="M202" s="5" t="s">
        <v>38</v>
      </c>
      <c r="O202" s="34">
        <v>44240</v>
      </c>
      <c r="P202" s="34">
        <v>44240</v>
      </c>
      <c r="Q202" s="6" t="s">
        <v>182</v>
      </c>
    </row>
    <row r="203" spans="1:17" x14ac:dyDescent="0.2">
      <c r="A203" s="90" t="s">
        <v>176</v>
      </c>
      <c r="B203" s="1">
        <f>C202</f>
        <v>0.6</v>
      </c>
      <c r="C203" s="1">
        <f>B203+D203</f>
        <v>1.2</v>
      </c>
      <c r="D203" s="1">
        <v>0.6</v>
      </c>
      <c r="E203" s="5">
        <v>486010</v>
      </c>
      <c r="F203" s="20">
        <v>2.6880000000000002</v>
      </c>
      <c r="G203" s="20">
        <v>0.128</v>
      </c>
      <c r="H203" s="20">
        <v>0.13800000000000001</v>
      </c>
      <c r="I203" s="20">
        <v>0.192</v>
      </c>
      <c r="J203" s="20">
        <v>2.798</v>
      </c>
      <c r="L203" s="20">
        <v>22.033999999999999</v>
      </c>
      <c r="M203" s="5" t="s">
        <v>38</v>
      </c>
      <c r="O203" s="34">
        <v>44240</v>
      </c>
      <c r="P203" s="34">
        <v>44240</v>
      </c>
      <c r="Q203" s="6" t="s">
        <v>182</v>
      </c>
    </row>
    <row r="204" spans="1:17" x14ac:dyDescent="0.2">
      <c r="A204" s="90" t="s">
        <v>176</v>
      </c>
      <c r="B204" s="1">
        <f>C203</f>
        <v>1.2</v>
      </c>
      <c r="C204" s="1">
        <f>B204+D204</f>
        <v>2.2000000000000002</v>
      </c>
      <c r="D204" s="1">
        <v>1</v>
      </c>
      <c r="E204" s="5">
        <v>486011</v>
      </c>
      <c r="F204" s="20">
        <v>35.488</v>
      </c>
      <c r="G204" s="20">
        <v>1.6619999999999999</v>
      </c>
      <c r="H204" s="20">
        <v>2.9790000000000001</v>
      </c>
      <c r="I204" s="20">
        <v>6.7619999999999996</v>
      </c>
      <c r="J204" s="20">
        <v>2.9049999999999998</v>
      </c>
      <c r="L204" s="20">
        <v>214.803</v>
      </c>
      <c r="M204" s="5" t="s">
        <v>39</v>
      </c>
      <c r="N204" s="33">
        <v>1</v>
      </c>
      <c r="O204" s="34">
        <v>44240</v>
      </c>
      <c r="P204" s="34">
        <v>44240</v>
      </c>
      <c r="Q204" s="6" t="s">
        <v>182</v>
      </c>
    </row>
    <row r="205" spans="1:17" x14ac:dyDescent="0.2">
      <c r="A205" s="90" t="s">
        <v>176</v>
      </c>
      <c r="B205" s="1">
        <f>C204</f>
        <v>2.2000000000000002</v>
      </c>
      <c r="C205" s="1">
        <f>B205+D205</f>
        <v>3.5</v>
      </c>
      <c r="D205" s="1">
        <v>1.3</v>
      </c>
      <c r="E205" s="5">
        <v>486013</v>
      </c>
      <c r="F205" s="20">
        <v>193.40599999999998</v>
      </c>
      <c r="G205" s="20">
        <v>2.548</v>
      </c>
      <c r="H205" s="20">
        <v>0.59699999999999998</v>
      </c>
      <c r="I205" s="20">
        <v>0.82</v>
      </c>
      <c r="J205" s="20">
        <v>2.9180000000000001</v>
      </c>
      <c r="K205" s="3">
        <v>185.154</v>
      </c>
      <c r="L205" s="20">
        <v>264.93299999999999</v>
      </c>
      <c r="M205" s="5" t="s">
        <v>43</v>
      </c>
      <c r="O205" s="34">
        <v>44240</v>
      </c>
      <c r="P205" s="34">
        <v>44240</v>
      </c>
      <c r="Q205" s="6" t="s">
        <v>182</v>
      </c>
    </row>
    <row r="206" spans="1:17" x14ac:dyDescent="0.2">
      <c r="A206" s="90" t="s">
        <v>177</v>
      </c>
      <c r="B206" s="1">
        <v>0</v>
      </c>
      <c r="C206" s="1">
        <f>D206</f>
        <v>1</v>
      </c>
      <c r="D206" s="1">
        <v>1</v>
      </c>
      <c r="E206" s="5">
        <v>486509</v>
      </c>
      <c r="F206" s="20">
        <v>3.5959999999999996</v>
      </c>
      <c r="G206" s="20">
        <v>8.5000000000000006E-2</v>
      </c>
      <c r="H206" s="20">
        <v>0.14099999999999999</v>
      </c>
      <c r="I206" s="20">
        <v>0.29199999999999998</v>
      </c>
      <c r="J206" s="20">
        <v>2.8325999999999998</v>
      </c>
      <c r="L206" s="20">
        <v>18.276</v>
      </c>
      <c r="M206" s="5" t="s">
        <v>38</v>
      </c>
      <c r="O206" s="34">
        <v>44244</v>
      </c>
      <c r="P206" s="34">
        <v>44244</v>
      </c>
      <c r="Q206" s="6" t="s">
        <v>183</v>
      </c>
    </row>
    <row r="207" spans="1:17" x14ac:dyDescent="0.2">
      <c r="A207" s="90" t="s">
        <v>177</v>
      </c>
      <c r="B207" s="1">
        <f>C206</f>
        <v>1</v>
      </c>
      <c r="C207" s="1">
        <f>B207+D207</f>
        <v>2</v>
      </c>
      <c r="D207" s="1">
        <v>1</v>
      </c>
      <c r="E207" s="5">
        <v>486510</v>
      </c>
      <c r="F207" s="20">
        <v>12.108000000000002</v>
      </c>
      <c r="G207" s="20">
        <v>4.9000000000000002E-2</v>
      </c>
      <c r="H207" s="20">
        <v>9.1999999999999998E-2</v>
      </c>
      <c r="I207" s="20">
        <v>0.19500000000000001</v>
      </c>
      <c r="J207" s="20">
        <v>2.8650000000000002</v>
      </c>
      <c r="L207" s="20">
        <v>25.631</v>
      </c>
      <c r="M207" s="5" t="s">
        <v>38</v>
      </c>
      <c r="O207" s="34">
        <v>44244</v>
      </c>
      <c r="P207" s="34">
        <v>44244</v>
      </c>
      <c r="Q207" s="6" t="s">
        <v>183</v>
      </c>
    </row>
    <row r="208" spans="1:17" x14ac:dyDescent="0.2">
      <c r="A208" s="90" t="s">
        <v>177</v>
      </c>
      <c r="B208" s="1">
        <f>C207</f>
        <v>2</v>
      </c>
      <c r="C208" s="1">
        <f>B208+D208</f>
        <v>3.1</v>
      </c>
      <c r="D208" s="1">
        <v>1.1000000000000001</v>
      </c>
      <c r="E208" s="5">
        <v>486511</v>
      </c>
      <c r="F208" s="20">
        <v>33.25</v>
      </c>
      <c r="G208" s="20">
        <v>0.93300000000000005</v>
      </c>
      <c r="H208" s="20">
        <v>0.37</v>
      </c>
      <c r="I208" s="20">
        <v>0.79400000000000004</v>
      </c>
      <c r="J208" s="20">
        <v>2.8980000000000001</v>
      </c>
      <c r="L208" s="20">
        <v>354.33699999999999</v>
      </c>
      <c r="M208" s="5" t="s">
        <v>39</v>
      </c>
      <c r="N208" s="33">
        <v>1.1000000000000001</v>
      </c>
      <c r="O208" s="34">
        <v>44244</v>
      </c>
      <c r="P208" s="34">
        <v>44244</v>
      </c>
      <c r="Q208" s="6" t="s">
        <v>183</v>
      </c>
    </row>
    <row r="209" spans="1:17" x14ac:dyDescent="0.2">
      <c r="A209" s="90" t="s">
        <v>178</v>
      </c>
      <c r="B209" s="1">
        <v>0</v>
      </c>
      <c r="C209" s="1">
        <f>D209</f>
        <v>1.6</v>
      </c>
      <c r="D209" s="1">
        <v>1.6</v>
      </c>
      <c r="E209" s="5">
        <v>486654</v>
      </c>
      <c r="F209" s="20">
        <v>55.826000000000001</v>
      </c>
      <c r="G209" s="20">
        <v>0.997</v>
      </c>
      <c r="H209" s="20">
        <v>1.702</v>
      </c>
      <c r="I209" s="20">
        <v>3.8839999999999999</v>
      </c>
      <c r="J209" s="20">
        <v>2.9049999999999998</v>
      </c>
      <c r="K209" s="3">
        <v>59.227999999999994</v>
      </c>
      <c r="L209" s="20">
        <v>61.555</v>
      </c>
      <c r="M209" s="5" t="s">
        <v>39</v>
      </c>
      <c r="O209" s="34">
        <v>44244</v>
      </c>
      <c r="P209" s="34">
        <v>44244</v>
      </c>
      <c r="Q209" s="6" t="s">
        <v>184</v>
      </c>
    </row>
    <row r="210" spans="1:17" x14ac:dyDescent="0.2">
      <c r="A210" s="90" t="s">
        <v>178</v>
      </c>
      <c r="B210" s="1">
        <f>C209</f>
        <v>1.6</v>
      </c>
      <c r="C210" s="1">
        <f>B210+D210</f>
        <v>2.7</v>
      </c>
      <c r="D210" s="1">
        <v>1.1000000000000001</v>
      </c>
      <c r="E210" s="5">
        <v>486656</v>
      </c>
      <c r="F210" s="20">
        <v>6.0579999999999998</v>
      </c>
      <c r="G210" s="20">
        <v>7.5999999999999998E-2</v>
      </c>
      <c r="H210" s="20">
        <v>0.13500000000000001</v>
      </c>
      <c r="I210" s="20">
        <v>0.16900000000000001</v>
      </c>
      <c r="J210" s="20">
        <v>2.8530000000000002</v>
      </c>
      <c r="L210" s="20">
        <v>41.176000000000002</v>
      </c>
      <c r="M210" s="5" t="s">
        <v>38</v>
      </c>
      <c r="O210" s="34">
        <v>44244</v>
      </c>
      <c r="P210" s="34">
        <v>44244</v>
      </c>
      <c r="Q210" s="6" t="s">
        <v>184</v>
      </c>
    </row>
    <row r="211" spans="1:17" x14ac:dyDescent="0.2">
      <c r="A211" s="90" t="s">
        <v>178</v>
      </c>
      <c r="B211" s="1">
        <f>C210</f>
        <v>2.7</v>
      </c>
      <c r="C211" s="1">
        <f>B211+D211</f>
        <v>3.8000000000000003</v>
      </c>
      <c r="D211" s="1">
        <v>1.1000000000000001</v>
      </c>
      <c r="E211" s="5">
        <v>486657</v>
      </c>
      <c r="F211" s="20">
        <v>3.6420000000000003</v>
      </c>
      <c r="G211" s="20">
        <v>2.8000000000000001E-2</v>
      </c>
      <c r="H211" s="20">
        <v>4.2000000000000003E-2</v>
      </c>
      <c r="I211" s="20">
        <v>0.13</v>
      </c>
      <c r="J211" s="20">
        <v>2.8466</v>
      </c>
      <c r="L211" s="20">
        <v>22.606999999999999</v>
      </c>
      <c r="M211" s="5" t="s">
        <v>38</v>
      </c>
      <c r="O211" s="34">
        <v>44244</v>
      </c>
      <c r="P211" s="34">
        <v>44244</v>
      </c>
      <c r="Q211" s="6" t="s">
        <v>184</v>
      </c>
    </row>
    <row r="212" spans="1:17" x14ac:dyDescent="0.2">
      <c r="A212" s="90" t="s">
        <v>179</v>
      </c>
    </row>
    <row r="213" spans="1:17" x14ac:dyDescent="0.2">
      <c r="A213" s="90" t="s">
        <v>180</v>
      </c>
      <c r="B213" s="1">
        <v>0</v>
      </c>
      <c r="C213" s="1">
        <f>D213</f>
        <v>0.8</v>
      </c>
      <c r="D213" s="1">
        <v>0.8</v>
      </c>
      <c r="E213" s="5">
        <v>487298</v>
      </c>
      <c r="F213" s="20">
        <v>38.408000000000001</v>
      </c>
      <c r="G213" s="20">
        <v>0.223</v>
      </c>
      <c r="H213" s="20">
        <v>1.8220000000000001</v>
      </c>
      <c r="I213" s="20">
        <v>4.1029999999999998</v>
      </c>
      <c r="J213" s="20">
        <v>2.887</v>
      </c>
      <c r="L213" s="20">
        <v>155.24299999999999</v>
      </c>
      <c r="M213" s="5" t="s">
        <v>39</v>
      </c>
      <c r="N213" s="33">
        <v>0.8</v>
      </c>
      <c r="O213" s="34">
        <v>44248</v>
      </c>
      <c r="P213" s="34">
        <v>44248</v>
      </c>
      <c r="Q213" s="6" t="s">
        <v>185</v>
      </c>
    </row>
    <row r="214" spans="1:17" x14ac:dyDescent="0.2">
      <c r="A214" s="90" t="s">
        <v>180</v>
      </c>
      <c r="B214" s="1">
        <f>C213</f>
        <v>0.8</v>
      </c>
      <c r="C214" s="1">
        <f>B214+D214</f>
        <v>2.4000000000000004</v>
      </c>
      <c r="D214" s="1">
        <v>1.6</v>
      </c>
      <c r="E214" s="5">
        <v>487299</v>
      </c>
      <c r="F214" s="20">
        <v>7.0360000000000005</v>
      </c>
      <c r="G214" s="20">
        <v>0.13500000000000001</v>
      </c>
      <c r="H214" s="20">
        <v>0.81699999999999995</v>
      </c>
      <c r="I214" s="20">
        <v>1.121</v>
      </c>
      <c r="J214" s="20">
        <v>2.8650000000000002</v>
      </c>
      <c r="L214" s="20">
        <v>49.142000000000003</v>
      </c>
      <c r="M214" s="5" t="s">
        <v>39</v>
      </c>
      <c r="N214" s="33">
        <v>1.6</v>
      </c>
      <c r="O214" s="34">
        <v>44248</v>
      </c>
      <c r="P214" s="34">
        <v>44248</v>
      </c>
      <c r="Q214" s="6" t="s">
        <v>185</v>
      </c>
    </row>
    <row r="215" spans="1:17" x14ac:dyDescent="0.2">
      <c r="A215" s="90" t="s">
        <v>180</v>
      </c>
      <c r="B215" s="1">
        <f>C214</f>
        <v>2.4000000000000004</v>
      </c>
      <c r="C215" s="1">
        <f>B215+D215</f>
        <v>3.6000000000000005</v>
      </c>
      <c r="D215" s="1">
        <v>1.2</v>
      </c>
      <c r="E215" s="5">
        <v>487300</v>
      </c>
      <c r="F215" s="20">
        <v>1.4059999999999999</v>
      </c>
      <c r="G215" s="20">
        <v>2.9000000000000001E-2</v>
      </c>
      <c r="H215" s="20">
        <v>5.3999999999999999E-2</v>
      </c>
      <c r="I215" s="20">
        <v>8.2000000000000003E-2</v>
      </c>
      <c r="J215" s="20">
        <v>2.7280000000000002</v>
      </c>
      <c r="L215" s="20">
        <v>6.51</v>
      </c>
      <c r="M215" s="5" t="s">
        <v>43</v>
      </c>
      <c r="O215" s="34">
        <v>44248</v>
      </c>
      <c r="P215" s="34">
        <v>44248</v>
      </c>
      <c r="Q215" s="6" t="s">
        <v>185</v>
      </c>
    </row>
    <row r="216" spans="1:17" x14ac:dyDescent="0.2">
      <c r="A216" s="90" t="s">
        <v>180</v>
      </c>
      <c r="B216" s="1">
        <f>C215</f>
        <v>3.6000000000000005</v>
      </c>
      <c r="C216" s="1">
        <f>B216+D216</f>
        <v>4.1000000000000005</v>
      </c>
      <c r="D216" s="1">
        <v>0.5</v>
      </c>
      <c r="E216" s="5">
        <v>487301</v>
      </c>
      <c r="F216" s="20">
        <v>23.394000000000002</v>
      </c>
      <c r="G216" s="20">
        <v>0.65900000000000003</v>
      </c>
      <c r="H216" s="20">
        <v>0.505</v>
      </c>
      <c r="I216" s="20">
        <v>0.90100000000000002</v>
      </c>
      <c r="J216" s="20">
        <v>2.8740000000000001</v>
      </c>
      <c r="L216" s="20">
        <v>118.57299999999999</v>
      </c>
      <c r="M216" s="5" t="s">
        <v>43</v>
      </c>
      <c r="O216" s="34">
        <v>44248</v>
      </c>
      <c r="P216" s="34">
        <v>44248</v>
      </c>
      <c r="Q216" s="6" t="s">
        <v>185</v>
      </c>
    </row>
    <row r="217" spans="1:17" x14ac:dyDescent="0.2">
      <c r="A217" s="90" t="s">
        <v>220</v>
      </c>
    </row>
    <row r="218" spans="1:17" x14ac:dyDescent="0.2">
      <c r="A218" s="90" t="s">
        <v>238</v>
      </c>
    </row>
    <row r="219" spans="1:17" x14ac:dyDescent="0.2">
      <c r="A219" s="90" t="s">
        <v>239</v>
      </c>
    </row>
    <row r="220" spans="1:17" x14ac:dyDescent="0.2">
      <c r="A220" s="90" t="s">
        <v>240</v>
      </c>
      <c r="B220" s="1">
        <v>0</v>
      </c>
      <c r="C220" s="1">
        <f>D220</f>
        <v>1.5</v>
      </c>
      <c r="D220" s="1">
        <v>1.5</v>
      </c>
      <c r="E220" s="5">
        <v>492320</v>
      </c>
      <c r="F220" s="20">
        <v>0.64</v>
      </c>
      <c r="G220" s="20">
        <v>8.4000000000000005E-2</v>
      </c>
      <c r="H220" s="20">
        <v>1.4999999999999999E-2</v>
      </c>
      <c r="I220" s="20">
        <v>4.5999999999999999E-2</v>
      </c>
      <c r="J220" s="20">
        <v>2.6779999999999999</v>
      </c>
      <c r="L220" s="20">
        <v>3.94</v>
      </c>
      <c r="M220" s="5" t="s">
        <v>38</v>
      </c>
      <c r="O220" s="34">
        <v>44278</v>
      </c>
      <c r="P220" s="34">
        <v>44278</v>
      </c>
      <c r="Q220" s="6" t="s">
        <v>295</v>
      </c>
    </row>
    <row r="221" spans="1:17" x14ac:dyDescent="0.2">
      <c r="A221" s="90" t="s">
        <v>240</v>
      </c>
      <c r="B221" s="1">
        <f>C220</f>
        <v>1.5</v>
      </c>
      <c r="C221" s="1">
        <f>B221+D221</f>
        <v>2.1</v>
      </c>
      <c r="D221" s="1">
        <v>0.6</v>
      </c>
      <c r="E221" s="5">
        <v>492321</v>
      </c>
      <c r="F221" s="20">
        <v>11.94</v>
      </c>
      <c r="G221" s="20">
        <v>8.3000000000000004E-2</v>
      </c>
      <c r="H221" s="20">
        <v>0.55900000000000005</v>
      </c>
      <c r="I221" s="20">
        <v>0.89600000000000002</v>
      </c>
      <c r="J221" s="20">
        <v>2.871</v>
      </c>
      <c r="L221" s="20">
        <v>28.55</v>
      </c>
      <c r="M221" s="5" t="s">
        <v>39</v>
      </c>
      <c r="N221" s="33">
        <v>0.6</v>
      </c>
      <c r="O221" s="34">
        <v>44278</v>
      </c>
      <c r="P221" s="34">
        <v>44278</v>
      </c>
      <c r="Q221" s="6" t="s">
        <v>295</v>
      </c>
    </row>
    <row r="222" spans="1:17" x14ac:dyDescent="0.2">
      <c r="A222" s="90" t="s">
        <v>240</v>
      </c>
      <c r="B222" s="1">
        <f>C221</f>
        <v>2.1</v>
      </c>
      <c r="C222" s="1">
        <f>B222+D222</f>
        <v>3.7</v>
      </c>
      <c r="D222" s="1">
        <v>1.6</v>
      </c>
      <c r="E222" s="5">
        <v>492322</v>
      </c>
      <c r="F222" s="20">
        <v>0.94</v>
      </c>
      <c r="G222" s="20">
        <v>0.03</v>
      </c>
      <c r="H222" s="20">
        <v>5.8999999999999997E-2</v>
      </c>
      <c r="I222" s="20">
        <v>0.13900000000000001</v>
      </c>
      <c r="J222" s="20">
        <v>2.7080000000000002</v>
      </c>
      <c r="L222" s="20">
        <v>5.55</v>
      </c>
      <c r="M222" s="5" t="s">
        <v>43</v>
      </c>
      <c r="O222" s="34">
        <v>44278</v>
      </c>
      <c r="P222" s="34">
        <v>44278</v>
      </c>
      <c r="Q222" s="6" t="s">
        <v>295</v>
      </c>
    </row>
    <row r="223" spans="1:17" x14ac:dyDescent="0.2">
      <c r="A223" s="90" t="s">
        <v>241</v>
      </c>
      <c r="B223" s="1">
        <v>0</v>
      </c>
      <c r="C223" s="1">
        <f>D223</f>
        <v>1.8</v>
      </c>
      <c r="D223" s="1">
        <v>1.8</v>
      </c>
      <c r="E223" s="5">
        <v>492884</v>
      </c>
      <c r="F223" s="20">
        <v>1.82</v>
      </c>
      <c r="G223" s="20">
        <v>3.5000000000000003E-2</v>
      </c>
      <c r="H223" s="20">
        <v>4.9000000000000002E-2</v>
      </c>
      <c r="I223" s="20">
        <v>7.0000000000000007E-2</v>
      </c>
      <c r="J223" s="20">
        <v>2.758</v>
      </c>
      <c r="L223" s="20">
        <v>7.25</v>
      </c>
      <c r="M223" s="5" t="s">
        <v>38</v>
      </c>
      <c r="O223" s="34">
        <v>44279</v>
      </c>
      <c r="P223" s="34">
        <v>44279</v>
      </c>
      <c r="Q223" s="6" t="s">
        <v>296</v>
      </c>
    </row>
    <row r="224" spans="1:17" x14ac:dyDescent="0.2">
      <c r="A224" s="90" t="s">
        <v>241</v>
      </c>
      <c r="B224" s="1">
        <f>C223</f>
        <v>1.8</v>
      </c>
      <c r="C224" s="1">
        <f>B224+D224</f>
        <v>2.6</v>
      </c>
      <c r="D224" s="1">
        <v>0.8</v>
      </c>
      <c r="E224" s="5">
        <v>492885</v>
      </c>
      <c r="F224" s="20">
        <v>4.01</v>
      </c>
      <c r="G224" s="20">
        <v>0.16600000000000001</v>
      </c>
      <c r="H224" s="20">
        <v>0.64800000000000002</v>
      </c>
      <c r="I224" s="20">
        <v>1.0669999999999999</v>
      </c>
      <c r="J224" s="20">
        <v>2.8380000000000001</v>
      </c>
      <c r="L224" s="20">
        <v>23.41</v>
      </c>
      <c r="M224" s="5" t="s">
        <v>39</v>
      </c>
      <c r="N224" s="33">
        <v>0.88</v>
      </c>
      <c r="O224" s="34">
        <v>44279</v>
      </c>
      <c r="P224" s="34">
        <v>44279</v>
      </c>
      <c r="Q224" s="6" t="s">
        <v>296</v>
      </c>
    </row>
    <row r="225" spans="1:17" x14ac:dyDescent="0.2">
      <c r="A225" s="90" t="s">
        <v>241</v>
      </c>
      <c r="B225" s="1">
        <f>C224</f>
        <v>2.6</v>
      </c>
      <c r="C225" s="1">
        <f>B225+D225</f>
        <v>3.8</v>
      </c>
      <c r="D225" s="1">
        <v>1.2</v>
      </c>
      <c r="E225" s="5">
        <v>492886</v>
      </c>
      <c r="F225" s="20">
        <v>2.68</v>
      </c>
      <c r="G225" s="20">
        <v>4.9000000000000002E-2</v>
      </c>
      <c r="H225" s="20">
        <v>2.7E-2</v>
      </c>
      <c r="I225" s="20">
        <v>6.6000000000000003E-2</v>
      </c>
      <c r="J225" s="20">
        <v>2.7879999999999998</v>
      </c>
      <c r="L225" s="20">
        <v>17.510000000000002</v>
      </c>
      <c r="M225" s="5" t="s">
        <v>43</v>
      </c>
      <c r="O225" s="34">
        <v>44279</v>
      </c>
      <c r="P225" s="34">
        <v>44279</v>
      </c>
      <c r="Q225" s="6" t="s">
        <v>296</v>
      </c>
    </row>
    <row r="226" spans="1:17" x14ac:dyDescent="0.2">
      <c r="A226" s="90" t="s">
        <v>242</v>
      </c>
      <c r="B226" s="1">
        <v>0</v>
      </c>
      <c r="C226" s="1">
        <f>D226</f>
        <v>1.4</v>
      </c>
      <c r="D226" s="1">
        <v>1.4</v>
      </c>
      <c r="E226" s="5">
        <v>495519</v>
      </c>
      <c r="F226" s="20">
        <v>2.7260000000000004</v>
      </c>
      <c r="G226" s="20">
        <v>5.5E-2</v>
      </c>
      <c r="H226" s="20">
        <v>0.13500000000000001</v>
      </c>
      <c r="I226" s="20">
        <v>0.50800000000000001</v>
      </c>
      <c r="J226" s="20">
        <v>2.7669999999999999</v>
      </c>
      <c r="L226" s="20">
        <v>19.414000000000001</v>
      </c>
      <c r="M226" s="5" t="s">
        <v>38</v>
      </c>
      <c r="O226" s="34">
        <v>44294</v>
      </c>
      <c r="P226" s="34">
        <v>44294</v>
      </c>
      <c r="Q226" s="6" t="s">
        <v>515</v>
      </c>
    </row>
    <row r="227" spans="1:17" x14ac:dyDescent="0.2">
      <c r="A227" s="90" t="s">
        <v>242</v>
      </c>
      <c r="B227" s="1">
        <f>C226</f>
        <v>1.4</v>
      </c>
      <c r="C227" s="1">
        <f>B227+D227</f>
        <v>1.9</v>
      </c>
      <c r="D227" s="1">
        <v>0.5</v>
      </c>
      <c r="E227" s="5">
        <v>495520</v>
      </c>
      <c r="F227" s="20">
        <v>4.3</v>
      </c>
      <c r="G227" s="20">
        <v>4.4999999999999998E-2</v>
      </c>
      <c r="H227" s="20">
        <v>0.14799999999999999</v>
      </c>
      <c r="I227" s="20">
        <v>0.27500000000000002</v>
      </c>
      <c r="J227" s="20">
        <v>2.8460000000000001</v>
      </c>
      <c r="L227" s="20">
        <v>25.838999999999999</v>
      </c>
      <c r="M227" s="5" t="s">
        <v>39</v>
      </c>
      <c r="N227" s="33">
        <v>0.5</v>
      </c>
      <c r="O227" s="34">
        <v>44294</v>
      </c>
      <c r="P227" s="34">
        <v>44294</v>
      </c>
      <c r="Q227" s="6" t="s">
        <v>515</v>
      </c>
    </row>
    <row r="228" spans="1:17" x14ac:dyDescent="0.2">
      <c r="A228" s="90" t="s">
        <v>242</v>
      </c>
      <c r="B228" s="1">
        <f>C227</f>
        <v>1.9</v>
      </c>
      <c r="C228" s="1">
        <f>B228+D228</f>
        <v>3.3</v>
      </c>
      <c r="D228" s="1">
        <v>1.4</v>
      </c>
      <c r="E228" s="5">
        <v>495521</v>
      </c>
      <c r="F228" s="20">
        <v>1.246</v>
      </c>
      <c r="G228" s="20">
        <v>1.7999999999999999E-2</v>
      </c>
      <c r="H228" s="20">
        <v>1.4999999999999999E-2</v>
      </c>
      <c r="I228" s="20">
        <v>0.14000000000000001</v>
      </c>
      <c r="J228" s="20">
        <v>2.738</v>
      </c>
      <c r="L228" s="20">
        <v>9.1679999999999993</v>
      </c>
      <c r="M228" s="5" t="s">
        <v>43</v>
      </c>
      <c r="O228" s="34">
        <v>44294</v>
      </c>
      <c r="P228" s="34">
        <v>44294</v>
      </c>
      <c r="Q228" s="6" t="s">
        <v>515</v>
      </c>
    </row>
    <row r="229" spans="1:17" x14ac:dyDescent="0.2">
      <c r="A229" s="90" t="s">
        <v>243</v>
      </c>
      <c r="B229" s="1">
        <v>0</v>
      </c>
      <c r="C229" s="1">
        <f>D229</f>
        <v>2</v>
      </c>
      <c r="D229" s="1">
        <v>2</v>
      </c>
      <c r="E229" s="5">
        <v>495919</v>
      </c>
      <c r="F229" s="20">
        <v>1.0539999999999998</v>
      </c>
      <c r="G229" s="20">
        <v>5.1999999999999998E-2</v>
      </c>
      <c r="H229" s="20">
        <v>5.8000000000000003E-2</v>
      </c>
      <c r="I229" s="20">
        <v>0.29899999999999999</v>
      </c>
      <c r="J229" s="20">
        <v>2.7280000000000002</v>
      </c>
      <c r="L229" s="20">
        <v>5.4749999999999996</v>
      </c>
      <c r="M229" s="5" t="s">
        <v>38</v>
      </c>
      <c r="O229" s="34">
        <v>44298</v>
      </c>
      <c r="P229" s="34">
        <v>44298</v>
      </c>
      <c r="Q229" s="6" t="s">
        <v>516</v>
      </c>
    </row>
    <row r="230" spans="1:17" x14ac:dyDescent="0.2">
      <c r="A230" s="90" t="s">
        <v>243</v>
      </c>
      <c r="B230" s="1">
        <f>C229</f>
        <v>2</v>
      </c>
      <c r="C230" s="1">
        <f>B230+D230</f>
        <v>2.5</v>
      </c>
      <c r="D230" s="1">
        <v>0.5</v>
      </c>
      <c r="E230" s="5">
        <v>495921</v>
      </c>
      <c r="F230" s="20">
        <v>1.484</v>
      </c>
      <c r="G230" s="20">
        <v>3.2000000000000001E-2</v>
      </c>
      <c r="H230" s="20">
        <v>0.06</v>
      </c>
      <c r="I230" s="20">
        <v>0.30399999999999999</v>
      </c>
      <c r="J230" s="20">
        <v>2.734</v>
      </c>
      <c r="L230" s="20">
        <v>13.683999999999999</v>
      </c>
      <c r="M230" s="5" t="s">
        <v>39</v>
      </c>
      <c r="N230" s="33">
        <v>0.5</v>
      </c>
      <c r="O230" s="34">
        <v>44298</v>
      </c>
      <c r="P230" s="34">
        <v>44298</v>
      </c>
      <c r="Q230" s="6" t="s">
        <v>516</v>
      </c>
    </row>
    <row r="231" spans="1:17" x14ac:dyDescent="0.2">
      <c r="A231" s="90" t="s">
        <v>243</v>
      </c>
      <c r="B231" s="1">
        <f>C230</f>
        <v>2.5</v>
      </c>
      <c r="C231" s="1">
        <f>B231+D231</f>
        <v>2.8</v>
      </c>
      <c r="D231" s="1">
        <v>0.3</v>
      </c>
      <c r="E231" s="5">
        <v>495922</v>
      </c>
      <c r="F231" s="20">
        <v>13.782</v>
      </c>
      <c r="G231" s="20">
        <v>3.9E-2</v>
      </c>
      <c r="H231" s="20">
        <v>0.126</v>
      </c>
      <c r="I231" s="20">
        <v>0.28299999999999997</v>
      </c>
      <c r="J231" s="20">
        <v>2.8610000000000002</v>
      </c>
      <c r="L231" s="20">
        <v>27.643000000000001</v>
      </c>
      <c r="M231" s="5" t="s">
        <v>39</v>
      </c>
      <c r="N231" s="33">
        <v>0.3</v>
      </c>
      <c r="O231" s="34">
        <v>44298</v>
      </c>
      <c r="P231" s="34">
        <v>44298</v>
      </c>
      <c r="Q231" s="6" t="s">
        <v>516</v>
      </c>
    </row>
    <row r="232" spans="1:17" x14ac:dyDescent="0.2">
      <c r="A232" s="90" t="s">
        <v>243</v>
      </c>
      <c r="B232" s="1">
        <f>C231</f>
        <v>2.8</v>
      </c>
      <c r="C232" s="1">
        <f>B232+D232</f>
        <v>3.8</v>
      </c>
      <c r="D232" s="1">
        <v>1</v>
      </c>
      <c r="E232" s="5">
        <v>495923</v>
      </c>
      <c r="F232" s="20">
        <v>0.69200000000000006</v>
      </c>
      <c r="G232" s="20">
        <v>1.6E-2</v>
      </c>
      <c r="H232" s="20">
        <v>8.5000000000000006E-2</v>
      </c>
      <c r="I232" s="20">
        <v>0.2</v>
      </c>
      <c r="J232" s="20">
        <v>2.6779999999999999</v>
      </c>
      <c r="L232" s="20">
        <v>2.891</v>
      </c>
      <c r="M232" s="5" t="s">
        <v>43</v>
      </c>
      <c r="O232" s="34">
        <v>44298</v>
      </c>
      <c r="P232" s="34">
        <v>44298</v>
      </c>
      <c r="Q232" s="6" t="s">
        <v>516</v>
      </c>
    </row>
    <row r="233" spans="1:17" x14ac:dyDescent="0.2">
      <c r="A233" s="90" t="s">
        <v>244</v>
      </c>
      <c r="B233" s="1">
        <v>0</v>
      </c>
      <c r="C233" s="1">
        <f>D233</f>
        <v>1.4</v>
      </c>
      <c r="D233" s="1">
        <v>1.4</v>
      </c>
      <c r="E233" s="5">
        <v>496069</v>
      </c>
      <c r="F233" s="20">
        <v>2.0419999999999998</v>
      </c>
      <c r="G233" s="20">
        <v>5.8999999999999997E-2</v>
      </c>
      <c r="H233" s="20">
        <v>6.6000000000000003E-2</v>
      </c>
      <c r="I233" s="20">
        <v>0.32600000000000001</v>
      </c>
      <c r="J233" s="20">
        <v>2.7410000000000001</v>
      </c>
      <c r="L233" s="20">
        <v>13.635999999999999</v>
      </c>
      <c r="M233" s="5" t="s">
        <v>38</v>
      </c>
      <c r="O233" s="34">
        <v>44299</v>
      </c>
      <c r="P233" s="34">
        <v>44299</v>
      </c>
      <c r="Q233" s="6" t="s">
        <v>517</v>
      </c>
    </row>
    <row r="234" spans="1:17" x14ac:dyDescent="0.2">
      <c r="A234" s="90" t="s">
        <v>244</v>
      </c>
      <c r="B234" s="1">
        <f>C233</f>
        <v>1.4</v>
      </c>
      <c r="C234" s="1">
        <f>B234+D234</f>
        <v>2.8</v>
      </c>
      <c r="D234" s="1">
        <v>1.4</v>
      </c>
      <c r="E234" s="5">
        <v>496070</v>
      </c>
      <c r="F234" s="20">
        <v>0.89399999999999991</v>
      </c>
      <c r="G234" s="20">
        <v>5.5E-2</v>
      </c>
      <c r="H234" s="20">
        <v>6.6000000000000003E-2</v>
      </c>
      <c r="I234" s="20">
        <v>0.313</v>
      </c>
      <c r="J234" s="20">
        <v>2.698</v>
      </c>
      <c r="L234" s="20">
        <v>6.923</v>
      </c>
      <c r="M234" s="5" t="s">
        <v>38</v>
      </c>
      <c r="O234" s="34">
        <v>44299</v>
      </c>
      <c r="P234" s="34">
        <v>44299</v>
      </c>
      <c r="Q234" s="6" t="s">
        <v>517</v>
      </c>
    </row>
    <row r="235" spans="1:17" x14ac:dyDescent="0.2">
      <c r="A235" s="90" t="s">
        <v>244</v>
      </c>
      <c r="B235" s="1">
        <f>C234</f>
        <v>2.8</v>
      </c>
      <c r="C235" s="1">
        <f>B235+D235</f>
        <v>3.3</v>
      </c>
      <c r="D235" s="1">
        <v>0.5</v>
      </c>
      <c r="E235" s="5">
        <v>496071</v>
      </c>
      <c r="F235" s="20">
        <v>2.4179999999999997</v>
      </c>
      <c r="G235" s="20">
        <v>2.8000000000000001E-2</v>
      </c>
      <c r="H235" s="20">
        <v>0.10199999999999999</v>
      </c>
      <c r="I235" s="20">
        <v>0.46500000000000002</v>
      </c>
      <c r="J235" s="20">
        <v>2.7480000000000002</v>
      </c>
      <c r="L235" s="20">
        <v>35.789000000000001</v>
      </c>
      <c r="M235" s="5" t="s">
        <v>39</v>
      </c>
      <c r="N235" s="33">
        <v>0.5</v>
      </c>
      <c r="O235" s="34">
        <v>44299</v>
      </c>
      <c r="P235" s="34">
        <v>44299</v>
      </c>
      <c r="Q235" s="6" t="s">
        <v>517</v>
      </c>
    </row>
    <row r="236" spans="1:17" x14ac:dyDescent="0.2">
      <c r="A236" s="90" t="s">
        <v>244</v>
      </c>
      <c r="B236" s="1">
        <f>C235</f>
        <v>3.3</v>
      </c>
      <c r="C236" s="1">
        <f>B236+D236</f>
        <v>3.8</v>
      </c>
      <c r="D236" s="1">
        <v>0.5</v>
      </c>
      <c r="E236" s="5">
        <v>496072</v>
      </c>
      <c r="F236" s="20">
        <v>0.40800000000000003</v>
      </c>
      <c r="G236" s="20">
        <v>0.01</v>
      </c>
      <c r="H236" s="20">
        <v>1.2999999999999999E-2</v>
      </c>
      <c r="I236" s="20">
        <v>0.126</v>
      </c>
      <c r="J236" s="20">
        <v>2.6779999999999999</v>
      </c>
      <c r="L236" s="20">
        <v>0.95900000000000007</v>
      </c>
      <c r="M236" s="5" t="s">
        <v>39</v>
      </c>
      <c r="N236" s="33">
        <v>0.5</v>
      </c>
      <c r="O236" s="34">
        <v>44299</v>
      </c>
      <c r="P236" s="34">
        <v>44299</v>
      </c>
      <c r="Q236" s="6" t="s">
        <v>517</v>
      </c>
    </row>
    <row r="237" spans="1:17" x14ac:dyDescent="0.2">
      <c r="A237" s="90" t="s">
        <v>245</v>
      </c>
      <c r="B237" s="1">
        <v>0</v>
      </c>
      <c r="C237" s="1">
        <f>D237</f>
        <v>1</v>
      </c>
      <c r="D237" s="1">
        <v>1</v>
      </c>
      <c r="E237" s="5">
        <v>496465</v>
      </c>
      <c r="F237" s="20">
        <v>1.018</v>
      </c>
      <c r="G237" s="20">
        <v>4.2000000000000003E-2</v>
      </c>
      <c r="H237" s="20">
        <v>1.0999999999999999E-2</v>
      </c>
      <c r="I237" s="20">
        <v>0.11799999999999999</v>
      </c>
      <c r="J237" s="20">
        <v>2.7280000000000002</v>
      </c>
      <c r="L237" s="20">
        <v>7.9059999999999997</v>
      </c>
      <c r="M237" s="5" t="s">
        <v>38</v>
      </c>
      <c r="O237" s="34">
        <v>44301</v>
      </c>
      <c r="P237" s="34">
        <v>44301</v>
      </c>
      <c r="Q237" s="6" t="s">
        <v>518</v>
      </c>
    </row>
    <row r="238" spans="1:17" x14ac:dyDescent="0.2">
      <c r="A238" s="90" t="s">
        <v>245</v>
      </c>
      <c r="B238" s="1">
        <f>C237</f>
        <v>1</v>
      </c>
      <c r="C238" s="1">
        <f>B238+D238</f>
        <v>2</v>
      </c>
      <c r="D238" s="1">
        <v>1</v>
      </c>
      <c r="E238" s="5">
        <v>496466</v>
      </c>
      <c r="F238" s="20">
        <v>6.0779999999999994</v>
      </c>
      <c r="G238" s="20">
        <v>6.8000000000000005E-2</v>
      </c>
      <c r="H238" s="20">
        <v>8.5000000000000006E-2</v>
      </c>
      <c r="I238" s="20">
        <v>0.126</v>
      </c>
      <c r="J238" s="20">
        <v>2.86</v>
      </c>
      <c r="L238" s="20">
        <v>39.198</v>
      </c>
      <c r="M238" s="5" t="s">
        <v>38</v>
      </c>
      <c r="O238" s="34">
        <v>44301</v>
      </c>
      <c r="P238" s="34">
        <v>44301</v>
      </c>
      <c r="Q238" s="6" t="s">
        <v>518</v>
      </c>
    </row>
    <row r="239" spans="1:17" x14ac:dyDescent="0.2">
      <c r="A239" s="90" t="s">
        <v>245</v>
      </c>
      <c r="B239" s="1">
        <f>C238</f>
        <v>2</v>
      </c>
      <c r="C239" s="1">
        <f>B239+D239</f>
        <v>3.2</v>
      </c>
      <c r="D239" s="1">
        <v>1.2</v>
      </c>
      <c r="E239" s="5">
        <v>496467</v>
      </c>
      <c r="F239" s="20">
        <v>0.878</v>
      </c>
      <c r="G239" s="20">
        <v>0.02</v>
      </c>
      <c r="H239" s="20">
        <v>-1.2E-2</v>
      </c>
      <c r="I239" s="20">
        <v>9.5000000000000001E-2</v>
      </c>
      <c r="J239" s="20">
        <v>2.698</v>
      </c>
      <c r="L239" s="20">
        <v>5.1280000000000001</v>
      </c>
      <c r="M239" s="5" t="s">
        <v>39</v>
      </c>
      <c r="N239" s="33">
        <v>1.2</v>
      </c>
      <c r="O239" s="34">
        <v>44301</v>
      </c>
      <c r="P239" s="34">
        <v>44301</v>
      </c>
      <c r="Q239" s="6" t="s">
        <v>518</v>
      </c>
    </row>
    <row r="240" spans="1:17" x14ac:dyDescent="0.2">
      <c r="A240" s="90" t="s">
        <v>245</v>
      </c>
      <c r="B240" s="1">
        <f>C239</f>
        <v>3.2</v>
      </c>
      <c r="C240" s="1">
        <f>B240+D240</f>
        <v>3.8000000000000003</v>
      </c>
      <c r="D240" s="1">
        <v>0.6</v>
      </c>
      <c r="E240" s="5">
        <v>496469</v>
      </c>
      <c r="F240" s="20">
        <v>0.434</v>
      </c>
      <c r="G240" s="20">
        <v>8.0000000000000002E-3</v>
      </c>
      <c r="H240" s="20">
        <v>-1.4E-2</v>
      </c>
      <c r="I240" s="20">
        <v>2.1999999999999999E-2</v>
      </c>
      <c r="J240" s="20">
        <v>2.665</v>
      </c>
      <c r="L240" s="20">
        <v>6.0780000000000003</v>
      </c>
      <c r="M240" s="5" t="s">
        <v>43</v>
      </c>
      <c r="O240" s="34">
        <v>44301</v>
      </c>
      <c r="P240" s="34">
        <v>44301</v>
      </c>
      <c r="Q240" s="6" t="s">
        <v>518</v>
      </c>
    </row>
    <row r="241" spans="1:17" x14ac:dyDescent="0.2">
      <c r="A241" s="90" t="s">
        <v>246</v>
      </c>
      <c r="B241" s="1">
        <v>0</v>
      </c>
      <c r="C241" s="1">
        <f>D241</f>
        <v>0.8</v>
      </c>
      <c r="D241" s="1">
        <v>0.8</v>
      </c>
      <c r="E241" s="5">
        <v>497070</v>
      </c>
      <c r="F241" s="20">
        <v>0.29399999999999998</v>
      </c>
      <c r="G241" s="20">
        <v>6.0000000000000001E-3</v>
      </c>
      <c r="H241" s="20">
        <v>2.7E-2</v>
      </c>
      <c r="I241" s="20">
        <v>8.5999999999999993E-2</v>
      </c>
      <c r="J241" s="20">
        <v>2.665</v>
      </c>
      <c r="L241" s="20">
        <v>0.75600000000000001</v>
      </c>
      <c r="M241" s="5" t="s">
        <v>38</v>
      </c>
      <c r="O241" s="34">
        <v>44305</v>
      </c>
      <c r="P241" s="34">
        <v>44305</v>
      </c>
      <c r="Q241" s="6" t="s">
        <v>519</v>
      </c>
    </row>
    <row r="242" spans="1:17" x14ac:dyDescent="0.2">
      <c r="A242" s="90" t="s">
        <v>246</v>
      </c>
      <c r="B242" s="1">
        <f>C241</f>
        <v>0.8</v>
      </c>
      <c r="C242" s="1">
        <f>B242+D242</f>
        <v>1.8</v>
      </c>
      <c r="D242" s="1">
        <v>1</v>
      </c>
      <c r="E242" s="5">
        <v>497071</v>
      </c>
      <c r="F242" s="20">
        <v>10.001999999999999</v>
      </c>
      <c r="G242" s="20">
        <v>5.3999999999999999E-2</v>
      </c>
      <c r="H242" s="20">
        <v>0.20799999999999999</v>
      </c>
      <c r="I242" s="20">
        <v>0.54100000000000004</v>
      </c>
      <c r="J242" s="20">
        <v>2.8479999999999999</v>
      </c>
      <c r="L242" s="20">
        <v>139.624</v>
      </c>
      <c r="M242" s="5" t="s">
        <v>38</v>
      </c>
      <c r="O242" s="34">
        <v>44305</v>
      </c>
      <c r="P242" s="34">
        <v>44305</v>
      </c>
      <c r="Q242" s="6" t="s">
        <v>519</v>
      </c>
    </row>
    <row r="243" spans="1:17" x14ac:dyDescent="0.2">
      <c r="A243" s="90" t="s">
        <v>246</v>
      </c>
      <c r="B243" s="1">
        <f>C242</f>
        <v>1.8</v>
      </c>
      <c r="C243" s="1">
        <f>B243+D243</f>
        <v>2.2999999999999998</v>
      </c>
      <c r="D243" s="1">
        <v>0.5</v>
      </c>
      <c r="E243" s="5">
        <v>497072</v>
      </c>
      <c r="F243" s="20">
        <v>12.603999999999999</v>
      </c>
      <c r="G243" s="20">
        <v>0.18</v>
      </c>
      <c r="H243" s="20">
        <v>0.42399999999999999</v>
      </c>
      <c r="I243" s="20">
        <v>0.70599999999999996</v>
      </c>
      <c r="J243" s="20">
        <v>2.851</v>
      </c>
      <c r="L243" s="20">
        <v>41.069000000000003</v>
      </c>
      <c r="M243" s="5" t="s">
        <v>39</v>
      </c>
      <c r="N243" s="33">
        <v>0.5</v>
      </c>
      <c r="O243" s="34">
        <v>44305</v>
      </c>
      <c r="P243" s="34">
        <v>44305</v>
      </c>
      <c r="Q243" s="6" t="s">
        <v>519</v>
      </c>
    </row>
    <row r="244" spans="1:17" x14ac:dyDescent="0.2">
      <c r="A244" s="90" t="s">
        <v>246</v>
      </c>
      <c r="B244" s="1">
        <f>C243</f>
        <v>2.2999999999999998</v>
      </c>
      <c r="C244" s="1">
        <f>B244+D244</f>
        <v>3.0999999999999996</v>
      </c>
      <c r="D244" s="1">
        <v>0.8</v>
      </c>
      <c r="E244" s="5">
        <v>497073</v>
      </c>
      <c r="F244" s="20">
        <v>0.90399999999999991</v>
      </c>
      <c r="G244" s="20">
        <v>0.02</v>
      </c>
      <c r="H244" s="20">
        <v>0.14899999999999999</v>
      </c>
      <c r="I244" s="20">
        <v>0.219</v>
      </c>
      <c r="J244" s="20">
        <v>2.6978</v>
      </c>
      <c r="L244" s="20">
        <v>4.6470000000000002</v>
      </c>
      <c r="M244" s="5" t="s">
        <v>39</v>
      </c>
      <c r="N244" s="33">
        <v>0.8</v>
      </c>
      <c r="O244" s="34">
        <v>44305</v>
      </c>
      <c r="P244" s="34">
        <v>44305</v>
      </c>
      <c r="Q244" s="6" t="s">
        <v>519</v>
      </c>
    </row>
    <row r="245" spans="1:17" x14ac:dyDescent="0.2">
      <c r="A245" s="90" t="s">
        <v>246</v>
      </c>
      <c r="B245" s="1">
        <f>C244</f>
        <v>3.0999999999999996</v>
      </c>
      <c r="C245" s="1">
        <f>B245+D245</f>
        <v>3.4999999999999996</v>
      </c>
      <c r="D245" s="1">
        <v>0.4</v>
      </c>
      <c r="E245" s="5">
        <v>497074</v>
      </c>
      <c r="F245" s="20">
        <v>16.344000000000001</v>
      </c>
      <c r="G245" s="20">
        <v>8.1000000000000003E-2</v>
      </c>
      <c r="H245" s="20">
        <v>0.38300000000000001</v>
      </c>
      <c r="I245" s="20">
        <v>0.48599999999999999</v>
      </c>
      <c r="J245" s="20">
        <v>2.87</v>
      </c>
      <c r="L245" s="20">
        <v>41.212000000000003</v>
      </c>
      <c r="M245" s="5" t="s">
        <v>39</v>
      </c>
      <c r="N245" s="33">
        <v>0.4</v>
      </c>
      <c r="O245" s="34">
        <v>44305</v>
      </c>
      <c r="P245" s="34">
        <v>44305</v>
      </c>
      <c r="Q245" s="6" t="s">
        <v>519</v>
      </c>
    </row>
    <row r="246" spans="1:17" x14ac:dyDescent="0.2">
      <c r="A246" s="90" t="s">
        <v>247</v>
      </c>
      <c r="B246" s="1">
        <v>0</v>
      </c>
      <c r="C246" s="1">
        <f>D246</f>
        <v>1.4</v>
      </c>
      <c r="D246" s="1">
        <v>1.4</v>
      </c>
      <c r="E246" s="5">
        <v>497494</v>
      </c>
      <c r="F246" s="20">
        <v>0.38</v>
      </c>
      <c r="G246" s="20">
        <v>3.0000000000000001E-3</v>
      </c>
      <c r="H246" s="20">
        <v>7.0000000000000001E-3</v>
      </c>
      <c r="I246" s="20">
        <v>0.02</v>
      </c>
      <c r="J246" s="20">
        <v>2.6779999999999999</v>
      </c>
      <c r="L246" s="20">
        <v>1.7490000000000001</v>
      </c>
      <c r="M246" s="5" t="s">
        <v>38</v>
      </c>
      <c r="O246" s="34">
        <v>44307</v>
      </c>
      <c r="P246" s="34">
        <v>44307</v>
      </c>
      <c r="Q246" s="6" t="s">
        <v>520</v>
      </c>
    </row>
    <row r="247" spans="1:17" x14ac:dyDescent="0.2">
      <c r="A247" s="90" t="s">
        <v>247</v>
      </c>
      <c r="B247" s="1">
        <f>C246</f>
        <v>1.4</v>
      </c>
      <c r="C247" s="1">
        <f>B247+D247</f>
        <v>1.9</v>
      </c>
      <c r="D247" s="1">
        <v>0.5</v>
      </c>
      <c r="E247" s="5">
        <v>497495</v>
      </c>
      <c r="F247" s="20">
        <v>6.4139999999999997</v>
      </c>
      <c r="G247" s="20">
        <v>0.34200000000000003</v>
      </c>
      <c r="H247" s="20">
        <v>2.8420000000000001</v>
      </c>
      <c r="I247" s="20">
        <v>3.871</v>
      </c>
      <c r="J247" s="20">
        <v>2.8479999999999999</v>
      </c>
      <c r="L247" s="20">
        <v>46.512999999999998</v>
      </c>
      <c r="M247" s="5" t="s">
        <v>39</v>
      </c>
      <c r="N247" s="33">
        <v>0.5</v>
      </c>
      <c r="O247" s="34">
        <v>44307</v>
      </c>
      <c r="P247" s="34">
        <v>44307</v>
      </c>
      <c r="Q247" s="6" t="s">
        <v>520</v>
      </c>
    </row>
    <row r="248" spans="1:17" x14ac:dyDescent="0.2">
      <c r="A248" s="90" t="s">
        <v>247</v>
      </c>
      <c r="B248" s="1">
        <f>C247</f>
        <v>1.9</v>
      </c>
      <c r="C248" s="1">
        <f>B248+D248</f>
        <v>2.5999999999999996</v>
      </c>
      <c r="D248" s="1">
        <v>0.7</v>
      </c>
      <c r="E248" s="5">
        <v>497496</v>
      </c>
      <c r="F248" s="20">
        <v>12.964</v>
      </c>
      <c r="G248" s="20">
        <v>0.20699999999999999</v>
      </c>
      <c r="H248" s="20">
        <v>0.98499999999999999</v>
      </c>
      <c r="I248" s="20">
        <v>1.117</v>
      </c>
      <c r="J248" s="20">
        <v>2.851</v>
      </c>
      <c r="L248" s="20">
        <v>81.466999999999999</v>
      </c>
      <c r="M248" s="5" t="s">
        <v>39</v>
      </c>
      <c r="N248" s="33">
        <v>0.7</v>
      </c>
      <c r="O248" s="34">
        <v>44307</v>
      </c>
      <c r="P248" s="34">
        <v>44307</v>
      </c>
      <c r="Q248" s="6" t="s">
        <v>520</v>
      </c>
    </row>
    <row r="249" spans="1:17" x14ac:dyDescent="0.2">
      <c r="A249" s="90" t="s">
        <v>247</v>
      </c>
      <c r="B249" s="1">
        <f>C248</f>
        <v>2.5999999999999996</v>
      </c>
      <c r="C249" s="1">
        <f>B249+D249</f>
        <v>3.1999999999999997</v>
      </c>
      <c r="D249" s="1">
        <v>0.6</v>
      </c>
      <c r="E249" s="5">
        <v>497497</v>
      </c>
      <c r="F249" s="20">
        <v>7.0659999999999998</v>
      </c>
      <c r="G249" s="20">
        <v>0.15</v>
      </c>
      <c r="H249" s="20">
        <v>2.3450000000000002</v>
      </c>
      <c r="I249" s="20">
        <v>1.232</v>
      </c>
      <c r="J249" s="20">
        <v>2.8420000000000001</v>
      </c>
      <c r="L249" s="20">
        <v>70.533000000000001</v>
      </c>
      <c r="M249" s="5" t="s">
        <v>43</v>
      </c>
      <c r="O249" s="34">
        <v>44307</v>
      </c>
      <c r="P249" s="34">
        <v>44307</v>
      </c>
      <c r="Q249" s="6" t="s">
        <v>520</v>
      </c>
    </row>
    <row r="250" spans="1:17" x14ac:dyDescent="0.2">
      <c r="A250" s="90" t="s">
        <v>248</v>
      </c>
      <c r="B250" s="1">
        <v>0</v>
      </c>
      <c r="C250" s="1">
        <f>D250</f>
        <v>1.5</v>
      </c>
      <c r="D250" s="1">
        <v>1.5</v>
      </c>
      <c r="E250" s="5">
        <v>498121</v>
      </c>
      <c r="F250" s="20">
        <v>0.33</v>
      </c>
      <c r="G250" s="20">
        <v>6.0000000000000001E-3</v>
      </c>
      <c r="H250" s="20">
        <v>1.2E-2</v>
      </c>
      <c r="I250" s="20">
        <v>5.5E-2</v>
      </c>
      <c r="J250" s="20">
        <v>2.6549999999999998</v>
      </c>
      <c r="L250" s="20">
        <v>1.8080000000000001</v>
      </c>
      <c r="M250" s="5" t="s">
        <v>38</v>
      </c>
      <c r="O250" s="34">
        <v>44311</v>
      </c>
      <c r="P250" s="34">
        <v>44311</v>
      </c>
      <c r="Q250" s="6" t="s">
        <v>521</v>
      </c>
    </row>
    <row r="251" spans="1:17" x14ac:dyDescent="0.2">
      <c r="A251" s="90" t="s">
        <v>248</v>
      </c>
      <c r="B251" s="1">
        <f>C250</f>
        <v>1.5</v>
      </c>
      <c r="C251" s="1">
        <f>B251+D251</f>
        <v>2.4</v>
      </c>
      <c r="D251" s="1">
        <v>0.9</v>
      </c>
      <c r="E251" s="5">
        <v>498122</v>
      </c>
      <c r="F251" s="20">
        <v>4.3740000000000006</v>
      </c>
      <c r="G251" s="20">
        <v>0.22</v>
      </c>
      <c r="H251" s="20">
        <v>1.752</v>
      </c>
      <c r="I251" s="20">
        <v>3.3730000000000002</v>
      </c>
      <c r="J251" s="20">
        <v>2.8410000000000002</v>
      </c>
      <c r="L251" s="20">
        <v>41.841999999999999</v>
      </c>
      <c r="M251" s="5" t="s">
        <v>39</v>
      </c>
      <c r="N251" s="33">
        <v>0.9</v>
      </c>
      <c r="O251" s="34">
        <v>44311</v>
      </c>
      <c r="P251" s="34">
        <v>44311</v>
      </c>
      <c r="Q251" s="6" t="s">
        <v>521</v>
      </c>
    </row>
    <row r="252" spans="1:17" x14ac:dyDescent="0.2">
      <c r="A252" s="90" t="s">
        <v>248</v>
      </c>
      <c r="B252" s="1">
        <f>C251</f>
        <v>2.4</v>
      </c>
      <c r="C252" s="1">
        <f>B252+D252</f>
        <v>3.5999999999999996</v>
      </c>
      <c r="D252" s="1">
        <v>1.2</v>
      </c>
      <c r="E252" s="5">
        <v>498123</v>
      </c>
      <c r="F252" s="20">
        <v>0.54800000000000004</v>
      </c>
      <c r="G252" s="20">
        <v>1.2E-2</v>
      </c>
      <c r="H252" s="20">
        <v>5.8000000000000003E-2</v>
      </c>
      <c r="I252" s="20">
        <v>0.154</v>
      </c>
      <c r="J252" s="20">
        <v>2.698</v>
      </c>
      <c r="L252" s="20">
        <v>2.101</v>
      </c>
      <c r="M252" s="5" t="s">
        <v>43</v>
      </c>
      <c r="O252" s="34">
        <v>44311</v>
      </c>
      <c r="P252" s="34">
        <v>44311</v>
      </c>
      <c r="Q252" s="6" t="s">
        <v>521</v>
      </c>
    </row>
    <row r="253" spans="1:17" x14ac:dyDescent="0.2">
      <c r="A253" s="90" t="s">
        <v>249</v>
      </c>
      <c r="B253" s="1">
        <v>0</v>
      </c>
      <c r="C253" s="1">
        <f>D253</f>
        <v>1.5</v>
      </c>
      <c r="D253" s="1">
        <v>1.5</v>
      </c>
      <c r="E253" s="5">
        <v>498458</v>
      </c>
      <c r="F253" s="20">
        <v>0.33600000000000002</v>
      </c>
      <c r="G253" s="20">
        <v>1.0999999999999999E-2</v>
      </c>
      <c r="H253" s="20">
        <v>4.8000000000000001E-2</v>
      </c>
      <c r="I253" s="20">
        <v>0.20799999999999999</v>
      </c>
      <c r="J253" s="20">
        <v>2.665</v>
      </c>
      <c r="L253" s="20">
        <v>0.10100000000000001</v>
      </c>
      <c r="M253" s="5" t="s">
        <v>38</v>
      </c>
      <c r="O253" s="34">
        <v>44313</v>
      </c>
      <c r="P253" s="34">
        <v>44313</v>
      </c>
      <c r="Q253" s="6" t="s">
        <v>522</v>
      </c>
    </row>
    <row r="254" spans="1:17" x14ac:dyDescent="0.2">
      <c r="A254" s="90" t="s">
        <v>249</v>
      </c>
      <c r="B254" s="1">
        <f>C253</f>
        <v>1.5</v>
      </c>
      <c r="C254" s="1">
        <f>B254+D254</f>
        <v>1.8</v>
      </c>
      <c r="D254" s="1">
        <v>0.3</v>
      </c>
      <c r="E254" s="5">
        <v>498459</v>
      </c>
      <c r="F254" s="20">
        <v>8.3879999999999999</v>
      </c>
      <c r="G254" s="20">
        <v>0.501</v>
      </c>
      <c r="H254" s="20">
        <v>2.589</v>
      </c>
      <c r="I254" s="20">
        <v>13.055</v>
      </c>
      <c r="J254" s="20">
        <v>2.8479999999999999</v>
      </c>
      <c r="L254" s="20">
        <v>36.496000000000002</v>
      </c>
      <c r="M254" s="5" t="s">
        <v>39</v>
      </c>
      <c r="N254" s="33">
        <v>0.3</v>
      </c>
      <c r="O254" s="34">
        <v>44313</v>
      </c>
      <c r="P254" s="34">
        <v>44313</v>
      </c>
      <c r="Q254" s="6" t="s">
        <v>522</v>
      </c>
    </row>
    <row r="255" spans="1:17" x14ac:dyDescent="0.2">
      <c r="A255" s="90" t="s">
        <v>249</v>
      </c>
      <c r="B255" s="1">
        <f>C254</f>
        <v>1.8</v>
      </c>
      <c r="C255" s="1">
        <f>B255+D255</f>
        <v>2.2999999999999998</v>
      </c>
      <c r="D255" s="1">
        <v>0.5</v>
      </c>
      <c r="E255" s="5">
        <v>498460</v>
      </c>
      <c r="F255" s="20">
        <v>29.191999999999997</v>
      </c>
      <c r="G255" s="20">
        <v>0.11700000000000001</v>
      </c>
      <c r="H255" s="20">
        <v>2.169</v>
      </c>
      <c r="I255" s="20">
        <v>1.349</v>
      </c>
      <c r="J255" s="20">
        <v>2.875</v>
      </c>
      <c r="L255" s="20">
        <v>74.838999999999999</v>
      </c>
      <c r="M255" s="5" t="s">
        <v>39</v>
      </c>
      <c r="N255" s="33">
        <v>0.5</v>
      </c>
      <c r="O255" s="34">
        <v>44313</v>
      </c>
      <c r="P255" s="34">
        <v>44313</v>
      </c>
      <c r="Q255" s="6" t="s">
        <v>522</v>
      </c>
    </row>
    <row r="256" spans="1:17" x14ac:dyDescent="0.2">
      <c r="A256" s="90" t="s">
        <v>249</v>
      </c>
      <c r="B256" s="1">
        <f>C255</f>
        <v>2.2999999999999998</v>
      </c>
      <c r="C256" s="1">
        <f>B256+D256</f>
        <v>3.4</v>
      </c>
      <c r="D256" s="1">
        <v>1.1000000000000001</v>
      </c>
      <c r="E256" s="5">
        <v>498462</v>
      </c>
      <c r="F256" s="20">
        <v>0.94799999999999995</v>
      </c>
      <c r="G256" s="20">
        <v>1.6E-2</v>
      </c>
      <c r="H256" s="20">
        <v>4.2000000000000003E-2</v>
      </c>
      <c r="I256" s="20">
        <v>0.17599999999999999</v>
      </c>
      <c r="J256" s="20">
        <v>2.7080000000000002</v>
      </c>
      <c r="L256" s="20">
        <v>3.0049999999999999</v>
      </c>
      <c r="M256" s="5" t="s">
        <v>43</v>
      </c>
      <c r="O256" s="34">
        <v>44313</v>
      </c>
      <c r="P256" s="34">
        <v>44313</v>
      </c>
      <c r="Q256" s="6" t="s">
        <v>522</v>
      </c>
    </row>
    <row r="257" spans="1:17" x14ac:dyDescent="0.2">
      <c r="A257" s="90" t="s">
        <v>250</v>
      </c>
      <c r="B257" s="1">
        <v>0</v>
      </c>
      <c r="C257" s="1">
        <f>D257</f>
        <v>0.6</v>
      </c>
      <c r="D257" s="1">
        <v>0.6</v>
      </c>
      <c r="E257" s="5">
        <v>499058</v>
      </c>
      <c r="F257" s="20">
        <v>2.0299999999999998</v>
      </c>
      <c r="G257" s="20">
        <v>2.3E-2</v>
      </c>
      <c r="H257" s="20">
        <v>0.123</v>
      </c>
      <c r="I257" s="20">
        <v>0.214</v>
      </c>
      <c r="J257" s="20">
        <v>2.738</v>
      </c>
      <c r="L257" s="20">
        <v>4.92</v>
      </c>
      <c r="M257" s="5" t="s">
        <v>38</v>
      </c>
      <c r="O257" s="34">
        <v>44316</v>
      </c>
      <c r="P257" s="34">
        <v>44316</v>
      </c>
      <c r="Q257" s="6" t="s">
        <v>297</v>
      </c>
    </row>
    <row r="258" spans="1:17" x14ac:dyDescent="0.2">
      <c r="A258" s="90" t="s">
        <v>250</v>
      </c>
      <c r="B258" s="1">
        <f>C257</f>
        <v>0.6</v>
      </c>
      <c r="C258" s="1">
        <f>B258+D258</f>
        <v>1.2999999999999998</v>
      </c>
      <c r="D258" s="1">
        <v>0.7</v>
      </c>
      <c r="E258" s="5">
        <v>499059</v>
      </c>
      <c r="F258" s="20">
        <v>18.670000000000002</v>
      </c>
      <c r="G258" s="20">
        <v>0.70099999999999996</v>
      </c>
      <c r="H258" s="20">
        <v>0.61499999999999999</v>
      </c>
      <c r="I258" s="20">
        <v>8.7319999999999993</v>
      </c>
      <c r="J258" s="20">
        <v>2.867</v>
      </c>
      <c r="L258" s="20">
        <v>95</v>
      </c>
      <c r="M258" s="5" t="s">
        <v>39</v>
      </c>
      <c r="N258" s="33">
        <v>0.7</v>
      </c>
      <c r="O258" s="34">
        <v>44316</v>
      </c>
      <c r="P258" s="34">
        <v>44316</v>
      </c>
      <c r="Q258" s="6" t="s">
        <v>297</v>
      </c>
    </row>
    <row r="259" spans="1:17" x14ac:dyDescent="0.2">
      <c r="A259" s="90" t="s">
        <v>250</v>
      </c>
      <c r="B259" s="1">
        <f>C258</f>
        <v>1.2999999999999998</v>
      </c>
      <c r="C259" s="1">
        <f>B259+D259</f>
        <v>2.1999999999999997</v>
      </c>
      <c r="D259" s="1">
        <v>0.9</v>
      </c>
      <c r="E259" s="5">
        <v>499060</v>
      </c>
      <c r="F259" s="20">
        <v>26.91</v>
      </c>
      <c r="G259" s="20">
        <v>5.8999999999999997E-2</v>
      </c>
      <c r="H259" s="20">
        <v>0.73199999999999998</v>
      </c>
      <c r="I259" s="20">
        <v>1.1599999999999999</v>
      </c>
      <c r="J259" s="20">
        <v>2.8809999999999998</v>
      </c>
      <c r="L259" s="20">
        <v>46.67</v>
      </c>
      <c r="M259" s="5" t="s">
        <v>39</v>
      </c>
      <c r="N259" s="33">
        <v>0.9</v>
      </c>
      <c r="O259" s="34">
        <v>44316</v>
      </c>
      <c r="P259" s="34">
        <v>44316</v>
      </c>
      <c r="Q259" s="6" t="s">
        <v>297</v>
      </c>
    </row>
    <row r="260" spans="1:17" x14ac:dyDescent="0.2">
      <c r="A260" s="90" t="s">
        <v>250</v>
      </c>
      <c r="B260" s="1">
        <f>C259</f>
        <v>2.1999999999999997</v>
      </c>
      <c r="C260" s="1">
        <f>B260+D260</f>
        <v>3.5999999999999996</v>
      </c>
      <c r="D260" s="1">
        <v>1.4</v>
      </c>
      <c r="E260" s="5">
        <v>499061</v>
      </c>
      <c r="F260" s="20">
        <v>3.98</v>
      </c>
      <c r="G260" s="20">
        <v>0.04</v>
      </c>
      <c r="H260" s="20">
        <v>9.2999999999999999E-2</v>
      </c>
      <c r="I260" s="20">
        <v>0.182</v>
      </c>
      <c r="J260" s="20">
        <v>2.8279999999999998</v>
      </c>
      <c r="L260" s="20">
        <v>8.59</v>
      </c>
      <c r="M260" s="5" t="s">
        <v>43</v>
      </c>
      <c r="O260" s="34">
        <v>44316</v>
      </c>
      <c r="P260" s="34">
        <v>44316</v>
      </c>
      <c r="Q260" s="6" t="s">
        <v>297</v>
      </c>
    </row>
    <row r="261" spans="1:17" x14ac:dyDescent="0.2">
      <c r="A261" s="90" t="s">
        <v>251</v>
      </c>
      <c r="B261" s="1">
        <v>0</v>
      </c>
      <c r="C261" s="1">
        <f>D261</f>
        <v>1.1000000000000001</v>
      </c>
      <c r="D261" s="1">
        <v>1.1000000000000001</v>
      </c>
      <c r="E261" s="5">
        <v>499271</v>
      </c>
      <c r="F261" s="20">
        <v>1.61</v>
      </c>
      <c r="G261" s="20">
        <v>2.5000000000000001E-2</v>
      </c>
      <c r="H261" s="20">
        <v>0.114</v>
      </c>
      <c r="I261" s="20">
        <v>0.19400000000000001</v>
      </c>
      <c r="J261" s="20">
        <v>2.742</v>
      </c>
      <c r="L261" s="20">
        <v>3.3</v>
      </c>
      <c r="M261" s="5" t="s">
        <v>39</v>
      </c>
      <c r="N261" s="33">
        <v>1.1000000000000001</v>
      </c>
      <c r="O261" s="34">
        <v>44317</v>
      </c>
      <c r="P261" s="34">
        <v>44317</v>
      </c>
      <c r="Q261" s="6" t="s">
        <v>298</v>
      </c>
    </row>
    <row r="262" spans="1:17" x14ac:dyDescent="0.2">
      <c r="A262" s="90" t="s">
        <v>251</v>
      </c>
      <c r="B262" s="1">
        <f>C261</f>
        <v>1.1000000000000001</v>
      </c>
      <c r="C262" s="1">
        <f>B262+D262</f>
        <v>1.8</v>
      </c>
      <c r="D262" s="1">
        <v>0.7</v>
      </c>
      <c r="E262" s="5">
        <v>499272</v>
      </c>
      <c r="F262" s="20">
        <v>17.41</v>
      </c>
      <c r="G262" s="20">
        <v>3.9E-2</v>
      </c>
      <c r="H262" s="20">
        <v>0.16200000000000001</v>
      </c>
      <c r="I262" s="20">
        <v>0.378</v>
      </c>
      <c r="J262" s="20">
        <v>2.8759999999999999</v>
      </c>
      <c r="L262" s="20">
        <v>13.835000000000001</v>
      </c>
      <c r="M262" s="5" t="s">
        <v>39</v>
      </c>
      <c r="N262" s="33">
        <v>0.7</v>
      </c>
      <c r="O262" s="34">
        <v>44317</v>
      </c>
      <c r="P262" s="34">
        <v>44317</v>
      </c>
      <c r="Q262" s="6" t="s">
        <v>298</v>
      </c>
    </row>
    <row r="263" spans="1:17" x14ac:dyDescent="0.2">
      <c r="A263" s="90" t="s">
        <v>251</v>
      </c>
      <c r="B263" s="1">
        <f>C262</f>
        <v>1.8</v>
      </c>
      <c r="C263" s="1">
        <f>B263+D263</f>
        <v>3.2</v>
      </c>
      <c r="D263" s="1">
        <v>1.4</v>
      </c>
      <c r="E263" s="5">
        <v>499274</v>
      </c>
      <c r="F263" s="20">
        <v>25.33</v>
      </c>
      <c r="G263" s="20">
        <v>0.33</v>
      </c>
      <c r="H263" s="20">
        <v>0.71399999999999997</v>
      </c>
      <c r="I263" s="20">
        <v>1.2629999999999999</v>
      </c>
      <c r="J263" s="20">
        <v>2.88</v>
      </c>
      <c r="L263" s="20">
        <v>82.96</v>
      </c>
      <c r="M263" s="5" t="s">
        <v>43</v>
      </c>
      <c r="O263" s="34">
        <v>44317</v>
      </c>
      <c r="P263" s="34">
        <v>44317</v>
      </c>
      <c r="Q263" s="6" t="s">
        <v>298</v>
      </c>
    </row>
    <row r="264" spans="1:17" x14ac:dyDescent="0.2">
      <c r="A264" s="90" t="s">
        <v>252</v>
      </c>
      <c r="B264" s="1">
        <v>0</v>
      </c>
      <c r="C264" s="1">
        <f>D264</f>
        <v>0.6</v>
      </c>
      <c r="D264" s="1">
        <v>0.6</v>
      </c>
      <c r="E264" s="5">
        <v>499640</v>
      </c>
      <c r="F264" s="20">
        <v>0.56000000000000005</v>
      </c>
      <c r="G264" s="20">
        <v>1.4E-2</v>
      </c>
      <c r="H264" s="20">
        <v>2.5000000000000001E-2</v>
      </c>
      <c r="I264" s="20">
        <v>4.8000000000000001E-2</v>
      </c>
      <c r="J264" s="20">
        <v>2.6749999999999998</v>
      </c>
      <c r="L264" s="20">
        <v>2.5249999999999999</v>
      </c>
      <c r="M264" s="5" t="s">
        <v>38</v>
      </c>
      <c r="O264" s="34">
        <v>44320</v>
      </c>
      <c r="P264" s="34">
        <v>44320</v>
      </c>
      <c r="Q264" s="6" t="s">
        <v>299</v>
      </c>
    </row>
    <row r="265" spans="1:17" x14ac:dyDescent="0.2">
      <c r="A265" s="90" t="s">
        <v>252</v>
      </c>
      <c r="B265" s="1">
        <f>C264</f>
        <v>0.6</v>
      </c>
      <c r="C265" s="1">
        <f>B265+D265</f>
        <v>1.2</v>
      </c>
      <c r="D265" s="1">
        <v>0.6</v>
      </c>
      <c r="E265" s="5">
        <v>499642</v>
      </c>
      <c r="F265" s="20">
        <v>21.99</v>
      </c>
      <c r="G265" s="20">
        <v>0.72399999999999998</v>
      </c>
      <c r="H265" s="20">
        <v>0.26500000000000001</v>
      </c>
      <c r="I265" s="20">
        <v>3.0310000000000001</v>
      </c>
      <c r="J265" s="20">
        <v>2.87</v>
      </c>
      <c r="L265" s="20">
        <v>7.68</v>
      </c>
      <c r="M265" s="5" t="s">
        <v>39</v>
      </c>
      <c r="N265" s="33">
        <v>0.6</v>
      </c>
      <c r="O265" s="34">
        <v>44320</v>
      </c>
      <c r="P265" s="34">
        <v>44320</v>
      </c>
      <c r="Q265" s="6" t="s">
        <v>299</v>
      </c>
    </row>
    <row r="266" spans="1:17" x14ac:dyDescent="0.2">
      <c r="A266" s="90" t="s">
        <v>252</v>
      </c>
      <c r="B266" s="1">
        <f>C265</f>
        <v>1.2</v>
      </c>
      <c r="C266" s="1">
        <f>B266+D266</f>
        <v>1.7999999999999998</v>
      </c>
      <c r="D266" s="1">
        <v>0.6</v>
      </c>
      <c r="E266" s="5">
        <v>499643</v>
      </c>
      <c r="F266" s="20">
        <v>18.72</v>
      </c>
      <c r="G266" s="20">
        <v>0.25700000000000001</v>
      </c>
      <c r="H266" s="20">
        <v>1.044</v>
      </c>
      <c r="I266" s="20">
        <v>2.383</v>
      </c>
      <c r="J266" s="20">
        <v>2.8610000000000002</v>
      </c>
      <c r="L266" s="20">
        <v>41.3</v>
      </c>
      <c r="M266" s="5" t="s">
        <v>39</v>
      </c>
      <c r="N266" s="33">
        <v>0.6</v>
      </c>
      <c r="O266" s="34">
        <v>44320</v>
      </c>
      <c r="P266" s="34">
        <v>44320</v>
      </c>
      <c r="Q266" s="6" t="s">
        <v>299</v>
      </c>
    </row>
    <row r="267" spans="1:17" x14ac:dyDescent="0.2">
      <c r="A267" s="90" t="s">
        <v>252</v>
      </c>
      <c r="B267" s="1">
        <f>C266</f>
        <v>1.7999999999999998</v>
      </c>
      <c r="C267" s="1">
        <f>B267+D267</f>
        <v>2.9</v>
      </c>
      <c r="D267" s="1">
        <v>1.1000000000000001</v>
      </c>
      <c r="E267" s="5">
        <v>499644</v>
      </c>
      <c r="F267" s="20">
        <v>2.82</v>
      </c>
      <c r="G267" s="20">
        <v>4.5999999999999999E-2</v>
      </c>
      <c r="H267" s="20">
        <v>2.5999999999999999E-2</v>
      </c>
      <c r="I267" s="20">
        <v>6.8000000000000005E-2</v>
      </c>
      <c r="J267" s="20">
        <v>2.778</v>
      </c>
      <c r="L267" s="20">
        <v>17.399999999999999</v>
      </c>
      <c r="M267" s="5" t="s">
        <v>39</v>
      </c>
      <c r="N267" s="33">
        <v>1.1000000000000001</v>
      </c>
      <c r="O267" s="34">
        <v>44320</v>
      </c>
      <c r="P267" s="34">
        <v>44320</v>
      </c>
      <c r="Q267" s="6" t="s">
        <v>299</v>
      </c>
    </row>
    <row r="268" spans="1:17" x14ac:dyDescent="0.2">
      <c r="A268" s="90" t="s">
        <v>253</v>
      </c>
      <c r="B268" s="1">
        <v>0</v>
      </c>
      <c r="C268" s="1">
        <f>D268</f>
        <v>0.9</v>
      </c>
      <c r="D268" s="1">
        <v>0.9</v>
      </c>
      <c r="E268" s="5">
        <v>499906</v>
      </c>
      <c r="F268" s="20">
        <v>0.41</v>
      </c>
      <c r="G268" s="20">
        <v>5.0000000000000001E-3</v>
      </c>
      <c r="H268" s="20">
        <v>1E-3</v>
      </c>
      <c r="I268" s="20">
        <v>3.3000000000000002E-2</v>
      </c>
      <c r="J268" s="20">
        <v>2.6869999999999998</v>
      </c>
      <c r="L268" s="20">
        <v>2.04</v>
      </c>
      <c r="M268" s="5" t="s">
        <v>38</v>
      </c>
      <c r="O268" s="34">
        <v>44321</v>
      </c>
      <c r="P268" s="34">
        <v>44321</v>
      </c>
      <c r="Q268" s="6" t="s">
        <v>300</v>
      </c>
    </row>
    <row r="269" spans="1:17" x14ac:dyDescent="0.2">
      <c r="A269" s="90" t="s">
        <v>253</v>
      </c>
      <c r="B269" s="1">
        <f>C268</f>
        <v>0.9</v>
      </c>
      <c r="C269" s="1">
        <f>B269+D269</f>
        <v>1.8</v>
      </c>
      <c r="D269" s="1">
        <v>0.9</v>
      </c>
      <c r="E269" s="5">
        <v>499907</v>
      </c>
      <c r="F269" s="20">
        <v>2.19</v>
      </c>
      <c r="G269" s="20">
        <v>5.1999999999999998E-2</v>
      </c>
      <c r="H269" s="20">
        <v>1.2999999999999999E-2</v>
      </c>
      <c r="I269" s="20">
        <v>2.5999999999999999E-2</v>
      </c>
      <c r="J269" s="20">
        <v>2.7480000000000002</v>
      </c>
      <c r="L269" s="20">
        <v>12.39</v>
      </c>
      <c r="M269" s="5" t="s">
        <v>38</v>
      </c>
      <c r="O269" s="34">
        <v>44321</v>
      </c>
      <c r="P269" s="34">
        <v>44321</v>
      </c>
      <c r="Q269" s="6" t="s">
        <v>300</v>
      </c>
    </row>
    <row r="270" spans="1:17" x14ac:dyDescent="0.2">
      <c r="A270" s="90" t="s">
        <v>253</v>
      </c>
      <c r="B270" s="1">
        <f>C269</f>
        <v>1.8</v>
      </c>
      <c r="C270" s="1">
        <f>B270+D270</f>
        <v>2.8</v>
      </c>
      <c r="D270" s="1">
        <v>1</v>
      </c>
      <c r="E270" s="5">
        <v>499908</v>
      </c>
      <c r="F270" s="20">
        <v>5.27</v>
      </c>
      <c r="G270" s="20">
        <v>0.124</v>
      </c>
      <c r="H270" s="20">
        <v>5.1230000000000002</v>
      </c>
      <c r="I270" s="20">
        <v>4.335</v>
      </c>
      <c r="J270" s="20">
        <v>2.831</v>
      </c>
      <c r="L270" s="20">
        <v>38.799999999999997</v>
      </c>
      <c r="M270" s="5" t="s">
        <v>39</v>
      </c>
      <c r="N270" s="33">
        <v>1</v>
      </c>
      <c r="O270" s="34">
        <v>44321</v>
      </c>
      <c r="P270" s="34">
        <v>44321</v>
      </c>
      <c r="Q270" s="6" t="s">
        <v>300</v>
      </c>
    </row>
    <row r="271" spans="1:17" x14ac:dyDescent="0.2">
      <c r="A271" s="90" t="s">
        <v>253</v>
      </c>
      <c r="B271" s="1">
        <f>C270</f>
        <v>2.8</v>
      </c>
      <c r="C271" s="1">
        <f>B271+D271</f>
        <v>3.1999999999999997</v>
      </c>
      <c r="D271" s="1">
        <v>0.4</v>
      </c>
      <c r="E271" s="5">
        <v>499909</v>
      </c>
      <c r="F271" s="20">
        <v>2.86</v>
      </c>
      <c r="G271" s="20">
        <v>0.129</v>
      </c>
      <c r="H271" s="20">
        <v>0.26900000000000002</v>
      </c>
      <c r="I271" s="20">
        <v>0.59699999999999998</v>
      </c>
      <c r="J271" s="20">
        <v>2.8079999999999998</v>
      </c>
      <c r="L271" s="20">
        <v>37.35</v>
      </c>
      <c r="M271" s="5" t="s">
        <v>39</v>
      </c>
      <c r="N271" s="33">
        <v>0.4</v>
      </c>
      <c r="O271" s="34">
        <v>44321</v>
      </c>
      <c r="P271" s="34">
        <v>44321</v>
      </c>
      <c r="Q271" s="6" t="s">
        <v>300</v>
      </c>
    </row>
    <row r="272" spans="1:17" x14ac:dyDescent="0.2">
      <c r="A272" s="90" t="s">
        <v>253</v>
      </c>
      <c r="B272" s="1">
        <f>C271</f>
        <v>3.1999999999999997</v>
      </c>
      <c r="C272" s="1">
        <f>B272+D272</f>
        <v>3.5999999999999996</v>
      </c>
      <c r="D272" s="1">
        <v>0.4</v>
      </c>
      <c r="E272" s="5">
        <v>499910</v>
      </c>
      <c r="F272" s="20">
        <v>3.4</v>
      </c>
      <c r="G272" s="20">
        <v>0.01</v>
      </c>
      <c r="H272" s="20">
        <v>5.2999999999999999E-2</v>
      </c>
      <c r="I272" s="20">
        <v>4.5999999999999999E-2</v>
      </c>
      <c r="J272" s="20">
        <v>2.8180000000000001</v>
      </c>
      <c r="L272" s="20">
        <v>5.68</v>
      </c>
      <c r="M272" s="5" t="s">
        <v>39</v>
      </c>
      <c r="N272" s="33">
        <v>0.4</v>
      </c>
      <c r="O272" s="34">
        <v>44321</v>
      </c>
      <c r="P272" s="34">
        <v>44321</v>
      </c>
      <c r="Q272" s="6" t="s">
        <v>300</v>
      </c>
    </row>
    <row r="273" spans="1:17" x14ac:dyDescent="0.2">
      <c r="A273" s="90" t="s">
        <v>254</v>
      </c>
      <c r="B273" s="1">
        <v>0</v>
      </c>
      <c r="C273" s="1">
        <f>D273</f>
        <v>0.9</v>
      </c>
      <c r="D273" s="1">
        <v>0.9</v>
      </c>
      <c r="E273" s="5">
        <v>500338</v>
      </c>
      <c r="F273" s="20">
        <v>0.81400000000000006</v>
      </c>
      <c r="G273" s="20">
        <v>7.0000000000000001E-3</v>
      </c>
      <c r="H273" s="20">
        <v>4.0000000000000001E-3</v>
      </c>
      <c r="I273" s="20">
        <v>5.8999999999999997E-2</v>
      </c>
      <c r="J273" s="20">
        <v>2.6869999999999998</v>
      </c>
      <c r="L273" s="20">
        <v>1.181</v>
      </c>
      <c r="M273" s="5" t="s">
        <v>38</v>
      </c>
      <c r="O273" s="34">
        <v>44323</v>
      </c>
      <c r="P273" s="34">
        <v>44323</v>
      </c>
      <c r="Q273" s="6" t="s">
        <v>301</v>
      </c>
    </row>
    <row r="274" spans="1:17" x14ac:dyDescent="0.2">
      <c r="A274" s="90" t="s">
        <v>254</v>
      </c>
      <c r="B274" s="1">
        <f>C273</f>
        <v>0.9</v>
      </c>
      <c r="C274" s="1">
        <f>B274+D274</f>
        <v>2</v>
      </c>
      <c r="D274" s="1">
        <v>1.1000000000000001</v>
      </c>
      <c r="E274" s="5">
        <v>500339</v>
      </c>
      <c r="F274" s="20">
        <v>6.8779999999999992</v>
      </c>
      <c r="G274" s="20">
        <v>0.19800000000000001</v>
      </c>
      <c r="H274" s="20">
        <v>0.75800000000000001</v>
      </c>
      <c r="I274" s="20">
        <v>0.94399999999999995</v>
      </c>
      <c r="J274" s="20">
        <v>2.851</v>
      </c>
      <c r="L274" s="20">
        <v>36.46</v>
      </c>
      <c r="M274" s="5" t="s">
        <v>39</v>
      </c>
      <c r="N274" s="1">
        <v>1.1000000000000001</v>
      </c>
      <c r="O274" s="34">
        <v>44323</v>
      </c>
      <c r="P274" s="34">
        <v>44323</v>
      </c>
      <c r="Q274" s="6" t="s">
        <v>301</v>
      </c>
    </row>
    <row r="275" spans="1:17" x14ac:dyDescent="0.2">
      <c r="A275" s="90" t="s">
        <v>254</v>
      </c>
      <c r="B275" s="1">
        <f>C274</f>
        <v>2</v>
      </c>
      <c r="C275" s="1">
        <f>B275+D275</f>
        <v>2.6</v>
      </c>
      <c r="D275" s="1">
        <v>0.6</v>
      </c>
      <c r="E275" s="5">
        <v>500340</v>
      </c>
      <c r="F275" s="20">
        <v>12.347999999999999</v>
      </c>
      <c r="G275" s="20">
        <v>0.42299999999999999</v>
      </c>
      <c r="H275" s="20">
        <v>1.51</v>
      </c>
      <c r="I275" s="20">
        <v>3.7879999999999998</v>
      </c>
      <c r="J275" s="20">
        <v>2.86</v>
      </c>
      <c r="L275" s="20">
        <v>69.700999999999993</v>
      </c>
      <c r="M275" s="5" t="s">
        <v>39</v>
      </c>
      <c r="N275" s="1">
        <v>0.6</v>
      </c>
      <c r="O275" s="34">
        <v>44323</v>
      </c>
      <c r="P275" s="34">
        <v>44323</v>
      </c>
      <c r="Q275" s="6" t="s">
        <v>301</v>
      </c>
    </row>
    <row r="276" spans="1:17" x14ac:dyDescent="0.2">
      <c r="A276" s="90" t="s">
        <v>254</v>
      </c>
      <c r="B276" s="1">
        <f>C275</f>
        <v>2.6</v>
      </c>
      <c r="C276" s="1">
        <f>B276+D276</f>
        <v>3.6</v>
      </c>
      <c r="D276" s="1">
        <v>1</v>
      </c>
      <c r="E276" s="5">
        <v>500342</v>
      </c>
      <c r="F276" s="20">
        <v>1.1779999999999999</v>
      </c>
      <c r="G276" s="20">
        <v>4.1000000000000002E-2</v>
      </c>
      <c r="H276" s="20">
        <v>0.23799999999999999</v>
      </c>
      <c r="I276" s="20">
        <v>0.52300000000000002</v>
      </c>
      <c r="J276" s="20">
        <v>2.7210000000000001</v>
      </c>
      <c r="L276" s="20">
        <v>5.0590000000000002</v>
      </c>
      <c r="M276" s="5" t="s">
        <v>43</v>
      </c>
      <c r="O276" s="34">
        <v>44323</v>
      </c>
      <c r="P276" s="34">
        <v>44323</v>
      </c>
      <c r="Q276" s="6" t="s">
        <v>301</v>
      </c>
    </row>
    <row r="277" spans="1:17" x14ac:dyDescent="0.2">
      <c r="A277" s="90" t="s">
        <v>255</v>
      </c>
      <c r="B277" s="1">
        <v>0</v>
      </c>
      <c r="C277" s="1">
        <f>D277</f>
        <v>0.8</v>
      </c>
      <c r="D277" s="1">
        <v>0.8</v>
      </c>
      <c r="E277" s="5">
        <v>501942</v>
      </c>
      <c r="F277" s="20">
        <v>13.498000000000001</v>
      </c>
      <c r="G277" s="20">
        <v>0.26</v>
      </c>
      <c r="H277" s="20">
        <v>3.0161799999999999E-2</v>
      </c>
      <c r="I277" s="20">
        <v>0.71499999999999997</v>
      </c>
      <c r="J277" s="20">
        <v>2.867</v>
      </c>
      <c r="L277" s="20">
        <v>66.872</v>
      </c>
      <c r="M277" s="5" t="s">
        <v>39</v>
      </c>
      <c r="N277" s="1">
        <v>0.8</v>
      </c>
      <c r="O277" s="34">
        <v>44332</v>
      </c>
      <c r="P277" s="34">
        <v>44332</v>
      </c>
      <c r="Q277" s="6" t="s">
        <v>302</v>
      </c>
    </row>
    <row r="278" spans="1:17" x14ac:dyDescent="0.2">
      <c r="A278" s="90" t="s">
        <v>255</v>
      </c>
      <c r="B278" s="1">
        <f>C277</f>
        <v>0.8</v>
      </c>
      <c r="C278" s="1">
        <f>B278+D278</f>
        <v>1.5</v>
      </c>
      <c r="D278" s="1">
        <v>0.7</v>
      </c>
      <c r="E278" s="5">
        <v>501943</v>
      </c>
      <c r="F278" s="20">
        <v>9.24</v>
      </c>
      <c r="G278" s="20">
        <v>0.22</v>
      </c>
      <c r="H278" s="20">
        <v>0.55600000000000005</v>
      </c>
      <c r="I278" s="20">
        <v>0.94099999999999995</v>
      </c>
      <c r="J278" s="20">
        <v>2.851</v>
      </c>
      <c r="L278" s="20">
        <v>64.375</v>
      </c>
      <c r="M278" s="5" t="s">
        <v>39</v>
      </c>
      <c r="N278" s="1">
        <v>0.7</v>
      </c>
      <c r="O278" s="34">
        <v>44332</v>
      </c>
      <c r="P278" s="34">
        <v>44332</v>
      </c>
      <c r="Q278" s="6" t="s">
        <v>302</v>
      </c>
    </row>
    <row r="279" spans="1:17" x14ac:dyDescent="0.2">
      <c r="A279" s="90" t="s">
        <v>255</v>
      </c>
      <c r="B279" s="1">
        <f>C278</f>
        <v>1.5</v>
      </c>
      <c r="C279" s="1">
        <f>B279+D279</f>
        <v>1.7</v>
      </c>
      <c r="D279" s="1">
        <v>0.2</v>
      </c>
      <c r="E279" s="5">
        <v>501944</v>
      </c>
      <c r="F279" s="20">
        <v>4.0280000000000005</v>
      </c>
      <c r="G279" s="20">
        <v>3.4000000000000002E-2</v>
      </c>
      <c r="H279" s="20">
        <v>4.87883E-2</v>
      </c>
      <c r="I279" s="20">
        <v>0.157</v>
      </c>
      <c r="J279" s="20">
        <v>2.823</v>
      </c>
      <c r="L279" s="20">
        <v>5.827</v>
      </c>
      <c r="M279" s="5" t="s">
        <v>39</v>
      </c>
      <c r="N279" s="1">
        <v>0.2</v>
      </c>
      <c r="O279" s="34">
        <v>44332</v>
      </c>
      <c r="P279" s="34">
        <v>44332</v>
      </c>
      <c r="Q279" s="6" t="s">
        <v>302</v>
      </c>
    </row>
    <row r="280" spans="1:17" x14ac:dyDescent="0.2">
      <c r="A280" s="90" t="s">
        <v>255</v>
      </c>
      <c r="B280" s="1">
        <f>C279</f>
        <v>1.7</v>
      </c>
      <c r="C280" s="1">
        <f>B280+D280</f>
        <v>2.2999999999999998</v>
      </c>
      <c r="D280" s="1">
        <v>0.6</v>
      </c>
      <c r="E280" s="5">
        <v>501945</v>
      </c>
      <c r="F280" s="20">
        <v>27.781999999999996</v>
      </c>
      <c r="G280" s="20">
        <v>1.4999999999999999E-2</v>
      </c>
      <c r="H280" s="20">
        <v>3.2561999999999999E-3</v>
      </c>
      <c r="I280" s="20">
        <v>0.11</v>
      </c>
      <c r="J280" s="20">
        <v>2.887</v>
      </c>
      <c r="L280" s="20">
        <v>11.273999999999999</v>
      </c>
      <c r="M280" s="5" t="s">
        <v>39</v>
      </c>
      <c r="N280" s="1">
        <v>0.6</v>
      </c>
      <c r="O280" s="34">
        <v>44332</v>
      </c>
      <c r="P280" s="34">
        <v>44332</v>
      </c>
      <c r="Q280" s="6" t="s">
        <v>302</v>
      </c>
    </row>
    <row r="281" spans="1:17" x14ac:dyDescent="0.2">
      <c r="A281" s="90" t="s">
        <v>255</v>
      </c>
      <c r="B281" s="1">
        <f>C280</f>
        <v>2.2999999999999998</v>
      </c>
      <c r="C281" s="1">
        <f>B281+D281</f>
        <v>3.5</v>
      </c>
      <c r="D281" s="1">
        <v>1.2</v>
      </c>
      <c r="E281" s="5">
        <v>501946</v>
      </c>
      <c r="F281" s="20">
        <v>0.68200000000000005</v>
      </c>
      <c r="G281" s="20">
        <v>1E-3</v>
      </c>
      <c r="H281" s="20">
        <v>9.1992000000000011E-3</v>
      </c>
      <c r="I281" s="20">
        <v>1.2999999999999999E-2</v>
      </c>
      <c r="J281" s="20">
        <v>2.6869999999999998</v>
      </c>
      <c r="L281" s="20">
        <v>0.93899999999999995</v>
      </c>
      <c r="M281" s="5" t="s">
        <v>38</v>
      </c>
      <c r="O281" s="34">
        <v>44332</v>
      </c>
      <c r="P281" s="34">
        <v>44332</v>
      </c>
      <c r="Q281" s="6" t="s">
        <v>302</v>
      </c>
    </row>
    <row r="282" spans="1:17" x14ac:dyDescent="0.2">
      <c r="A282" s="90" t="s">
        <v>256</v>
      </c>
      <c r="B282" s="1">
        <v>0</v>
      </c>
      <c r="C282" s="1">
        <f>D282</f>
        <v>0.3</v>
      </c>
      <c r="D282" s="1">
        <v>0.3</v>
      </c>
      <c r="E282" s="5">
        <v>502302</v>
      </c>
      <c r="F282" s="20">
        <v>2.7160000000000002</v>
      </c>
      <c r="G282" s="20">
        <v>1.9E-2</v>
      </c>
      <c r="H282" s="20">
        <v>4.3999999999999997E-2</v>
      </c>
      <c r="I282" s="20">
        <v>0.10100000000000001</v>
      </c>
      <c r="J282" s="20">
        <v>2.778</v>
      </c>
      <c r="L282" s="20">
        <v>2.4079999999999999</v>
      </c>
      <c r="M282" s="5" t="s">
        <v>38</v>
      </c>
      <c r="O282" s="34">
        <v>44334</v>
      </c>
      <c r="P282" s="34">
        <v>44334</v>
      </c>
      <c r="Q282" s="6" t="s">
        <v>303</v>
      </c>
    </row>
    <row r="283" spans="1:17" x14ac:dyDescent="0.2">
      <c r="A283" s="90" t="s">
        <v>256</v>
      </c>
      <c r="B283" s="1">
        <f>C282</f>
        <v>0.3</v>
      </c>
      <c r="C283" s="1">
        <f>B283+D283</f>
        <v>1.9000000000000001</v>
      </c>
      <c r="D283" s="1">
        <v>1.6</v>
      </c>
      <c r="E283" s="5">
        <v>502303</v>
      </c>
      <c r="F283" s="20">
        <v>2.056</v>
      </c>
      <c r="G283" s="20">
        <v>2.5000000000000001E-2</v>
      </c>
      <c r="H283" s="20">
        <v>0.1</v>
      </c>
      <c r="I283" s="20">
        <v>0.17399999999999999</v>
      </c>
      <c r="J283" s="20">
        <v>2.754</v>
      </c>
      <c r="L283" s="20">
        <v>10.715999999999999</v>
      </c>
      <c r="M283" s="5" t="s">
        <v>38</v>
      </c>
      <c r="O283" s="34">
        <v>44334</v>
      </c>
      <c r="P283" s="34">
        <v>44334</v>
      </c>
      <c r="Q283" s="6" t="s">
        <v>303</v>
      </c>
    </row>
    <row r="284" spans="1:17" x14ac:dyDescent="0.2">
      <c r="A284" s="90" t="s">
        <v>256</v>
      </c>
      <c r="B284" s="1">
        <f>C283</f>
        <v>1.9000000000000001</v>
      </c>
      <c r="C284" s="1">
        <f>B284+D284</f>
        <v>2.9000000000000004</v>
      </c>
      <c r="D284" s="1">
        <v>1</v>
      </c>
      <c r="E284" s="5">
        <v>502304</v>
      </c>
      <c r="F284" s="20">
        <v>16.332000000000001</v>
      </c>
      <c r="G284" s="20">
        <v>0.24399999999999999</v>
      </c>
      <c r="H284" s="20">
        <v>1.804</v>
      </c>
      <c r="I284" s="20">
        <v>3.0779999999999998</v>
      </c>
      <c r="J284" s="20">
        <v>2.8690000000000002</v>
      </c>
      <c r="L284" s="20">
        <v>62.591999999999999</v>
      </c>
      <c r="M284" s="5" t="s">
        <v>39</v>
      </c>
      <c r="N284" s="33">
        <v>1</v>
      </c>
      <c r="O284" s="34">
        <v>44334</v>
      </c>
      <c r="P284" s="34">
        <v>44334</v>
      </c>
      <c r="Q284" s="6" t="s">
        <v>303</v>
      </c>
    </row>
    <row r="285" spans="1:17" x14ac:dyDescent="0.2">
      <c r="A285" s="90" t="s">
        <v>256</v>
      </c>
      <c r="B285" s="1">
        <f>C284</f>
        <v>2.9000000000000004</v>
      </c>
      <c r="C285" s="1">
        <f>B285+D285</f>
        <v>3.9000000000000004</v>
      </c>
      <c r="D285" s="1">
        <v>1</v>
      </c>
      <c r="E285" s="5">
        <v>502305</v>
      </c>
      <c r="F285" s="20">
        <v>4.95</v>
      </c>
      <c r="G285" s="20">
        <v>1.4E-2</v>
      </c>
      <c r="H285" s="20">
        <v>4.7E-2</v>
      </c>
      <c r="I285" s="20">
        <v>8.3000000000000004E-2</v>
      </c>
      <c r="J285" s="20">
        <v>2.851</v>
      </c>
      <c r="L285" s="20">
        <v>27.826000000000001</v>
      </c>
      <c r="M285" s="5" t="s">
        <v>43</v>
      </c>
      <c r="O285" s="34">
        <v>44334</v>
      </c>
      <c r="P285" s="34">
        <v>44334</v>
      </c>
      <c r="Q285" s="6" t="s">
        <v>303</v>
      </c>
    </row>
    <row r="286" spans="1:17" x14ac:dyDescent="0.2">
      <c r="A286" s="90" t="s">
        <v>257</v>
      </c>
      <c r="B286" s="1">
        <v>0</v>
      </c>
      <c r="C286" s="1">
        <f>D286</f>
        <v>1.6</v>
      </c>
      <c r="D286" s="1">
        <v>1.6</v>
      </c>
      <c r="E286" s="5">
        <v>502581</v>
      </c>
      <c r="F286" s="20">
        <v>2.9739999999999998</v>
      </c>
      <c r="G286" s="20">
        <v>2.3E-2</v>
      </c>
      <c r="H286" s="20">
        <v>0.06</v>
      </c>
      <c r="I286" s="20">
        <v>0.13400000000000001</v>
      </c>
      <c r="J286" s="20">
        <v>2.7890000000000001</v>
      </c>
      <c r="L286" s="20">
        <v>18.853000000000002</v>
      </c>
      <c r="M286" s="5" t="s">
        <v>39</v>
      </c>
      <c r="N286" s="1">
        <v>1.6</v>
      </c>
      <c r="O286" s="34">
        <v>44336</v>
      </c>
      <c r="P286" s="34">
        <v>44336</v>
      </c>
      <c r="Q286" s="6" t="s">
        <v>304</v>
      </c>
    </row>
    <row r="287" spans="1:17" x14ac:dyDescent="0.2">
      <c r="A287" s="90" t="s">
        <v>257</v>
      </c>
      <c r="B287" s="1">
        <f>C286</f>
        <v>1.6</v>
      </c>
      <c r="C287" s="1">
        <f>B287+D287</f>
        <v>2</v>
      </c>
      <c r="D287" s="1">
        <v>0.4</v>
      </c>
      <c r="E287" s="5">
        <v>502583</v>
      </c>
      <c r="F287" s="20">
        <v>10.786</v>
      </c>
      <c r="G287" s="20">
        <v>9.8000000000000004E-2</v>
      </c>
      <c r="H287" s="20">
        <v>0.10199999999999999</v>
      </c>
      <c r="I287" s="20">
        <v>0.47299999999999998</v>
      </c>
      <c r="J287" s="20">
        <v>2.8570000000000002</v>
      </c>
      <c r="L287" s="20">
        <v>65.739999999999995</v>
      </c>
      <c r="M287" s="5" t="s">
        <v>39</v>
      </c>
      <c r="N287" s="1">
        <v>0.4</v>
      </c>
      <c r="O287" s="34">
        <v>44336</v>
      </c>
      <c r="P287" s="34">
        <v>44336</v>
      </c>
      <c r="Q287" s="6" t="s">
        <v>304</v>
      </c>
    </row>
    <row r="288" spans="1:17" x14ac:dyDescent="0.2">
      <c r="A288" s="90" t="s">
        <v>257</v>
      </c>
      <c r="B288" s="1">
        <f>C287</f>
        <v>2</v>
      </c>
      <c r="C288" s="1">
        <f>B288+D288</f>
        <v>2.5</v>
      </c>
      <c r="D288" s="1">
        <v>0.5</v>
      </c>
      <c r="E288" s="5">
        <v>502584</v>
      </c>
      <c r="F288" s="20">
        <v>8.4760000000000009</v>
      </c>
      <c r="G288" s="20">
        <v>0.13700000000000001</v>
      </c>
      <c r="H288" s="20">
        <v>0.41499999999999998</v>
      </c>
      <c r="I288" s="20">
        <v>0.72899999999999998</v>
      </c>
      <c r="J288" s="20">
        <v>2.843</v>
      </c>
      <c r="L288" s="20">
        <v>47.210999999999999</v>
      </c>
      <c r="M288" s="5" t="s">
        <v>39</v>
      </c>
      <c r="N288" s="1">
        <v>0.5</v>
      </c>
      <c r="O288" s="34">
        <v>44336</v>
      </c>
      <c r="P288" s="34">
        <v>44336</v>
      </c>
      <c r="Q288" s="6" t="s">
        <v>304</v>
      </c>
    </row>
    <row r="289" spans="1:17" x14ac:dyDescent="0.2">
      <c r="A289" s="90" t="s">
        <v>257</v>
      </c>
      <c r="B289" s="1">
        <f>C288</f>
        <v>2.5</v>
      </c>
      <c r="C289" s="1">
        <f>B289+D289</f>
        <v>3.1</v>
      </c>
      <c r="D289" s="1">
        <v>0.6</v>
      </c>
      <c r="E289" s="5">
        <v>502585</v>
      </c>
      <c r="F289" s="20">
        <v>16.797999999999998</v>
      </c>
      <c r="G289" s="20">
        <v>0.51800000000000002</v>
      </c>
      <c r="H289" s="20">
        <v>0.184</v>
      </c>
      <c r="I289" s="20">
        <v>0.82599999999999996</v>
      </c>
      <c r="J289" s="20">
        <v>2.887</v>
      </c>
      <c r="L289" s="20">
        <v>155.077</v>
      </c>
      <c r="M289" s="5" t="s">
        <v>39</v>
      </c>
      <c r="N289" s="1">
        <v>0.6</v>
      </c>
      <c r="O289" s="34">
        <v>44336</v>
      </c>
      <c r="P289" s="34">
        <v>44336</v>
      </c>
      <c r="Q289" s="6" t="s">
        <v>304</v>
      </c>
    </row>
    <row r="290" spans="1:17" x14ac:dyDescent="0.2">
      <c r="A290" s="90" t="s">
        <v>257</v>
      </c>
      <c r="B290" s="1">
        <f>C289</f>
        <v>3.1</v>
      </c>
      <c r="C290" s="1">
        <f>B290+D290</f>
        <v>4.0999999999999996</v>
      </c>
      <c r="D290" s="1">
        <v>1</v>
      </c>
      <c r="E290" s="5">
        <v>502586</v>
      </c>
      <c r="F290" s="20">
        <v>0.85799999999999998</v>
      </c>
      <c r="G290" s="20">
        <v>4.5999999999999999E-2</v>
      </c>
      <c r="H290" s="20">
        <v>3.3000000000000002E-2</v>
      </c>
      <c r="I290" s="20">
        <v>6.5000000000000002E-2</v>
      </c>
      <c r="J290" s="20">
        <v>2.698</v>
      </c>
      <c r="L290" s="20">
        <v>4.5229999999999997</v>
      </c>
      <c r="M290" s="5" t="s">
        <v>38</v>
      </c>
      <c r="O290" s="34">
        <v>44336</v>
      </c>
      <c r="P290" s="34">
        <v>44336</v>
      </c>
      <c r="Q290" s="6" t="s">
        <v>304</v>
      </c>
    </row>
    <row r="291" spans="1:17" x14ac:dyDescent="0.2">
      <c r="A291" s="90" t="s">
        <v>258</v>
      </c>
      <c r="B291" s="1">
        <v>0</v>
      </c>
      <c r="C291" s="1">
        <f>D291</f>
        <v>0.4</v>
      </c>
      <c r="D291" s="1">
        <v>0.4</v>
      </c>
      <c r="E291" s="5">
        <v>502834</v>
      </c>
      <c r="F291" s="20">
        <v>5.67</v>
      </c>
      <c r="G291" s="20">
        <v>3.0000000000000001E-3</v>
      </c>
      <c r="H291" s="20">
        <v>-2.3E-2</v>
      </c>
      <c r="I291" s="20">
        <v>1.6E-2</v>
      </c>
      <c r="J291" s="20">
        <v>2.855</v>
      </c>
      <c r="L291" s="20">
        <v>16.548999999999999</v>
      </c>
      <c r="M291" s="5" t="s">
        <v>43</v>
      </c>
      <c r="O291" s="34">
        <v>44337</v>
      </c>
      <c r="P291" s="34">
        <v>44337</v>
      </c>
      <c r="Q291" s="6" t="s">
        <v>305</v>
      </c>
    </row>
    <row r="292" spans="1:17" x14ac:dyDescent="0.2">
      <c r="A292" s="90" t="s">
        <v>258</v>
      </c>
      <c r="B292" s="1">
        <f>C291</f>
        <v>0.4</v>
      </c>
      <c r="C292" s="1">
        <f>B292+D292</f>
        <v>1.1000000000000001</v>
      </c>
      <c r="D292" s="1">
        <v>0.7</v>
      </c>
      <c r="E292" s="5">
        <v>502835</v>
      </c>
      <c r="F292" s="20">
        <v>6.4639999999999995</v>
      </c>
      <c r="G292" s="20">
        <v>5.2999999999999999E-2</v>
      </c>
      <c r="H292" s="20">
        <v>0.13200000000000001</v>
      </c>
      <c r="I292" s="20">
        <v>0.41199999999999998</v>
      </c>
      <c r="J292" s="20">
        <v>2.86</v>
      </c>
      <c r="L292" s="20">
        <v>43.688000000000002</v>
      </c>
      <c r="M292" s="5" t="s">
        <v>39</v>
      </c>
      <c r="N292" s="1">
        <v>0.7</v>
      </c>
      <c r="O292" s="34">
        <v>44337</v>
      </c>
      <c r="P292" s="34">
        <v>44337</v>
      </c>
      <c r="Q292" s="6" t="s">
        <v>305</v>
      </c>
    </row>
    <row r="293" spans="1:17" x14ac:dyDescent="0.2">
      <c r="A293" s="90" t="s">
        <v>258</v>
      </c>
      <c r="B293" s="1">
        <f>C292</f>
        <v>1.1000000000000001</v>
      </c>
      <c r="C293" s="1">
        <f>B293+D293</f>
        <v>1.7000000000000002</v>
      </c>
      <c r="D293" s="1">
        <v>0.6</v>
      </c>
      <c r="E293" s="5">
        <v>502836</v>
      </c>
      <c r="F293" s="20">
        <v>1.63</v>
      </c>
      <c r="G293" s="20">
        <v>3.5999999999999997E-2</v>
      </c>
      <c r="H293" s="20">
        <v>0.23599999999999999</v>
      </c>
      <c r="I293" s="20">
        <v>0.41799999999999998</v>
      </c>
      <c r="J293" s="20">
        <v>2.7410000000000001</v>
      </c>
      <c r="L293" s="20">
        <v>16.148</v>
      </c>
      <c r="M293" s="5" t="s">
        <v>39</v>
      </c>
      <c r="N293" s="1">
        <v>0.6</v>
      </c>
      <c r="O293" s="34">
        <v>44337</v>
      </c>
      <c r="P293" s="34">
        <v>44337</v>
      </c>
      <c r="Q293" s="6" t="s">
        <v>305</v>
      </c>
    </row>
    <row r="294" spans="1:17" x14ac:dyDescent="0.2">
      <c r="A294" s="90" t="s">
        <v>258</v>
      </c>
      <c r="B294" s="1">
        <f>C293</f>
        <v>1.7000000000000002</v>
      </c>
      <c r="C294" s="1">
        <f>B294+D294</f>
        <v>3.1</v>
      </c>
      <c r="D294" s="1">
        <v>1.4</v>
      </c>
      <c r="E294" s="5">
        <v>502837</v>
      </c>
      <c r="F294" s="20">
        <v>3.28</v>
      </c>
      <c r="G294" s="20">
        <v>3.7999999999999999E-2</v>
      </c>
      <c r="H294" s="20">
        <v>1.0999999999999999E-2</v>
      </c>
      <c r="I294" s="20">
        <v>4.2000000000000003E-2</v>
      </c>
      <c r="J294" s="20">
        <v>2.8319999999999999</v>
      </c>
      <c r="L294" s="20">
        <v>25.11</v>
      </c>
      <c r="M294" s="5" t="s">
        <v>38</v>
      </c>
      <c r="O294" s="34">
        <v>44337</v>
      </c>
      <c r="P294" s="34">
        <v>44337</v>
      </c>
      <c r="Q294" s="6" t="s">
        <v>305</v>
      </c>
    </row>
    <row r="295" spans="1:17" x14ac:dyDescent="0.2">
      <c r="A295" s="90" t="s">
        <v>259</v>
      </c>
      <c r="B295" s="1">
        <v>0</v>
      </c>
      <c r="C295" s="1">
        <f>D295</f>
        <v>0.8</v>
      </c>
      <c r="D295" s="1">
        <v>0.8</v>
      </c>
      <c r="E295" s="5">
        <v>503182</v>
      </c>
      <c r="F295" s="20">
        <v>3.2360000000000002</v>
      </c>
      <c r="G295" s="20">
        <v>4.8000000000000001E-2</v>
      </c>
      <c r="H295" s="20">
        <v>0.17399999999999999</v>
      </c>
      <c r="I295" s="20">
        <v>0.78200000000000003</v>
      </c>
      <c r="J295" s="20">
        <v>2.8279999999999998</v>
      </c>
      <c r="L295" s="20">
        <v>20.53</v>
      </c>
      <c r="M295" s="5" t="s">
        <v>39</v>
      </c>
      <c r="N295" s="1">
        <v>0.8</v>
      </c>
      <c r="O295" s="34">
        <v>44339</v>
      </c>
      <c r="P295" s="34">
        <v>44339</v>
      </c>
      <c r="Q295" s="6" t="s">
        <v>306</v>
      </c>
    </row>
    <row r="296" spans="1:17" x14ac:dyDescent="0.2">
      <c r="A296" s="90" t="s">
        <v>259</v>
      </c>
      <c r="B296" s="1">
        <f>C295</f>
        <v>0.8</v>
      </c>
      <c r="C296" s="1">
        <f>B296+D296</f>
        <v>2.2000000000000002</v>
      </c>
      <c r="D296" s="1">
        <v>1.4</v>
      </c>
      <c r="E296" s="5">
        <v>503183</v>
      </c>
      <c r="F296" s="20">
        <v>1.91</v>
      </c>
      <c r="G296" s="20">
        <v>0.02</v>
      </c>
      <c r="H296" s="20">
        <v>0.03</v>
      </c>
      <c r="I296" s="20">
        <v>6.6000000000000003E-2</v>
      </c>
      <c r="J296" s="20">
        <v>2.7389999999999999</v>
      </c>
      <c r="L296" s="20">
        <v>3.3039999999999998</v>
      </c>
      <c r="M296" s="5" t="s">
        <v>39</v>
      </c>
      <c r="N296" s="1">
        <v>1.4</v>
      </c>
      <c r="O296" s="34">
        <v>44339</v>
      </c>
      <c r="P296" s="34">
        <v>44339</v>
      </c>
      <c r="Q296" s="6" t="s">
        <v>306</v>
      </c>
    </row>
    <row r="297" spans="1:17" x14ac:dyDescent="0.2">
      <c r="A297" s="90" t="s">
        <v>259</v>
      </c>
      <c r="B297" s="1">
        <f>C296</f>
        <v>2.2000000000000002</v>
      </c>
      <c r="C297" s="1">
        <f>B297+D297</f>
        <v>3.3000000000000003</v>
      </c>
      <c r="D297" s="1">
        <v>1.1000000000000001</v>
      </c>
      <c r="E297" s="5">
        <v>503184</v>
      </c>
      <c r="F297" s="20">
        <v>7.0739999999999998</v>
      </c>
      <c r="G297" s="20">
        <v>6.5000000000000002E-2</v>
      </c>
      <c r="H297" s="20">
        <v>0.254</v>
      </c>
      <c r="I297" s="20">
        <v>0.92500000000000004</v>
      </c>
      <c r="J297" s="20">
        <v>2.8570000000000002</v>
      </c>
      <c r="L297" s="20">
        <v>31.224</v>
      </c>
      <c r="M297" s="5" t="s">
        <v>39</v>
      </c>
      <c r="N297" s="1">
        <v>1.1000000000000001</v>
      </c>
      <c r="O297" s="34">
        <v>44339</v>
      </c>
      <c r="P297" s="34">
        <v>44339</v>
      </c>
      <c r="Q297" s="6" t="s">
        <v>306</v>
      </c>
    </row>
    <row r="298" spans="1:17" x14ac:dyDescent="0.2">
      <c r="A298" s="90" t="s">
        <v>259</v>
      </c>
      <c r="B298" s="1">
        <f>C297</f>
        <v>3.3000000000000003</v>
      </c>
      <c r="C298" s="1">
        <f>B298+D298</f>
        <v>4.9000000000000004</v>
      </c>
      <c r="D298" s="1">
        <v>1.6</v>
      </c>
      <c r="E298" s="5">
        <v>503185</v>
      </c>
      <c r="F298" s="20">
        <v>11.604000000000001</v>
      </c>
      <c r="G298" s="20">
        <v>3.149</v>
      </c>
      <c r="H298" s="20">
        <v>0.215</v>
      </c>
      <c r="I298" s="20">
        <v>0.995</v>
      </c>
      <c r="J298" s="20">
        <v>2.879</v>
      </c>
      <c r="L298" s="20">
        <v>149.87100000000001</v>
      </c>
      <c r="M298" s="5" t="s">
        <v>38</v>
      </c>
      <c r="O298" s="34">
        <v>44339</v>
      </c>
      <c r="P298" s="34">
        <v>44339</v>
      </c>
      <c r="Q298" s="6" t="s">
        <v>306</v>
      </c>
    </row>
    <row r="299" spans="1:17" x14ac:dyDescent="0.2">
      <c r="A299" s="90" t="s">
        <v>260</v>
      </c>
      <c r="B299" s="1">
        <v>0</v>
      </c>
      <c r="C299" s="1">
        <f>D299</f>
        <v>0.3</v>
      </c>
      <c r="D299" s="1">
        <v>0.3</v>
      </c>
      <c r="E299" s="5">
        <v>503471</v>
      </c>
      <c r="F299" s="20">
        <v>2.198</v>
      </c>
      <c r="G299" s="20">
        <v>0.13900000000000001</v>
      </c>
      <c r="H299" s="20">
        <v>1.147</v>
      </c>
      <c r="I299" s="20">
        <v>1.3460000000000001</v>
      </c>
      <c r="J299" s="20">
        <v>2.7490000000000001</v>
      </c>
      <c r="L299" s="20">
        <v>19.010000000000002</v>
      </c>
      <c r="M299" s="5" t="s">
        <v>39</v>
      </c>
      <c r="N299" s="1">
        <v>0.3</v>
      </c>
      <c r="O299" s="34">
        <v>44341</v>
      </c>
      <c r="P299" s="34">
        <v>44341</v>
      </c>
      <c r="Q299" s="6" t="s">
        <v>307</v>
      </c>
    </row>
    <row r="300" spans="1:17" x14ac:dyDescent="0.2">
      <c r="A300" s="90" t="s">
        <v>260</v>
      </c>
      <c r="B300" s="1">
        <f>C299</f>
        <v>0.3</v>
      </c>
      <c r="C300" s="1">
        <f>B300+D300</f>
        <v>2</v>
      </c>
      <c r="D300" s="1">
        <v>1.7</v>
      </c>
      <c r="E300" s="5">
        <v>503472</v>
      </c>
      <c r="F300" s="20">
        <v>1.9359999999999999</v>
      </c>
      <c r="G300" s="20">
        <v>0.104</v>
      </c>
      <c r="H300" s="20">
        <v>0.72499999999999998</v>
      </c>
      <c r="I300" s="20">
        <v>0.53300000000000003</v>
      </c>
      <c r="J300" s="20">
        <v>2.7210000000000001</v>
      </c>
      <c r="L300" s="20">
        <v>14.627000000000001</v>
      </c>
      <c r="M300" s="5" t="s">
        <v>39</v>
      </c>
      <c r="N300" s="1">
        <v>1.7</v>
      </c>
      <c r="O300" s="34">
        <v>44341</v>
      </c>
      <c r="P300" s="34">
        <v>44341</v>
      </c>
      <c r="Q300" s="6" t="s">
        <v>307</v>
      </c>
    </row>
    <row r="301" spans="1:17" x14ac:dyDescent="0.2">
      <c r="A301" s="90" t="s">
        <v>260</v>
      </c>
      <c r="B301" s="1">
        <f>C300</f>
        <v>2</v>
      </c>
      <c r="C301" s="1">
        <f>B301+D301</f>
        <v>2.4</v>
      </c>
      <c r="D301" s="1">
        <v>0.4</v>
      </c>
      <c r="E301" s="5">
        <v>503473</v>
      </c>
      <c r="F301" s="20">
        <v>10.738000000000001</v>
      </c>
      <c r="G301" s="20">
        <v>0.69499999999999995</v>
      </c>
      <c r="H301" s="20">
        <v>1.2689999999999999</v>
      </c>
      <c r="I301" s="20">
        <v>1.556</v>
      </c>
      <c r="J301" s="20">
        <v>2.859</v>
      </c>
      <c r="L301" s="20">
        <v>55.462000000000003</v>
      </c>
      <c r="M301" s="5" t="s">
        <v>39</v>
      </c>
      <c r="N301" s="1">
        <v>0.4</v>
      </c>
      <c r="O301" s="34">
        <v>44341</v>
      </c>
      <c r="P301" s="34">
        <v>44341</v>
      </c>
      <c r="Q301" s="6" t="s">
        <v>307</v>
      </c>
    </row>
    <row r="302" spans="1:17" x14ac:dyDescent="0.2">
      <c r="A302" s="90" t="s">
        <v>260</v>
      </c>
      <c r="B302" s="1">
        <f>C301</f>
        <v>2.4</v>
      </c>
      <c r="C302" s="1">
        <f>B302+D302</f>
        <v>3.5</v>
      </c>
      <c r="D302" s="1">
        <v>1.1000000000000001</v>
      </c>
      <c r="E302" s="5">
        <v>503474</v>
      </c>
      <c r="F302" s="20">
        <v>10.347999999999999</v>
      </c>
      <c r="G302" s="20">
        <v>0.11600000000000001</v>
      </c>
      <c r="H302" s="20">
        <v>0.52700000000000002</v>
      </c>
      <c r="I302" s="20">
        <v>0.748</v>
      </c>
      <c r="J302" s="20">
        <v>2.86</v>
      </c>
      <c r="L302" s="20">
        <v>68.641999999999996</v>
      </c>
      <c r="M302" s="5" t="s">
        <v>39</v>
      </c>
      <c r="N302" s="1">
        <v>1.1000000000000001</v>
      </c>
      <c r="O302" s="34">
        <v>44341</v>
      </c>
      <c r="P302" s="34">
        <v>44341</v>
      </c>
      <c r="Q302" s="6" t="s">
        <v>307</v>
      </c>
    </row>
    <row r="303" spans="1:17" x14ac:dyDescent="0.2">
      <c r="A303" s="90" t="s">
        <v>261</v>
      </c>
      <c r="B303" s="1">
        <v>0</v>
      </c>
      <c r="C303" s="1">
        <f>D303</f>
        <v>0.7</v>
      </c>
      <c r="D303" s="1">
        <v>0.7</v>
      </c>
      <c r="E303" s="5">
        <v>503799</v>
      </c>
      <c r="F303" s="20">
        <v>12.03</v>
      </c>
      <c r="G303" s="20">
        <v>0.154</v>
      </c>
      <c r="H303" s="20">
        <v>0.68500000000000005</v>
      </c>
      <c r="I303" s="20">
        <v>2.6360000000000001</v>
      </c>
      <c r="J303" s="20">
        <v>2.8460000000000001</v>
      </c>
      <c r="L303" s="20">
        <v>78.123000000000005</v>
      </c>
      <c r="M303" s="5" t="s">
        <v>39</v>
      </c>
      <c r="N303" s="1">
        <v>0.7</v>
      </c>
      <c r="O303" s="34">
        <v>44343</v>
      </c>
      <c r="P303" s="34">
        <v>44343</v>
      </c>
      <c r="Q303" s="6" t="s">
        <v>308</v>
      </c>
    </row>
    <row r="304" spans="1:17" x14ac:dyDescent="0.2">
      <c r="A304" s="90" t="s">
        <v>261</v>
      </c>
      <c r="B304" s="1">
        <f>C303</f>
        <v>0.7</v>
      </c>
      <c r="C304" s="1">
        <f>B304+D304</f>
        <v>1.7</v>
      </c>
      <c r="D304" s="1">
        <v>1</v>
      </c>
      <c r="E304" s="5">
        <v>503801</v>
      </c>
      <c r="F304" s="20">
        <v>0.34600000000000003</v>
      </c>
      <c r="G304" s="20">
        <v>2.4E-2</v>
      </c>
      <c r="H304" s="20">
        <v>0.02</v>
      </c>
      <c r="I304" s="20">
        <v>5.0999999999999997E-2</v>
      </c>
      <c r="J304" s="20">
        <v>2.6739999999999999</v>
      </c>
      <c r="L304" s="20">
        <v>1.288</v>
      </c>
      <c r="M304" s="5" t="s">
        <v>39</v>
      </c>
      <c r="N304" s="1">
        <v>1</v>
      </c>
      <c r="O304" s="34">
        <v>44343</v>
      </c>
      <c r="P304" s="34">
        <v>44343</v>
      </c>
      <c r="Q304" s="6" t="s">
        <v>308</v>
      </c>
    </row>
    <row r="305" spans="1:17" x14ac:dyDescent="0.2">
      <c r="A305" s="90" t="s">
        <v>261</v>
      </c>
      <c r="B305" s="1">
        <f>C304</f>
        <v>1.7</v>
      </c>
      <c r="C305" s="1">
        <f>B305+D305</f>
        <v>2.7</v>
      </c>
      <c r="D305" s="1">
        <v>1</v>
      </c>
      <c r="E305" s="5">
        <v>503802</v>
      </c>
      <c r="F305" s="20">
        <v>2.5779999999999994</v>
      </c>
      <c r="G305" s="20">
        <v>2.9000000000000001E-2</v>
      </c>
      <c r="H305" s="20">
        <v>0.03</v>
      </c>
      <c r="I305" s="20">
        <v>9.9000000000000005E-2</v>
      </c>
      <c r="J305" s="20">
        <v>2.7839999999999998</v>
      </c>
      <c r="L305" s="20">
        <v>13.43</v>
      </c>
      <c r="M305" s="5" t="s">
        <v>39</v>
      </c>
      <c r="N305" s="1">
        <v>1</v>
      </c>
      <c r="O305" s="34">
        <v>44343</v>
      </c>
      <c r="P305" s="34">
        <v>44343</v>
      </c>
      <c r="Q305" s="6" t="s">
        <v>308</v>
      </c>
    </row>
    <row r="306" spans="1:17" x14ac:dyDescent="0.2">
      <c r="A306" s="90" t="s">
        <v>261</v>
      </c>
      <c r="B306" s="1">
        <f>C305</f>
        <v>2.7</v>
      </c>
      <c r="C306" s="1">
        <f>B306+D306</f>
        <v>3.7</v>
      </c>
      <c r="D306" s="1">
        <v>1</v>
      </c>
      <c r="E306" s="5">
        <v>503803</v>
      </c>
      <c r="F306" s="20">
        <v>8.1079999999999988</v>
      </c>
      <c r="G306" s="20">
        <v>0.245</v>
      </c>
      <c r="H306" s="20">
        <v>0.11700000000000001</v>
      </c>
      <c r="I306" s="20">
        <v>0.16</v>
      </c>
      <c r="J306" s="20">
        <v>2.8460000000000001</v>
      </c>
      <c r="L306" s="20">
        <v>12.177</v>
      </c>
      <c r="M306" s="5" t="s">
        <v>39</v>
      </c>
      <c r="N306" s="1">
        <v>1</v>
      </c>
      <c r="O306" s="34">
        <v>44343</v>
      </c>
      <c r="P306" s="34">
        <v>44343</v>
      </c>
      <c r="Q306" s="6" t="s">
        <v>308</v>
      </c>
    </row>
    <row r="307" spans="1:17" x14ac:dyDescent="0.2">
      <c r="A307" s="90" t="s">
        <v>262</v>
      </c>
      <c r="B307" s="1">
        <v>0</v>
      </c>
      <c r="C307" s="1">
        <f>D307</f>
        <v>1.2</v>
      </c>
      <c r="D307" s="1">
        <v>1.2</v>
      </c>
      <c r="E307" s="5">
        <v>504568</v>
      </c>
      <c r="F307" s="20">
        <v>2.1519999999999997</v>
      </c>
      <c r="G307" s="20">
        <v>2.5999999999999999E-2</v>
      </c>
      <c r="H307" s="20">
        <v>4.3999999999999997E-2</v>
      </c>
      <c r="I307" s="20">
        <v>9.4E-2</v>
      </c>
      <c r="J307" s="20">
        <v>2.7480000000000002</v>
      </c>
      <c r="L307" s="20">
        <v>1.2470000000000001</v>
      </c>
      <c r="M307" s="5" t="s">
        <v>43</v>
      </c>
      <c r="O307" s="34">
        <v>44348</v>
      </c>
      <c r="P307" s="34">
        <v>44348</v>
      </c>
      <c r="Q307" s="6" t="s">
        <v>309</v>
      </c>
    </row>
    <row r="308" spans="1:17" x14ac:dyDescent="0.2">
      <c r="A308" s="90" t="s">
        <v>262</v>
      </c>
      <c r="B308" s="1">
        <f>C307</f>
        <v>1.2</v>
      </c>
      <c r="C308" s="1">
        <f>B308+D308</f>
        <v>1.9</v>
      </c>
      <c r="D308" s="1">
        <v>0.7</v>
      </c>
      <c r="E308" s="5">
        <v>504569</v>
      </c>
      <c r="F308" s="20">
        <v>2.8220000000000001</v>
      </c>
      <c r="G308" s="20">
        <v>0.11600000000000001</v>
      </c>
      <c r="H308" s="20">
        <v>0.14899999999999999</v>
      </c>
      <c r="I308" s="20">
        <v>0.64400000000000002</v>
      </c>
      <c r="J308" s="20">
        <v>2.7909999999999999</v>
      </c>
      <c r="L308" s="20">
        <v>18.492000000000001</v>
      </c>
      <c r="M308" s="5" t="s">
        <v>43</v>
      </c>
      <c r="O308" s="34">
        <v>44348</v>
      </c>
      <c r="P308" s="34">
        <v>44348</v>
      </c>
      <c r="Q308" s="6" t="s">
        <v>309</v>
      </c>
    </row>
    <row r="309" spans="1:17" x14ac:dyDescent="0.2">
      <c r="A309" s="90" t="s">
        <v>262</v>
      </c>
      <c r="B309" s="1">
        <f>C308</f>
        <v>1.9</v>
      </c>
      <c r="C309" s="1">
        <f>B309+D309</f>
        <v>2.5</v>
      </c>
      <c r="D309" s="1">
        <v>0.6</v>
      </c>
      <c r="E309" s="5">
        <v>504570</v>
      </c>
      <c r="F309" s="20">
        <v>12.1</v>
      </c>
      <c r="G309" s="20">
        <v>0.436</v>
      </c>
      <c r="H309" s="20">
        <v>0.124</v>
      </c>
      <c r="I309" s="20">
        <v>0.38</v>
      </c>
      <c r="J309" s="20">
        <v>2.867</v>
      </c>
      <c r="L309" s="20">
        <v>102.619</v>
      </c>
      <c r="M309" s="5" t="s">
        <v>39</v>
      </c>
      <c r="N309" s="33">
        <v>0.6</v>
      </c>
      <c r="O309" s="34">
        <v>44348</v>
      </c>
      <c r="P309" s="34">
        <v>44348</v>
      </c>
      <c r="Q309" s="6" t="s">
        <v>309</v>
      </c>
    </row>
    <row r="310" spans="1:17" x14ac:dyDescent="0.2">
      <c r="A310" s="90" t="s">
        <v>262</v>
      </c>
      <c r="B310" s="1">
        <f>C309</f>
        <v>2.5</v>
      </c>
      <c r="C310" s="1">
        <f>B310+D310</f>
        <v>3.1</v>
      </c>
      <c r="D310" s="1">
        <v>0.6</v>
      </c>
      <c r="E310" s="5">
        <v>504571</v>
      </c>
      <c r="F310" s="20">
        <v>1.3259999999999998</v>
      </c>
      <c r="G310" s="20">
        <v>4.4999999999999998E-2</v>
      </c>
      <c r="H310" s="20">
        <v>0.218</v>
      </c>
      <c r="I310" s="20">
        <v>0.54100000000000004</v>
      </c>
      <c r="J310" s="20">
        <v>2.7410000000000001</v>
      </c>
      <c r="L310" s="20">
        <v>8.0250000000000004</v>
      </c>
      <c r="M310" s="5" t="s">
        <v>38</v>
      </c>
      <c r="O310" s="34">
        <v>44348</v>
      </c>
      <c r="P310" s="34">
        <v>44348</v>
      </c>
      <c r="Q310" s="6" t="s">
        <v>309</v>
      </c>
    </row>
    <row r="311" spans="1:17" x14ac:dyDescent="0.2">
      <c r="A311" s="90" t="s">
        <v>262</v>
      </c>
      <c r="B311" s="1">
        <f>C310</f>
        <v>3.1</v>
      </c>
      <c r="C311" s="1">
        <f>B311+D311</f>
        <v>4.5999999999999996</v>
      </c>
      <c r="D311" s="1">
        <v>1.5</v>
      </c>
      <c r="E311" s="5">
        <v>504572</v>
      </c>
      <c r="F311" s="20">
        <v>1.9520000000000002</v>
      </c>
      <c r="G311" s="20">
        <v>0.155</v>
      </c>
      <c r="H311" s="20">
        <v>0.72699999999999998</v>
      </c>
      <c r="I311" s="20">
        <v>1.766</v>
      </c>
      <c r="J311" s="20">
        <v>2.7589999999999999</v>
      </c>
      <c r="L311" s="20">
        <v>14.846</v>
      </c>
      <c r="M311" s="5" t="s">
        <v>38</v>
      </c>
      <c r="O311" s="34">
        <v>44348</v>
      </c>
      <c r="P311" s="34">
        <v>44348</v>
      </c>
      <c r="Q311" s="6" t="s">
        <v>309</v>
      </c>
    </row>
    <row r="312" spans="1:17" x14ac:dyDescent="0.2">
      <c r="A312" s="90" t="s">
        <v>263</v>
      </c>
      <c r="B312" s="1">
        <v>0</v>
      </c>
      <c r="C312" s="1">
        <f>D312</f>
        <v>0.8</v>
      </c>
      <c r="D312" s="1">
        <v>0.8</v>
      </c>
      <c r="E312" s="5">
        <v>504842</v>
      </c>
      <c r="F312" s="20">
        <v>4.3879999999999999</v>
      </c>
      <c r="G312" s="20">
        <v>7.5999999999999998E-2</v>
      </c>
      <c r="H312" s="20">
        <v>0.22600000000000001</v>
      </c>
      <c r="I312" s="20">
        <v>1.254</v>
      </c>
      <c r="J312" s="20">
        <v>2.8410000000000002</v>
      </c>
      <c r="L312" s="20">
        <v>27.934999999999999</v>
      </c>
      <c r="M312" s="5" t="s">
        <v>38</v>
      </c>
      <c r="O312" s="34">
        <v>44350</v>
      </c>
      <c r="P312" s="34">
        <v>44350</v>
      </c>
      <c r="Q312" s="6" t="s">
        <v>310</v>
      </c>
    </row>
    <row r="313" spans="1:17" x14ac:dyDescent="0.2">
      <c r="A313" s="90" t="s">
        <v>263</v>
      </c>
      <c r="B313" s="1">
        <f>C312</f>
        <v>0.8</v>
      </c>
      <c r="C313" s="1">
        <f>B313+D313</f>
        <v>1.4</v>
      </c>
      <c r="D313" s="1">
        <v>0.6</v>
      </c>
      <c r="E313" s="5">
        <v>504843</v>
      </c>
      <c r="F313" s="20">
        <v>22.644000000000002</v>
      </c>
      <c r="G313" s="20">
        <v>0.13300000000000001</v>
      </c>
      <c r="H313" s="20">
        <v>0.28299999999999997</v>
      </c>
      <c r="I313" s="20">
        <v>0.76200000000000001</v>
      </c>
      <c r="J313" s="20">
        <v>2.887</v>
      </c>
      <c r="L313" s="20">
        <v>26.251000000000001</v>
      </c>
      <c r="M313" s="5" t="s">
        <v>39</v>
      </c>
      <c r="N313" s="33">
        <v>0.6</v>
      </c>
      <c r="O313" s="34">
        <v>44350</v>
      </c>
      <c r="P313" s="34">
        <v>44350</v>
      </c>
      <c r="Q313" s="6" t="s">
        <v>310</v>
      </c>
    </row>
    <row r="314" spans="1:17" x14ac:dyDescent="0.2">
      <c r="A314" s="90" t="s">
        <v>263</v>
      </c>
      <c r="B314" s="1">
        <f>C313</f>
        <v>1.4</v>
      </c>
      <c r="C314" s="1">
        <f>B314+D314</f>
        <v>2.7</v>
      </c>
      <c r="D314" s="1">
        <v>1.3</v>
      </c>
      <c r="E314" s="5">
        <v>504844</v>
      </c>
      <c r="F314" s="20">
        <v>10.97</v>
      </c>
      <c r="G314" s="20">
        <v>0.16500000000000001</v>
      </c>
      <c r="H314" s="20">
        <v>9.4E-2</v>
      </c>
      <c r="I314" s="20">
        <v>0.29399999999999998</v>
      </c>
      <c r="J314" s="20">
        <v>2.871</v>
      </c>
      <c r="L314" s="20">
        <v>77.406999999999996</v>
      </c>
      <c r="M314" s="5" t="s">
        <v>43</v>
      </c>
      <c r="O314" s="34">
        <v>44350</v>
      </c>
      <c r="P314" s="34">
        <v>44350</v>
      </c>
      <c r="Q314" s="6" t="s">
        <v>310</v>
      </c>
    </row>
    <row r="315" spans="1:17" x14ac:dyDescent="0.2">
      <c r="A315" s="90" t="s">
        <v>263</v>
      </c>
      <c r="B315" s="1">
        <f>C314</f>
        <v>2.7</v>
      </c>
      <c r="C315" s="1">
        <f>B315+D315</f>
        <v>4</v>
      </c>
      <c r="D315" s="1">
        <v>1.3</v>
      </c>
      <c r="E315" s="5">
        <v>504845</v>
      </c>
      <c r="F315" s="20">
        <v>5.3320000000000007</v>
      </c>
      <c r="G315" s="20">
        <v>0.109</v>
      </c>
      <c r="H315" s="20">
        <v>0.17</v>
      </c>
      <c r="I315" s="20">
        <v>0.79100000000000004</v>
      </c>
      <c r="J315" s="20">
        <v>2.8639999999999999</v>
      </c>
      <c r="L315" s="20">
        <v>43.566000000000003</v>
      </c>
      <c r="M315" s="5" t="s">
        <v>43</v>
      </c>
      <c r="O315" s="34">
        <v>44350</v>
      </c>
      <c r="P315" s="34">
        <v>44350</v>
      </c>
      <c r="Q315" s="6" t="s">
        <v>310</v>
      </c>
    </row>
    <row r="316" spans="1:17" x14ac:dyDescent="0.2">
      <c r="A316" s="90" t="s">
        <v>264</v>
      </c>
      <c r="B316" s="1">
        <v>0</v>
      </c>
      <c r="C316" s="1">
        <f>D316</f>
        <v>0.6</v>
      </c>
      <c r="D316" s="1">
        <v>0.6</v>
      </c>
      <c r="E316" s="5">
        <v>505538</v>
      </c>
      <c r="F316" s="20">
        <v>14.588000000000001</v>
      </c>
      <c r="G316" s="20">
        <v>1.528</v>
      </c>
      <c r="H316" s="20">
        <v>0.218</v>
      </c>
      <c r="I316" s="20">
        <v>1.083</v>
      </c>
      <c r="J316" s="20">
        <v>2.8490000000000002</v>
      </c>
      <c r="L316" s="20">
        <v>141.64400000000001</v>
      </c>
      <c r="O316" s="34">
        <v>44354</v>
      </c>
      <c r="P316" s="34">
        <v>44354</v>
      </c>
      <c r="Q316" s="6" t="s">
        <v>311</v>
      </c>
    </row>
    <row r="317" spans="1:17" x14ac:dyDescent="0.2">
      <c r="A317" s="90" t="s">
        <v>264</v>
      </c>
      <c r="B317" s="1">
        <f>C316</f>
        <v>0.6</v>
      </c>
      <c r="C317" s="1">
        <f>B317+D317</f>
        <v>2.1</v>
      </c>
      <c r="D317" s="1">
        <v>1.5</v>
      </c>
      <c r="E317" s="5">
        <v>505539</v>
      </c>
      <c r="F317" s="20">
        <v>4.3859999999999992</v>
      </c>
      <c r="G317" s="20">
        <v>0.04</v>
      </c>
      <c r="H317" s="20">
        <v>9.5000000000000001E-2</v>
      </c>
      <c r="I317" s="20">
        <v>0.34100000000000003</v>
      </c>
      <c r="J317" s="20">
        <v>2.8210000000000002</v>
      </c>
      <c r="L317" s="20">
        <v>25.294</v>
      </c>
      <c r="O317" s="34">
        <v>44354</v>
      </c>
      <c r="P317" s="34">
        <v>44354</v>
      </c>
      <c r="Q317" s="6" t="s">
        <v>311</v>
      </c>
    </row>
    <row r="318" spans="1:17" x14ac:dyDescent="0.2">
      <c r="A318" s="90" t="s">
        <v>264</v>
      </c>
      <c r="B318" s="1">
        <f>C317</f>
        <v>2.1</v>
      </c>
      <c r="C318" s="1">
        <f>B318+D318</f>
        <v>3.7</v>
      </c>
      <c r="D318" s="1">
        <v>1.6</v>
      </c>
      <c r="E318" s="5">
        <v>505540</v>
      </c>
      <c r="F318" s="20">
        <v>2.33</v>
      </c>
      <c r="G318" s="20">
        <v>7.5999999999999998E-2</v>
      </c>
      <c r="H318" s="20">
        <v>7.6999999999999999E-2</v>
      </c>
      <c r="I318" s="20">
        <v>0.33900000000000002</v>
      </c>
      <c r="J318" s="20">
        <v>2.7410000000000001</v>
      </c>
      <c r="L318" s="20">
        <v>15.324999999999999</v>
      </c>
      <c r="O318" s="34">
        <v>44354</v>
      </c>
      <c r="P318" s="34">
        <v>44354</v>
      </c>
      <c r="Q318" s="6" t="s">
        <v>311</v>
      </c>
    </row>
    <row r="319" spans="1:17" x14ac:dyDescent="0.2">
      <c r="A319" s="90" t="s">
        <v>264</v>
      </c>
      <c r="B319" s="1">
        <f>C318</f>
        <v>3.7</v>
      </c>
      <c r="C319" s="1">
        <f>B319+D319</f>
        <v>4.1000000000000005</v>
      </c>
      <c r="D319" s="1">
        <v>0.4</v>
      </c>
      <c r="E319" s="5">
        <v>505541</v>
      </c>
      <c r="F319" s="20">
        <v>4.29</v>
      </c>
      <c r="G319" s="20">
        <v>0.115</v>
      </c>
      <c r="H319" s="20">
        <v>0.61199999999999999</v>
      </c>
      <c r="I319" s="20">
        <v>0.78300000000000003</v>
      </c>
      <c r="J319" s="20">
        <v>2.831</v>
      </c>
      <c r="L319" s="20">
        <v>13.090999999999999</v>
      </c>
      <c r="O319" s="34">
        <v>44354</v>
      </c>
      <c r="P319" s="34">
        <v>44354</v>
      </c>
      <c r="Q319" s="6" t="s">
        <v>311</v>
      </c>
    </row>
    <row r="320" spans="1:17" x14ac:dyDescent="0.2">
      <c r="A320" s="90" t="s">
        <v>265</v>
      </c>
      <c r="B320" s="1">
        <v>0</v>
      </c>
      <c r="C320" s="1">
        <f>D320</f>
        <v>0.5</v>
      </c>
      <c r="D320" s="1">
        <v>0.5</v>
      </c>
      <c r="E320" s="5">
        <v>507061</v>
      </c>
      <c r="F320" s="20">
        <v>10.882</v>
      </c>
      <c r="G320" s="20">
        <v>8.6999999999999994E-2</v>
      </c>
      <c r="H320" s="20">
        <v>0.23400000000000001</v>
      </c>
      <c r="I320" s="20">
        <v>0.745</v>
      </c>
      <c r="J320" s="20">
        <v>2.867</v>
      </c>
      <c r="L320" s="20">
        <v>49.79</v>
      </c>
      <c r="M320" s="5" t="s">
        <v>39</v>
      </c>
      <c r="N320" s="33">
        <v>0.5</v>
      </c>
      <c r="O320" s="34">
        <v>44364</v>
      </c>
      <c r="P320" s="34">
        <v>44364</v>
      </c>
      <c r="Q320" s="6" t="s">
        <v>312</v>
      </c>
    </row>
    <row r="321" spans="1:17" x14ac:dyDescent="0.2">
      <c r="A321" s="90" t="s">
        <v>265</v>
      </c>
      <c r="B321" s="1">
        <f>C320</f>
        <v>0.5</v>
      </c>
      <c r="C321" s="1">
        <f>B321+D321</f>
        <v>2.1</v>
      </c>
      <c r="D321" s="1">
        <v>1.6</v>
      </c>
      <c r="E321" s="5">
        <v>507062</v>
      </c>
      <c r="F321" s="20">
        <v>12.762</v>
      </c>
      <c r="G321" s="20">
        <v>6.6000000000000003E-2</v>
      </c>
      <c r="H321" s="20">
        <v>8.3000000000000004E-2</v>
      </c>
      <c r="I321" s="20">
        <v>0.29399999999999998</v>
      </c>
      <c r="J321" s="20">
        <v>2.847</v>
      </c>
      <c r="L321" s="20">
        <v>91.528000000000006</v>
      </c>
      <c r="M321" s="5" t="s">
        <v>39</v>
      </c>
      <c r="N321" s="33">
        <v>1.6</v>
      </c>
      <c r="O321" s="34">
        <v>44364</v>
      </c>
      <c r="P321" s="34">
        <v>44364</v>
      </c>
      <c r="Q321" s="6" t="s">
        <v>312</v>
      </c>
    </row>
    <row r="322" spans="1:17" x14ac:dyDescent="0.2">
      <c r="A322" s="90" t="s">
        <v>265</v>
      </c>
      <c r="B322" s="1">
        <f>C321</f>
        <v>2.1</v>
      </c>
      <c r="C322" s="1">
        <f>B322+D322</f>
        <v>4.5999999999999996</v>
      </c>
      <c r="D322" s="1">
        <v>2.5</v>
      </c>
      <c r="E322" s="5">
        <v>507063</v>
      </c>
      <c r="F322" s="20">
        <v>2.6219999999999999</v>
      </c>
      <c r="G322" s="20">
        <v>1.6E-2</v>
      </c>
      <c r="H322" s="20">
        <v>7.6999999999999999E-2</v>
      </c>
      <c r="I322" s="20">
        <v>0.17499999999999999</v>
      </c>
      <c r="J322" s="20">
        <v>2.7410000000000001</v>
      </c>
      <c r="L322" s="20">
        <v>14.231</v>
      </c>
      <c r="M322" s="5" t="s">
        <v>43</v>
      </c>
      <c r="O322" s="34">
        <v>44364</v>
      </c>
      <c r="P322" s="34">
        <v>44364</v>
      </c>
      <c r="Q322" s="6" t="s">
        <v>312</v>
      </c>
    </row>
    <row r="323" spans="1:17" x14ac:dyDescent="0.2">
      <c r="A323" s="90" t="s">
        <v>265</v>
      </c>
      <c r="B323" s="1">
        <f>C322</f>
        <v>4.5999999999999996</v>
      </c>
      <c r="C323" s="1">
        <f>B323+D323</f>
        <v>5.8</v>
      </c>
      <c r="D323" s="1">
        <v>1.2</v>
      </c>
      <c r="E323" s="5">
        <v>507064</v>
      </c>
      <c r="F323" s="20">
        <v>4.056</v>
      </c>
      <c r="G323" s="20">
        <v>6.0999999999999999E-2</v>
      </c>
      <c r="H323" s="20">
        <v>0.38</v>
      </c>
      <c r="I323" s="20">
        <v>0.84599999999999997</v>
      </c>
      <c r="J323" s="20">
        <v>2.8279999999999998</v>
      </c>
      <c r="L323" s="20">
        <v>21.184999999999999</v>
      </c>
      <c r="M323" s="5" t="s">
        <v>43</v>
      </c>
      <c r="O323" s="34">
        <v>44364</v>
      </c>
      <c r="P323" s="34">
        <v>44364</v>
      </c>
      <c r="Q323" s="6" t="s">
        <v>312</v>
      </c>
    </row>
    <row r="324" spans="1:17" x14ac:dyDescent="0.2">
      <c r="A324" s="90" t="s">
        <v>265</v>
      </c>
      <c r="B324" s="1">
        <f>C323</f>
        <v>5.8</v>
      </c>
      <c r="C324" s="1">
        <f>B324+D324</f>
        <v>6.2</v>
      </c>
      <c r="D324" s="1">
        <v>0.4</v>
      </c>
      <c r="E324" s="5">
        <v>507065</v>
      </c>
      <c r="F324" s="20">
        <v>10.782</v>
      </c>
      <c r="G324" s="20">
        <v>5.8999999999999997E-2</v>
      </c>
      <c r="H324" s="20">
        <v>0.29299999999999998</v>
      </c>
      <c r="I324" s="20">
        <v>0.59099999999999997</v>
      </c>
      <c r="J324" s="20">
        <v>2.8410000000000002</v>
      </c>
      <c r="L324" s="20">
        <v>52.598999999999997</v>
      </c>
      <c r="M324" s="5" t="s">
        <v>43</v>
      </c>
      <c r="O324" s="34">
        <v>44364</v>
      </c>
      <c r="P324" s="34">
        <v>44364</v>
      </c>
      <c r="Q324" s="6" t="s">
        <v>312</v>
      </c>
    </row>
    <row r="325" spans="1:17" x14ac:dyDescent="0.2">
      <c r="A325" s="90" t="s">
        <v>266</v>
      </c>
      <c r="B325" s="1">
        <v>0</v>
      </c>
      <c r="C325" s="1">
        <f>D325</f>
        <v>0.3</v>
      </c>
      <c r="D325" s="1">
        <v>0.3</v>
      </c>
      <c r="E325" s="5">
        <v>507248</v>
      </c>
      <c r="F325" s="20">
        <v>7.2460000000000004</v>
      </c>
      <c r="G325" s="20">
        <v>0.47799999999999998</v>
      </c>
      <c r="H325" s="20">
        <v>0.13300000000000001</v>
      </c>
      <c r="I325" s="20">
        <v>0.376</v>
      </c>
      <c r="J325" s="20">
        <v>2.847</v>
      </c>
      <c r="L325" s="20">
        <v>60.411999999999999</v>
      </c>
      <c r="M325" s="5" t="s">
        <v>38</v>
      </c>
      <c r="O325" s="34">
        <v>44365</v>
      </c>
      <c r="P325" s="34">
        <v>44365</v>
      </c>
      <c r="Q325" s="6" t="s">
        <v>313</v>
      </c>
    </row>
    <row r="326" spans="1:17" x14ac:dyDescent="0.2">
      <c r="A326" s="90" t="s">
        <v>266</v>
      </c>
      <c r="B326" s="1">
        <f>C325</f>
        <v>0.3</v>
      </c>
      <c r="C326" s="1">
        <f>B326+D326</f>
        <v>1.1000000000000001</v>
      </c>
      <c r="D326" s="1">
        <v>0.8</v>
      </c>
      <c r="E326" s="5">
        <v>507250</v>
      </c>
      <c r="F326" s="20">
        <v>2.9239999999999999</v>
      </c>
      <c r="G326" s="20">
        <v>0.30599999999999999</v>
      </c>
      <c r="H326" s="20">
        <v>0.77300000000000002</v>
      </c>
      <c r="I326" s="20">
        <v>1.246</v>
      </c>
      <c r="J326" s="20">
        <v>2.786</v>
      </c>
      <c r="L326" s="20">
        <v>17.652000000000001</v>
      </c>
      <c r="M326" s="5" t="s">
        <v>39</v>
      </c>
      <c r="N326" s="33">
        <v>0.8</v>
      </c>
      <c r="O326" s="34">
        <v>44365</v>
      </c>
      <c r="P326" s="34">
        <v>44365</v>
      </c>
      <c r="Q326" s="6" t="s">
        <v>313</v>
      </c>
    </row>
    <row r="327" spans="1:17" x14ac:dyDescent="0.2">
      <c r="A327" s="90" t="s">
        <v>266</v>
      </c>
      <c r="B327" s="1">
        <f>C326</f>
        <v>1.1000000000000001</v>
      </c>
      <c r="C327" s="1">
        <f>B327+D327</f>
        <v>2.2999999999999998</v>
      </c>
      <c r="D327" s="1">
        <v>1.2</v>
      </c>
      <c r="E327" s="5">
        <v>507251</v>
      </c>
      <c r="F327" s="20">
        <v>1.6159999999999999</v>
      </c>
      <c r="G327" s="20">
        <v>3.6999999999999998E-2</v>
      </c>
      <c r="H327" s="20">
        <v>0.16300000000000001</v>
      </c>
      <c r="I327" s="20">
        <v>0.45500000000000002</v>
      </c>
      <c r="J327" s="20">
        <v>2.7210000000000001</v>
      </c>
      <c r="L327" s="20">
        <v>9.3759999999999994</v>
      </c>
      <c r="M327" s="5" t="s">
        <v>43</v>
      </c>
      <c r="O327" s="34">
        <v>44365</v>
      </c>
      <c r="P327" s="34">
        <v>44365</v>
      </c>
      <c r="Q327" s="6" t="s">
        <v>313</v>
      </c>
    </row>
    <row r="328" spans="1:17" x14ac:dyDescent="0.2">
      <c r="A328" s="90" t="s">
        <v>266</v>
      </c>
      <c r="B328" s="1">
        <f>C327</f>
        <v>2.2999999999999998</v>
      </c>
      <c r="C328" s="1">
        <f>B328+D328</f>
        <v>3.6999999999999997</v>
      </c>
      <c r="D328" s="1">
        <v>1.4</v>
      </c>
      <c r="E328" s="5">
        <v>507252</v>
      </c>
      <c r="F328" s="20">
        <v>1.706</v>
      </c>
      <c r="G328" s="20">
        <v>3.5999999999999997E-2</v>
      </c>
      <c r="H328" s="20">
        <v>9.2999999999999999E-2</v>
      </c>
      <c r="I328" s="20">
        <v>0.34699999999999998</v>
      </c>
      <c r="J328" s="20">
        <v>2.738</v>
      </c>
      <c r="L328" s="20">
        <v>10.683999999999999</v>
      </c>
      <c r="M328" s="5" t="s">
        <v>43</v>
      </c>
      <c r="O328" s="34">
        <v>44365</v>
      </c>
      <c r="P328" s="34">
        <v>44365</v>
      </c>
      <c r="Q328" s="6" t="s">
        <v>313</v>
      </c>
    </row>
    <row r="329" spans="1:17" x14ac:dyDescent="0.2">
      <c r="A329" s="90" t="s">
        <v>267</v>
      </c>
      <c r="B329" s="1">
        <v>0</v>
      </c>
      <c r="C329" s="1">
        <f>D329</f>
        <v>1</v>
      </c>
      <c r="D329" s="1">
        <v>1</v>
      </c>
      <c r="E329" s="5">
        <v>507487</v>
      </c>
      <c r="F329" s="20">
        <v>0.16400000000000003</v>
      </c>
      <c r="G329" s="20">
        <v>3.4912400000000003E-2</v>
      </c>
      <c r="H329" s="20">
        <v>3.0217299999999999E-2</v>
      </c>
      <c r="I329" s="20">
        <v>5.7922000000000001E-2</v>
      </c>
      <c r="J329" s="20">
        <v>2.6640000000000001</v>
      </c>
      <c r="L329" s="20">
        <v>2.2719999999999998</v>
      </c>
      <c r="M329" s="5" t="s">
        <v>38</v>
      </c>
      <c r="O329" s="34">
        <v>44459</v>
      </c>
      <c r="P329" s="34">
        <v>44459</v>
      </c>
      <c r="Q329" s="6" t="s">
        <v>314</v>
      </c>
    </row>
    <row r="330" spans="1:17" x14ac:dyDescent="0.2">
      <c r="A330" s="90" t="s">
        <v>267</v>
      </c>
      <c r="B330" s="1">
        <f>C329</f>
        <v>1</v>
      </c>
      <c r="C330" s="1">
        <f>B330+D330</f>
        <v>1.4</v>
      </c>
      <c r="D330" s="1">
        <v>0.4</v>
      </c>
      <c r="E330" s="5">
        <v>507488</v>
      </c>
      <c r="F330" s="20">
        <v>14.034000000000001</v>
      </c>
      <c r="G330" s="20">
        <v>1.649</v>
      </c>
      <c r="H330" s="20">
        <v>0.108</v>
      </c>
      <c r="I330" s="20">
        <v>2.8679999999999999</v>
      </c>
      <c r="J330" s="20">
        <v>2.851</v>
      </c>
      <c r="L330" s="20">
        <v>135.209</v>
      </c>
      <c r="M330" s="5" t="s">
        <v>39</v>
      </c>
      <c r="N330" s="33">
        <v>0.4</v>
      </c>
      <c r="O330" s="34">
        <v>44459</v>
      </c>
      <c r="P330" s="34">
        <v>44459</v>
      </c>
      <c r="Q330" s="6" t="s">
        <v>314</v>
      </c>
    </row>
    <row r="331" spans="1:17" x14ac:dyDescent="0.2">
      <c r="A331" s="90" t="s">
        <v>267</v>
      </c>
      <c r="B331" s="1">
        <f>C330</f>
        <v>1.4</v>
      </c>
      <c r="C331" s="1">
        <f>B331+D331</f>
        <v>2.2999999999999998</v>
      </c>
      <c r="D331" s="1">
        <v>0.9</v>
      </c>
      <c r="E331" s="5">
        <v>507489</v>
      </c>
      <c r="F331" s="20">
        <v>5.6</v>
      </c>
      <c r="G331" s="20">
        <v>0.14499999999999999</v>
      </c>
      <c r="H331" s="20">
        <v>1.234</v>
      </c>
      <c r="I331" s="20">
        <v>2.3919999999999999</v>
      </c>
      <c r="J331" s="20">
        <v>2.82</v>
      </c>
      <c r="L331" s="20">
        <v>31.242999999999999</v>
      </c>
      <c r="M331" s="5" t="s">
        <v>39</v>
      </c>
      <c r="N331" s="33">
        <v>0.9</v>
      </c>
      <c r="O331" s="34">
        <v>44459</v>
      </c>
      <c r="P331" s="34">
        <v>44459</v>
      </c>
      <c r="Q331" s="6" t="s">
        <v>314</v>
      </c>
    </row>
    <row r="332" spans="1:17" x14ac:dyDescent="0.2">
      <c r="A332" s="90" t="s">
        <v>267</v>
      </c>
      <c r="B332" s="1">
        <f>C331</f>
        <v>2.2999999999999998</v>
      </c>
      <c r="C332" s="1">
        <f>B332+D332</f>
        <v>3.9</v>
      </c>
      <c r="D332" s="1">
        <v>1.6</v>
      </c>
      <c r="E332" s="5">
        <v>507490</v>
      </c>
      <c r="F332" s="20">
        <v>1.716</v>
      </c>
      <c r="G332" s="20">
        <v>5.6165300000000001E-2</v>
      </c>
      <c r="H332" s="20">
        <v>0.187</v>
      </c>
      <c r="I332" s="20">
        <v>0.52100000000000002</v>
      </c>
      <c r="J332" s="20">
        <v>2.738</v>
      </c>
      <c r="L332" s="20">
        <v>11.23</v>
      </c>
      <c r="M332" s="5" t="s">
        <v>43</v>
      </c>
      <c r="O332" s="34">
        <v>44459</v>
      </c>
      <c r="P332" s="34">
        <v>44459</v>
      </c>
      <c r="Q332" s="6" t="s">
        <v>314</v>
      </c>
    </row>
    <row r="333" spans="1:17" x14ac:dyDescent="0.2">
      <c r="A333" s="90" t="s">
        <v>268</v>
      </c>
      <c r="B333" s="1">
        <v>0</v>
      </c>
      <c r="C333" s="1">
        <f>D333</f>
        <v>1.5</v>
      </c>
      <c r="D333" s="1">
        <v>1.5</v>
      </c>
      <c r="E333" s="5">
        <v>507946</v>
      </c>
      <c r="F333" s="20">
        <v>0.16800000000000001</v>
      </c>
      <c r="G333" s="20">
        <v>0.01</v>
      </c>
      <c r="H333" s="20">
        <v>6.6674999999999998E-3</v>
      </c>
      <c r="I333" s="20">
        <v>0.04</v>
      </c>
      <c r="J333" s="20">
        <v>2.6280000000000001</v>
      </c>
      <c r="L333" s="20">
        <v>1.1200000000000001</v>
      </c>
      <c r="M333" s="5" t="s">
        <v>43</v>
      </c>
      <c r="O333" s="34">
        <v>44370</v>
      </c>
      <c r="P333" s="34">
        <v>44462</v>
      </c>
      <c r="Q333" s="6" t="s">
        <v>315</v>
      </c>
    </row>
    <row r="334" spans="1:17" x14ac:dyDescent="0.2">
      <c r="A334" s="90" t="s">
        <v>268</v>
      </c>
      <c r="B334" s="1">
        <f>C333</f>
        <v>1.5</v>
      </c>
      <c r="C334" s="1">
        <f>B334+D334</f>
        <v>2.4</v>
      </c>
      <c r="D334" s="1">
        <v>0.9</v>
      </c>
      <c r="E334" s="5">
        <v>507947</v>
      </c>
      <c r="F334" s="20">
        <v>5.56</v>
      </c>
      <c r="G334" s="20">
        <v>0.54900000000000004</v>
      </c>
      <c r="H334" s="20">
        <v>8.6999999999999994E-2</v>
      </c>
      <c r="I334" s="20">
        <v>3.7770000000000001</v>
      </c>
      <c r="J334" s="20">
        <v>2.8410000000000002</v>
      </c>
      <c r="L334" s="20">
        <v>37.445</v>
      </c>
      <c r="M334" s="5" t="s">
        <v>39</v>
      </c>
      <c r="N334" s="33">
        <v>0.9</v>
      </c>
      <c r="O334" s="34">
        <v>44370</v>
      </c>
      <c r="P334" s="34">
        <v>44462</v>
      </c>
      <c r="Q334" s="6" t="s">
        <v>315</v>
      </c>
    </row>
    <row r="335" spans="1:17" x14ac:dyDescent="0.2">
      <c r="A335" s="90" t="s">
        <v>268</v>
      </c>
      <c r="B335" s="1">
        <f>C334</f>
        <v>2.4</v>
      </c>
      <c r="C335" s="1">
        <f>B335+D335</f>
        <v>3.0999999999999996</v>
      </c>
      <c r="D335" s="1">
        <v>0.7</v>
      </c>
      <c r="E335" s="5">
        <v>507948</v>
      </c>
      <c r="F335" s="20">
        <v>15.407999999999999</v>
      </c>
      <c r="G335" s="20">
        <v>0.59</v>
      </c>
      <c r="H335" s="20">
        <v>0.36299999999999999</v>
      </c>
      <c r="I335" s="20">
        <v>5.444</v>
      </c>
      <c r="J335" s="20">
        <v>2.8839999999999999</v>
      </c>
      <c r="L335" s="20">
        <v>92.646000000000001</v>
      </c>
      <c r="M335" s="5" t="s">
        <v>38</v>
      </c>
      <c r="O335" s="34">
        <v>44370</v>
      </c>
      <c r="P335" s="34">
        <v>44462</v>
      </c>
      <c r="Q335" s="6" t="s">
        <v>315</v>
      </c>
    </row>
    <row r="336" spans="1:17" x14ac:dyDescent="0.2">
      <c r="A336" s="90" t="s">
        <v>268</v>
      </c>
      <c r="B336" s="1">
        <f>C335</f>
        <v>3.0999999999999996</v>
      </c>
      <c r="C336" s="1">
        <f>B336+D336</f>
        <v>3.6999999999999997</v>
      </c>
      <c r="D336" s="1">
        <v>0.6</v>
      </c>
      <c r="E336" s="5">
        <v>507949</v>
      </c>
      <c r="F336" s="20">
        <v>0.61</v>
      </c>
      <c r="G336" s="20">
        <v>2.3E-2</v>
      </c>
      <c r="H336" s="20">
        <v>2.1000000000000001E-2</v>
      </c>
      <c r="I336" s="20">
        <v>0.3</v>
      </c>
      <c r="J336" s="20">
        <v>2.6840000000000002</v>
      </c>
      <c r="L336" s="20">
        <v>4.5650000000000004</v>
      </c>
      <c r="M336" s="5" t="s">
        <v>38</v>
      </c>
      <c r="O336" s="34">
        <v>44370</v>
      </c>
      <c r="P336" s="34">
        <v>44462</v>
      </c>
      <c r="Q336" s="6" t="s">
        <v>315</v>
      </c>
    </row>
    <row r="337" spans="1:17" x14ac:dyDescent="0.2">
      <c r="A337" s="90" t="s">
        <v>269</v>
      </c>
      <c r="B337" s="1">
        <v>0</v>
      </c>
      <c r="C337" s="1">
        <f>D337</f>
        <v>0.8</v>
      </c>
      <c r="D337" s="1">
        <v>0.8</v>
      </c>
      <c r="E337" s="5">
        <v>508211</v>
      </c>
      <c r="F337" s="20">
        <v>2.29</v>
      </c>
      <c r="G337" s="20">
        <v>2.4E-2</v>
      </c>
      <c r="H337" s="20">
        <v>1.6E-2</v>
      </c>
      <c r="I337" s="20">
        <v>5.5E-2</v>
      </c>
      <c r="J337" s="20">
        <v>2.7480000000000002</v>
      </c>
      <c r="L337" s="20">
        <v>5.5010000000000003</v>
      </c>
      <c r="M337" s="5" t="s">
        <v>38</v>
      </c>
      <c r="O337" s="34">
        <v>44371</v>
      </c>
      <c r="P337" s="34">
        <v>44371</v>
      </c>
      <c r="Q337" s="6" t="s">
        <v>316</v>
      </c>
    </row>
    <row r="338" spans="1:17" x14ac:dyDescent="0.2">
      <c r="A338" s="90" t="s">
        <v>269</v>
      </c>
      <c r="B338" s="1">
        <f>C337</f>
        <v>0.8</v>
      </c>
      <c r="C338" s="1">
        <f>B338+D338</f>
        <v>2.7</v>
      </c>
      <c r="D338" s="1">
        <v>1.9</v>
      </c>
      <c r="E338" s="5">
        <v>508212</v>
      </c>
      <c r="F338" s="20">
        <v>1.7280000000000002</v>
      </c>
      <c r="G338" s="20">
        <v>0.13900000000000001</v>
      </c>
      <c r="H338" s="20">
        <v>0.16500000000000001</v>
      </c>
      <c r="I338" s="20">
        <v>0.49299999999999999</v>
      </c>
      <c r="J338" s="20">
        <v>2.7210000000000001</v>
      </c>
      <c r="L338" s="20">
        <v>23.771000000000001</v>
      </c>
      <c r="M338" s="5" t="s">
        <v>39</v>
      </c>
      <c r="N338" s="33">
        <v>1.9</v>
      </c>
      <c r="O338" s="34">
        <v>44371</v>
      </c>
      <c r="P338" s="34">
        <v>44371</v>
      </c>
      <c r="Q338" s="6" t="s">
        <v>316</v>
      </c>
    </row>
    <row r="339" spans="1:17" x14ac:dyDescent="0.2">
      <c r="A339" s="90" t="s">
        <v>269</v>
      </c>
      <c r="B339" s="1">
        <f>C338</f>
        <v>2.7</v>
      </c>
      <c r="C339" s="1">
        <f>B339+D339</f>
        <v>3</v>
      </c>
      <c r="D339" s="1">
        <v>0.3</v>
      </c>
      <c r="E339" s="5">
        <v>508213</v>
      </c>
      <c r="F339" s="20">
        <v>1.7080000000000002</v>
      </c>
      <c r="G339" s="20">
        <v>5.8000000000000003E-2</v>
      </c>
      <c r="H339" s="20">
        <v>0.05</v>
      </c>
      <c r="I339" s="20">
        <v>1.1870000000000001</v>
      </c>
      <c r="J339" s="20">
        <v>2.746</v>
      </c>
      <c r="L339" s="20">
        <v>7.8090000000000002</v>
      </c>
      <c r="M339" s="5" t="s">
        <v>39</v>
      </c>
      <c r="N339" s="33">
        <v>0.3</v>
      </c>
      <c r="O339" s="34">
        <v>44371</v>
      </c>
      <c r="P339" s="34">
        <v>44371</v>
      </c>
      <c r="Q339" s="6" t="s">
        <v>316</v>
      </c>
    </row>
    <row r="340" spans="1:17" x14ac:dyDescent="0.2">
      <c r="A340" s="90" t="s">
        <v>269</v>
      </c>
      <c r="B340" s="1">
        <f>C339</f>
        <v>3</v>
      </c>
      <c r="C340" s="1">
        <f>B340+D340</f>
        <v>4</v>
      </c>
      <c r="D340" s="1">
        <v>1</v>
      </c>
      <c r="E340" s="5">
        <v>508214</v>
      </c>
      <c r="F340" s="20">
        <v>0.70799999999999996</v>
      </c>
      <c r="G340" s="20">
        <v>0.03</v>
      </c>
      <c r="H340" s="20">
        <v>3.2000000000000001E-2</v>
      </c>
      <c r="I340" s="20">
        <v>0.79800000000000004</v>
      </c>
      <c r="J340" s="20">
        <v>2.6869999999999998</v>
      </c>
      <c r="L340" s="20">
        <v>4.7050000000000001</v>
      </c>
      <c r="M340" s="5" t="s">
        <v>43</v>
      </c>
      <c r="O340" s="34">
        <v>44371</v>
      </c>
      <c r="P340" s="34">
        <v>44371</v>
      </c>
      <c r="Q340" s="6" t="s">
        <v>316</v>
      </c>
    </row>
    <row r="341" spans="1:17" x14ac:dyDescent="0.2">
      <c r="A341" s="90" t="s">
        <v>270</v>
      </c>
      <c r="B341" s="1">
        <v>0</v>
      </c>
      <c r="C341" s="1">
        <f>D341</f>
        <v>1.9</v>
      </c>
      <c r="D341" s="1">
        <v>1.9</v>
      </c>
      <c r="E341" s="5">
        <v>508573</v>
      </c>
      <c r="F341" s="20">
        <v>4.9400000000000004</v>
      </c>
      <c r="G341" s="20">
        <v>3.1E-2</v>
      </c>
      <c r="H341" s="20">
        <v>6.6000000000000003E-2</v>
      </c>
      <c r="I341" s="20">
        <v>0.18099999999999999</v>
      </c>
      <c r="J341" s="20">
        <v>2.8410000000000002</v>
      </c>
      <c r="L341" s="20">
        <v>7.1040000000000001</v>
      </c>
      <c r="M341" s="5" t="s">
        <v>39</v>
      </c>
      <c r="N341" s="33">
        <v>1.9</v>
      </c>
      <c r="O341" s="34">
        <v>44373</v>
      </c>
      <c r="P341" s="34">
        <v>44373</v>
      </c>
      <c r="Q341" s="6" t="s">
        <v>317</v>
      </c>
    </row>
    <row r="342" spans="1:17" x14ac:dyDescent="0.2">
      <c r="A342" s="90" t="s">
        <v>270</v>
      </c>
      <c r="B342" s="1">
        <f>C341</f>
        <v>1.9</v>
      </c>
      <c r="C342" s="1">
        <f>B342+D342</f>
        <v>2.5999999999999996</v>
      </c>
      <c r="D342" s="1">
        <v>0.7</v>
      </c>
      <c r="E342" s="5">
        <v>508574</v>
      </c>
      <c r="F342" s="20">
        <v>6.2360000000000007</v>
      </c>
      <c r="G342" s="20">
        <v>0.24299999999999999</v>
      </c>
      <c r="H342" s="20">
        <v>0.23300000000000001</v>
      </c>
      <c r="I342" s="20">
        <v>0.84799999999999998</v>
      </c>
      <c r="J342" s="20">
        <v>2.8490000000000002</v>
      </c>
      <c r="L342" s="20">
        <v>31.077999999999999</v>
      </c>
      <c r="M342" s="5" t="s">
        <v>39</v>
      </c>
      <c r="N342" s="33">
        <v>0.7</v>
      </c>
      <c r="O342" s="34">
        <v>44373</v>
      </c>
      <c r="P342" s="34">
        <v>44373</v>
      </c>
      <c r="Q342" s="6" t="s">
        <v>317</v>
      </c>
    </row>
    <row r="343" spans="1:17" x14ac:dyDescent="0.2">
      <c r="A343" s="90" t="s">
        <v>270</v>
      </c>
      <c r="B343" s="1">
        <f>C342</f>
        <v>2.5999999999999996</v>
      </c>
      <c r="C343" s="1">
        <f>B343+D343</f>
        <v>3.5999999999999996</v>
      </c>
      <c r="D343" s="1">
        <v>1</v>
      </c>
      <c r="E343" s="5">
        <v>508575</v>
      </c>
      <c r="F343" s="20">
        <v>1.6619999999999999</v>
      </c>
      <c r="G343" s="20">
        <v>5.5E-2</v>
      </c>
      <c r="H343" s="20">
        <v>4.7E-2</v>
      </c>
      <c r="I343" s="20">
        <v>0.20499999999999999</v>
      </c>
      <c r="J343" s="20">
        <v>2.72</v>
      </c>
      <c r="L343" s="20">
        <v>15.439</v>
      </c>
      <c r="M343" s="5" t="s">
        <v>43</v>
      </c>
      <c r="O343" s="34">
        <v>44373</v>
      </c>
      <c r="P343" s="34">
        <v>44373</v>
      </c>
      <c r="Q343" s="6" t="s">
        <v>317</v>
      </c>
    </row>
    <row r="344" spans="1:17" x14ac:dyDescent="0.2">
      <c r="A344" s="90" t="s">
        <v>270</v>
      </c>
      <c r="B344" s="1">
        <f>C343</f>
        <v>3.5999999999999996</v>
      </c>
      <c r="C344" s="1">
        <f>B344+D344</f>
        <v>4.0999999999999996</v>
      </c>
      <c r="D344" s="1">
        <v>0.5</v>
      </c>
      <c r="E344" s="5">
        <v>508576</v>
      </c>
      <c r="F344" s="20">
        <v>16.058</v>
      </c>
      <c r="G344" s="20">
        <v>0.34300000000000003</v>
      </c>
      <c r="H344" s="20">
        <v>2.44</v>
      </c>
      <c r="I344" s="20">
        <v>3.5790000000000002</v>
      </c>
      <c r="J344" s="20">
        <v>2.867</v>
      </c>
      <c r="L344" s="20">
        <v>85.507000000000005</v>
      </c>
      <c r="M344" s="5" t="s">
        <v>43</v>
      </c>
      <c r="O344" s="34">
        <v>44373</v>
      </c>
      <c r="P344" s="34">
        <v>44373</v>
      </c>
      <c r="Q344" s="6" t="s">
        <v>317</v>
      </c>
    </row>
    <row r="345" spans="1:17" x14ac:dyDescent="0.2">
      <c r="A345" s="90" t="s">
        <v>271</v>
      </c>
      <c r="B345" s="1">
        <v>0</v>
      </c>
      <c r="C345" s="1">
        <f>D345</f>
        <v>0.3</v>
      </c>
      <c r="D345" s="1">
        <v>0.3</v>
      </c>
      <c r="E345" s="5">
        <v>508792</v>
      </c>
      <c r="F345" s="20">
        <v>9.798</v>
      </c>
      <c r="G345" s="20">
        <v>6.3E-2</v>
      </c>
      <c r="H345" s="20">
        <v>1.44</v>
      </c>
      <c r="I345" s="20">
        <v>0.94</v>
      </c>
      <c r="J345" s="20">
        <v>2.8570000000000002</v>
      </c>
      <c r="L345" s="20">
        <v>61.793999999999997</v>
      </c>
      <c r="M345" s="5" t="s">
        <v>38</v>
      </c>
      <c r="O345" s="34">
        <v>44374</v>
      </c>
      <c r="P345" s="34">
        <v>44374</v>
      </c>
      <c r="Q345" s="6" t="s">
        <v>318</v>
      </c>
    </row>
    <row r="346" spans="1:17" x14ac:dyDescent="0.2">
      <c r="A346" s="90" t="s">
        <v>271</v>
      </c>
      <c r="B346" s="1">
        <f>C345</f>
        <v>0.3</v>
      </c>
      <c r="C346" s="1">
        <f>B346+D346</f>
        <v>1.8</v>
      </c>
      <c r="D346" s="1">
        <v>1.5</v>
      </c>
      <c r="E346" s="5">
        <v>508793</v>
      </c>
      <c r="F346" s="20">
        <v>0.43200000000000005</v>
      </c>
      <c r="G346" s="20">
        <v>3.6999999999999998E-2</v>
      </c>
      <c r="H346" s="20">
        <v>3.1E-2</v>
      </c>
      <c r="I346" s="20">
        <v>0.11</v>
      </c>
      <c r="J346" s="20">
        <v>2.6779999999999999</v>
      </c>
      <c r="L346" s="20">
        <v>3.157</v>
      </c>
      <c r="M346" s="5" t="s">
        <v>38</v>
      </c>
      <c r="O346" s="34">
        <v>44374</v>
      </c>
      <c r="P346" s="34">
        <v>44374</v>
      </c>
      <c r="Q346" s="6" t="s">
        <v>318</v>
      </c>
    </row>
    <row r="347" spans="1:17" x14ac:dyDescent="0.2">
      <c r="A347" s="90" t="s">
        <v>271</v>
      </c>
      <c r="B347" s="1">
        <f>C346</f>
        <v>1.8</v>
      </c>
      <c r="C347" s="1">
        <f>B347+D347</f>
        <v>3.3</v>
      </c>
      <c r="D347" s="1">
        <v>1.5</v>
      </c>
      <c r="E347" s="5">
        <v>508794</v>
      </c>
      <c r="F347" s="20">
        <v>0.626</v>
      </c>
      <c r="G347" s="20">
        <v>1.4999999999999999E-2</v>
      </c>
      <c r="H347" s="20">
        <v>0.08</v>
      </c>
      <c r="I347" s="20">
        <v>0.14499999999999999</v>
      </c>
      <c r="J347" s="20">
        <v>2.6970000000000001</v>
      </c>
      <c r="L347" s="20">
        <v>2.8239999999999998</v>
      </c>
      <c r="M347" s="5" t="s">
        <v>38</v>
      </c>
      <c r="O347" s="34">
        <v>44374</v>
      </c>
      <c r="P347" s="34">
        <v>44374</v>
      </c>
      <c r="Q347" s="6" t="s">
        <v>318</v>
      </c>
    </row>
    <row r="348" spans="1:17" x14ac:dyDescent="0.2">
      <c r="A348" s="90" t="s">
        <v>271</v>
      </c>
      <c r="B348" s="1">
        <f>C347</f>
        <v>3.3</v>
      </c>
      <c r="C348" s="1">
        <f>B348+D348</f>
        <v>3.8</v>
      </c>
      <c r="D348" s="1">
        <v>0.5</v>
      </c>
      <c r="E348" s="5">
        <v>508795</v>
      </c>
      <c r="F348" s="20">
        <v>1.1879999999999999</v>
      </c>
      <c r="G348" s="20">
        <v>1.2999999999999999E-2</v>
      </c>
      <c r="H348" s="20">
        <v>4.3999999999999997E-2</v>
      </c>
      <c r="I348" s="20">
        <v>8.5000000000000006E-2</v>
      </c>
      <c r="J348" s="20">
        <v>2.7210000000000001</v>
      </c>
      <c r="L348" s="20">
        <v>4.4240000000000004</v>
      </c>
      <c r="M348" s="5" t="s">
        <v>39</v>
      </c>
      <c r="N348" s="33">
        <v>0.5</v>
      </c>
      <c r="O348" s="34">
        <v>44374</v>
      </c>
      <c r="P348" s="34">
        <v>44374</v>
      </c>
      <c r="Q348" s="6" t="s">
        <v>318</v>
      </c>
    </row>
    <row r="349" spans="1:17" x14ac:dyDescent="0.2">
      <c r="A349" s="90" t="s">
        <v>271</v>
      </c>
      <c r="B349" s="1">
        <f>C348</f>
        <v>3.8</v>
      </c>
      <c r="C349" s="1">
        <f>B349+D349</f>
        <v>4.3999999999999995</v>
      </c>
      <c r="D349" s="1">
        <v>0.6</v>
      </c>
      <c r="E349" s="5">
        <v>508796</v>
      </c>
      <c r="F349" s="20">
        <v>3.6520000000000006</v>
      </c>
      <c r="G349" s="20">
        <v>0.06</v>
      </c>
      <c r="H349" s="20">
        <v>0.17100000000000001</v>
      </c>
      <c r="I349" s="20">
        <v>0.56999999999999995</v>
      </c>
      <c r="J349" s="20">
        <v>2.831</v>
      </c>
      <c r="L349" s="20">
        <v>10.098000000000001</v>
      </c>
      <c r="M349" s="5" t="s">
        <v>39</v>
      </c>
      <c r="N349" s="33">
        <v>0.6</v>
      </c>
      <c r="O349" s="34">
        <v>44374</v>
      </c>
      <c r="P349" s="34">
        <v>44374</v>
      </c>
      <c r="Q349" s="6" t="s">
        <v>318</v>
      </c>
    </row>
    <row r="350" spans="1:17" x14ac:dyDescent="0.2">
      <c r="A350" s="90" t="s">
        <v>272</v>
      </c>
      <c r="B350" s="1">
        <v>0</v>
      </c>
      <c r="C350" s="1">
        <f>D350</f>
        <v>1.5</v>
      </c>
      <c r="D350" s="1">
        <v>1.5</v>
      </c>
      <c r="E350" s="5">
        <v>509107</v>
      </c>
      <c r="F350" s="20">
        <v>7.0760000000000005</v>
      </c>
      <c r="G350" s="20">
        <v>2.5000000000000001E-2</v>
      </c>
      <c r="H350" s="20">
        <v>2.6507600000000003E-2</v>
      </c>
      <c r="I350" s="20">
        <v>6.4000000000000001E-2</v>
      </c>
      <c r="J350" s="20">
        <v>2.851</v>
      </c>
      <c r="L350" s="20">
        <v>5.8419999999999996</v>
      </c>
      <c r="M350" s="5" t="s">
        <v>38</v>
      </c>
      <c r="O350" s="34">
        <v>44376</v>
      </c>
      <c r="P350" s="34">
        <v>44376</v>
      </c>
      <c r="Q350" s="6" t="s">
        <v>319</v>
      </c>
    </row>
    <row r="351" spans="1:17" x14ac:dyDescent="0.2">
      <c r="A351" s="90" t="s">
        <v>272</v>
      </c>
      <c r="B351" s="1">
        <f>C350</f>
        <v>1.5</v>
      </c>
      <c r="C351" s="1">
        <f>B351+D351</f>
        <v>2.2999999999999998</v>
      </c>
      <c r="D351" s="1">
        <v>0.8</v>
      </c>
      <c r="E351" s="5">
        <v>509108</v>
      </c>
      <c r="F351" s="20">
        <v>1.4879999999999998</v>
      </c>
      <c r="G351" s="20">
        <v>4.0000000000000001E-3</v>
      </c>
      <c r="H351" s="20">
        <v>9.4420000000000007E-3</v>
      </c>
      <c r="I351" s="20">
        <v>1.6E-2</v>
      </c>
      <c r="J351" s="20">
        <v>2.7280000000000002</v>
      </c>
      <c r="L351" s="20">
        <v>3.2469999999999999</v>
      </c>
      <c r="M351" s="5" t="s">
        <v>39</v>
      </c>
      <c r="N351" s="33">
        <v>0.3</v>
      </c>
      <c r="O351" s="34">
        <v>44376</v>
      </c>
      <c r="P351" s="34">
        <v>44376</v>
      </c>
      <c r="Q351" s="6" t="s">
        <v>319</v>
      </c>
    </row>
    <row r="352" spans="1:17" x14ac:dyDescent="0.2">
      <c r="A352" s="90" t="s">
        <v>272</v>
      </c>
      <c r="B352" s="1">
        <f>C351</f>
        <v>2.2999999999999998</v>
      </c>
      <c r="C352" s="1">
        <f>B352+D352</f>
        <v>3.6999999999999997</v>
      </c>
      <c r="D352" s="1">
        <v>1.4</v>
      </c>
      <c r="E352" s="5">
        <v>509109</v>
      </c>
      <c r="F352" s="20">
        <v>1.8279999999999998</v>
      </c>
      <c r="G352" s="20">
        <v>2.5999999999999999E-2</v>
      </c>
      <c r="H352" s="20">
        <v>1.5474600000000002E-2</v>
      </c>
      <c r="I352" s="20">
        <v>8.6999999999999994E-2</v>
      </c>
      <c r="J352" s="20">
        <v>2.73</v>
      </c>
      <c r="L352" s="20">
        <v>8.7810000000000006</v>
      </c>
      <c r="M352" s="5" t="s">
        <v>39</v>
      </c>
      <c r="N352" s="33">
        <v>1.4</v>
      </c>
      <c r="O352" s="34">
        <v>44376</v>
      </c>
      <c r="P352" s="34">
        <v>44376</v>
      </c>
      <c r="Q352" s="6" t="s">
        <v>319</v>
      </c>
    </row>
    <row r="353" spans="1:17" x14ac:dyDescent="0.2">
      <c r="A353" s="90" t="s">
        <v>273</v>
      </c>
      <c r="B353" s="1">
        <v>0</v>
      </c>
      <c r="C353" s="1">
        <f>D353</f>
        <v>1.3</v>
      </c>
      <c r="D353" s="1">
        <v>1.3</v>
      </c>
      <c r="E353" s="5">
        <v>509412</v>
      </c>
      <c r="F353" s="20">
        <v>1.0939999999999999</v>
      </c>
      <c r="G353" s="20">
        <v>0.03</v>
      </c>
      <c r="H353" s="20">
        <v>7.0000000000000007E-2</v>
      </c>
      <c r="I353" s="20">
        <v>0.315</v>
      </c>
      <c r="J353" s="20">
        <v>2.7080000000000002</v>
      </c>
      <c r="L353" s="20">
        <v>7.3940000000000001</v>
      </c>
      <c r="M353" s="5" t="s">
        <v>38</v>
      </c>
      <c r="O353" s="34">
        <v>44378</v>
      </c>
      <c r="P353" s="34">
        <v>44378</v>
      </c>
      <c r="Q353" s="6" t="s">
        <v>320</v>
      </c>
    </row>
    <row r="354" spans="1:17" x14ac:dyDescent="0.2">
      <c r="A354" s="90" t="s">
        <v>273</v>
      </c>
      <c r="B354" s="1">
        <f>C353</f>
        <v>1.3</v>
      </c>
      <c r="C354" s="1">
        <f>B354+D354</f>
        <v>2.1</v>
      </c>
      <c r="D354" s="1">
        <v>0.8</v>
      </c>
      <c r="E354" s="5">
        <v>509413</v>
      </c>
      <c r="F354" s="20">
        <v>11.327999999999999</v>
      </c>
      <c r="G354" s="20">
        <v>3.3000000000000002E-2</v>
      </c>
      <c r="H354" s="20">
        <v>0.48699999999999999</v>
      </c>
      <c r="I354" s="20">
        <v>0.85499999999999998</v>
      </c>
      <c r="J354" s="20">
        <v>2.8690000000000002</v>
      </c>
      <c r="L354" s="20">
        <v>8.2230000000000008</v>
      </c>
      <c r="M354" s="5" t="s">
        <v>39</v>
      </c>
      <c r="N354" s="33">
        <v>0.8</v>
      </c>
      <c r="O354" s="34">
        <v>44378</v>
      </c>
      <c r="P354" s="34">
        <v>44378</v>
      </c>
      <c r="Q354" s="6" t="s">
        <v>320</v>
      </c>
    </row>
    <row r="355" spans="1:17" x14ac:dyDescent="0.2">
      <c r="A355" s="90" t="s">
        <v>273</v>
      </c>
      <c r="B355" s="1">
        <f>C354</f>
        <v>2.1</v>
      </c>
      <c r="C355" s="1">
        <f>B355+D355</f>
        <v>4.0999999999999996</v>
      </c>
      <c r="D355" s="1">
        <v>2</v>
      </c>
      <c r="E355" s="5">
        <v>509414</v>
      </c>
      <c r="F355" s="20">
        <v>0.58399999999999996</v>
      </c>
      <c r="G355" s="20">
        <v>8.0000000000000002E-3</v>
      </c>
      <c r="H355" s="20">
        <v>8.8999999999999996E-2</v>
      </c>
      <c r="I355" s="20">
        <v>0.27400000000000002</v>
      </c>
      <c r="J355" s="20">
        <v>2.698</v>
      </c>
      <c r="L355" s="20">
        <v>2.2370000000000001</v>
      </c>
      <c r="M355" s="5" t="s">
        <v>43</v>
      </c>
      <c r="O355" s="34">
        <v>44378</v>
      </c>
      <c r="P355" s="34">
        <v>44378</v>
      </c>
      <c r="Q355" s="6" t="s">
        <v>320</v>
      </c>
    </row>
    <row r="356" spans="1:17" x14ac:dyDescent="0.2">
      <c r="A356" s="90" t="s">
        <v>274</v>
      </c>
      <c r="B356" s="1">
        <v>0</v>
      </c>
      <c r="C356" s="1">
        <f>D356</f>
        <v>1.7</v>
      </c>
      <c r="D356" s="1">
        <v>1.7</v>
      </c>
      <c r="E356" s="5">
        <v>509664</v>
      </c>
      <c r="F356" s="20">
        <v>0.65</v>
      </c>
      <c r="G356" s="20">
        <v>8.0000000000000002E-3</v>
      </c>
      <c r="H356" s="20">
        <v>0.04</v>
      </c>
      <c r="I356" s="20">
        <v>3.6999999999999998E-2</v>
      </c>
      <c r="J356" s="20">
        <v>2.6779999999999999</v>
      </c>
      <c r="L356" s="20">
        <v>3.3660000000000001</v>
      </c>
      <c r="M356" s="5" t="s">
        <v>38</v>
      </c>
      <c r="O356" s="34">
        <v>44378</v>
      </c>
      <c r="P356" s="34">
        <v>44378</v>
      </c>
      <c r="Q356" s="6" t="s">
        <v>321</v>
      </c>
    </row>
    <row r="357" spans="1:17" x14ac:dyDescent="0.2">
      <c r="A357" s="90" t="s">
        <v>274</v>
      </c>
      <c r="B357" s="1">
        <f>C356</f>
        <v>1.7</v>
      </c>
      <c r="C357" s="1">
        <f>B357+D357</f>
        <v>2.2999999999999998</v>
      </c>
      <c r="D357" s="1">
        <v>0.6</v>
      </c>
      <c r="E357" s="5">
        <v>509665</v>
      </c>
      <c r="F357" s="20">
        <v>219.83</v>
      </c>
      <c r="G357" s="20">
        <v>0.23699999999999999</v>
      </c>
      <c r="H357" s="20">
        <v>1.9319999999999999</v>
      </c>
      <c r="I357" s="20">
        <v>2.0030000000000001</v>
      </c>
      <c r="J357" s="20">
        <v>2.9769999999999999</v>
      </c>
      <c r="K357" s="3">
        <v>186.25800000000001</v>
      </c>
      <c r="L357" s="20">
        <v>78.436999999999998</v>
      </c>
      <c r="M357" s="5" t="s">
        <v>39</v>
      </c>
      <c r="N357" s="33">
        <v>0.6</v>
      </c>
      <c r="O357" s="34">
        <v>44378</v>
      </c>
      <c r="P357" s="34">
        <v>44378</v>
      </c>
      <c r="Q357" s="6" t="s">
        <v>321</v>
      </c>
    </row>
    <row r="358" spans="1:17" x14ac:dyDescent="0.2">
      <c r="A358" s="90" t="s">
        <v>274</v>
      </c>
      <c r="B358" s="1">
        <f>C357</f>
        <v>2.2999999999999998</v>
      </c>
      <c r="C358" s="1">
        <f>B358+D358</f>
        <v>3.1999999999999997</v>
      </c>
      <c r="D358" s="1">
        <v>0.9</v>
      </c>
      <c r="E358" s="5">
        <v>509666</v>
      </c>
      <c r="F358" s="20">
        <v>0.68</v>
      </c>
      <c r="G358" s="20">
        <v>1.2999999999999999E-2</v>
      </c>
      <c r="H358" s="20">
        <v>0.33300000000000002</v>
      </c>
      <c r="I358" s="20">
        <v>0.41199999999999998</v>
      </c>
      <c r="J358" s="20">
        <v>2.7029999999999998</v>
      </c>
      <c r="L358" s="20">
        <v>2.8530000000000002</v>
      </c>
      <c r="M358" s="5" t="s">
        <v>43</v>
      </c>
      <c r="O358" s="34">
        <v>44378</v>
      </c>
      <c r="P358" s="34">
        <v>44378</v>
      </c>
      <c r="Q358" s="6" t="s">
        <v>321</v>
      </c>
    </row>
    <row r="359" spans="1:17" x14ac:dyDescent="0.2">
      <c r="A359" s="90" t="s">
        <v>274</v>
      </c>
      <c r="B359" s="1">
        <f>C358</f>
        <v>3.1999999999999997</v>
      </c>
      <c r="C359" s="1">
        <f>B359+D359</f>
        <v>4.3999999999999995</v>
      </c>
      <c r="D359" s="1">
        <v>1.2</v>
      </c>
      <c r="E359" s="5">
        <v>509667</v>
      </c>
      <c r="F359" s="20">
        <v>0.18</v>
      </c>
      <c r="G359" s="20">
        <v>2.9000000000000001E-2</v>
      </c>
      <c r="H359" s="20">
        <v>0.124</v>
      </c>
      <c r="I359" s="20">
        <v>0.19400000000000001</v>
      </c>
      <c r="J359" s="20">
        <v>2.6640000000000001</v>
      </c>
      <c r="L359" s="20">
        <v>1.3680000000000001</v>
      </c>
      <c r="M359" s="5" t="s">
        <v>43</v>
      </c>
      <c r="O359" s="34">
        <v>44378</v>
      </c>
      <c r="P359" s="34">
        <v>44378</v>
      </c>
      <c r="Q359" s="6" t="s">
        <v>321</v>
      </c>
    </row>
    <row r="360" spans="1:17" x14ac:dyDescent="0.2">
      <c r="A360" s="90" t="s">
        <v>275</v>
      </c>
      <c r="B360" s="1">
        <v>0</v>
      </c>
      <c r="C360" s="1">
        <f>D360</f>
        <v>2</v>
      </c>
      <c r="D360" s="1">
        <v>2</v>
      </c>
      <c r="E360" s="5">
        <v>500121</v>
      </c>
      <c r="F360" s="20">
        <v>1.2920000000000003</v>
      </c>
      <c r="G360" s="20">
        <v>1.6248800000000001E-2</v>
      </c>
      <c r="H360" s="20">
        <v>1.0398099999999999E-2</v>
      </c>
      <c r="I360" s="20">
        <v>3.7692899999999994E-2</v>
      </c>
      <c r="J360" s="20">
        <v>2.7280000000000002</v>
      </c>
      <c r="L360" s="20">
        <v>4.2030000000000003</v>
      </c>
      <c r="M360" s="5" t="s">
        <v>39</v>
      </c>
      <c r="N360" s="1">
        <v>2</v>
      </c>
      <c r="O360" s="34">
        <v>44382</v>
      </c>
      <c r="P360" s="34">
        <v>44291</v>
      </c>
      <c r="Q360" s="6" t="s">
        <v>322</v>
      </c>
    </row>
    <row r="361" spans="1:17" x14ac:dyDescent="0.2">
      <c r="A361" s="90" t="s">
        <v>275</v>
      </c>
      <c r="B361" s="1">
        <f>C360</f>
        <v>2</v>
      </c>
      <c r="C361" s="1">
        <f>B361+D361</f>
        <v>2.4</v>
      </c>
      <c r="D361" s="1">
        <v>0.4</v>
      </c>
      <c r="E361" s="5">
        <v>500122</v>
      </c>
      <c r="F361" s="20">
        <v>8.1939999999999991</v>
      </c>
      <c r="G361" s="20">
        <v>6.7000000000000004E-2</v>
      </c>
      <c r="H361" s="20">
        <v>0.38400000000000001</v>
      </c>
      <c r="I361" s="20">
        <v>0.73899999999999999</v>
      </c>
      <c r="J361" s="20">
        <v>2.8567</v>
      </c>
      <c r="L361" s="20">
        <v>0.27</v>
      </c>
      <c r="M361" s="5" t="s">
        <v>39</v>
      </c>
      <c r="N361" s="1">
        <v>0.4</v>
      </c>
      <c r="O361" s="34">
        <v>44382</v>
      </c>
      <c r="P361" s="34">
        <v>44291</v>
      </c>
      <c r="Q361" s="6" t="s">
        <v>322</v>
      </c>
    </row>
    <row r="362" spans="1:17" x14ac:dyDescent="0.2">
      <c r="A362" s="90" t="s">
        <v>275</v>
      </c>
      <c r="B362" s="1">
        <f>C361</f>
        <v>2.4</v>
      </c>
      <c r="C362" s="1">
        <f>B362+D362</f>
        <v>4</v>
      </c>
      <c r="D362" s="1">
        <v>1.6</v>
      </c>
      <c r="E362" s="5">
        <v>500123</v>
      </c>
      <c r="F362" s="20">
        <v>0.13200000000000001</v>
      </c>
      <c r="G362" s="20">
        <v>8.7761000000000002E-3</v>
      </c>
      <c r="H362" s="20">
        <v>2.04663E-2</v>
      </c>
      <c r="I362" s="20">
        <v>4.7014800000000002E-2</v>
      </c>
      <c r="J362" s="20">
        <v>2.641</v>
      </c>
      <c r="L362" s="20">
        <v>9.3580000000000005</v>
      </c>
      <c r="M362" s="5" t="s">
        <v>43</v>
      </c>
      <c r="O362" s="34">
        <v>44382</v>
      </c>
      <c r="P362" s="34">
        <v>44291</v>
      </c>
      <c r="Q362" s="6" t="s">
        <v>322</v>
      </c>
    </row>
    <row r="363" spans="1:17" x14ac:dyDescent="0.2">
      <c r="A363" s="90" t="s">
        <v>276</v>
      </c>
      <c r="B363" s="1">
        <v>0</v>
      </c>
      <c r="C363" s="1">
        <f>D363</f>
        <v>2.1</v>
      </c>
      <c r="D363" s="1">
        <v>2.1</v>
      </c>
      <c r="E363" s="5">
        <v>510322</v>
      </c>
      <c r="F363" s="20">
        <v>0.4</v>
      </c>
      <c r="G363" s="20">
        <v>2.5999999999999999E-2</v>
      </c>
      <c r="H363" s="20">
        <v>1E-3</v>
      </c>
      <c r="I363" s="20">
        <v>0.13900000000000001</v>
      </c>
      <c r="J363" s="20">
        <v>2.6880000000000002</v>
      </c>
      <c r="L363" s="20">
        <v>1.5580000000000001</v>
      </c>
      <c r="M363" s="5" t="s">
        <v>38</v>
      </c>
      <c r="O363" s="34">
        <v>44383</v>
      </c>
      <c r="P363" s="34">
        <v>44383</v>
      </c>
      <c r="Q363" s="6" t="s">
        <v>323</v>
      </c>
    </row>
    <row r="364" spans="1:17" x14ac:dyDescent="0.2">
      <c r="A364" s="90" t="s">
        <v>276</v>
      </c>
      <c r="B364" s="1">
        <f>C363</f>
        <v>2.1</v>
      </c>
      <c r="C364" s="1">
        <f>B364+D364</f>
        <v>2.5</v>
      </c>
      <c r="D364" s="1">
        <v>0.4</v>
      </c>
      <c r="E364" s="5">
        <v>510323</v>
      </c>
      <c r="F364" s="20">
        <v>7.5039999999999996</v>
      </c>
      <c r="G364" s="20">
        <v>0.16300000000000001</v>
      </c>
      <c r="H364" s="20">
        <v>0.13900000000000001</v>
      </c>
      <c r="I364" s="20">
        <v>0.65700000000000003</v>
      </c>
      <c r="J364" s="20">
        <v>2.8570000000000002</v>
      </c>
      <c r="L364" s="20">
        <v>8.7349999999999994</v>
      </c>
      <c r="M364" s="5" t="s">
        <v>39</v>
      </c>
      <c r="N364" s="33">
        <v>0.4</v>
      </c>
      <c r="O364" s="34">
        <v>44383</v>
      </c>
      <c r="P364" s="34">
        <v>44383</v>
      </c>
      <c r="Q364" s="6" t="s">
        <v>323</v>
      </c>
    </row>
    <row r="365" spans="1:17" x14ac:dyDescent="0.2">
      <c r="A365" s="90" t="s">
        <v>276</v>
      </c>
      <c r="B365" s="1">
        <f>C364</f>
        <v>2.5</v>
      </c>
      <c r="C365" s="1">
        <f>B365+D365</f>
        <v>4.0999999999999996</v>
      </c>
      <c r="D365" s="1">
        <v>1.6</v>
      </c>
      <c r="E365" s="5">
        <v>510325</v>
      </c>
      <c r="F365" s="20">
        <v>0.872</v>
      </c>
      <c r="G365" s="20">
        <v>4.1000000000000002E-2</v>
      </c>
      <c r="H365" s="20">
        <v>2.3E-2</v>
      </c>
      <c r="I365" s="20">
        <v>0.10299999999999999</v>
      </c>
      <c r="J365" s="20">
        <v>2.7080000000000002</v>
      </c>
      <c r="L365" s="20">
        <v>3.7370000000000001</v>
      </c>
      <c r="M365" s="5" t="s">
        <v>43</v>
      </c>
      <c r="O365" s="34">
        <v>44383</v>
      </c>
      <c r="P365" s="34">
        <v>44383</v>
      </c>
      <c r="Q365" s="6" t="s">
        <v>323</v>
      </c>
    </row>
    <row r="366" spans="1:17" x14ac:dyDescent="0.2">
      <c r="A366" s="90" t="s">
        <v>277</v>
      </c>
      <c r="B366" s="1">
        <v>0</v>
      </c>
      <c r="C366" s="1">
        <f>D366</f>
        <v>1.8</v>
      </c>
      <c r="D366" s="1">
        <v>1.8</v>
      </c>
      <c r="E366" s="5">
        <v>511129</v>
      </c>
      <c r="F366" s="20">
        <v>0.16400000000000003</v>
      </c>
      <c r="G366" s="20">
        <v>5.0000000000000001E-3</v>
      </c>
      <c r="H366" s="20">
        <v>0.01</v>
      </c>
      <c r="I366" s="20">
        <v>4.4999999999999998E-2</v>
      </c>
      <c r="J366" s="20">
        <v>2.6480000000000001</v>
      </c>
      <c r="L366" s="20">
        <v>-0.215</v>
      </c>
      <c r="M366" s="5" t="s">
        <v>38</v>
      </c>
      <c r="O366" s="34">
        <v>44387</v>
      </c>
      <c r="P366" s="34">
        <v>44387</v>
      </c>
      <c r="Q366" s="6" t="s">
        <v>324</v>
      </c>
    </row>
    <row r="367" spans="1:17" x14ac:dyDescent="0.2">
      <c r="A367" s="90" t="s">
        <v>277</v>
      </c>
      <c r="B367" s="1">
        <f>C366</f>
        <v>1.8</v>
      </c>
      <c r="C367" s="1">
        <f>B367+D367</f>
        <v>2.2000000000000002</v>
      </c>
      <c r="D367" s="1">
        <v>0.4</v>
      </c>
      <c r="E367" s="5">
        <v>511130</v>
      </c>
      <c r="F367" s="20">
        <v>5.85</v>
      </c>
      <c r="G367" s="20">
        <v>2.4E-2</v>
      </c>
      <c r="H367" s="20">
        <v>2.1999999999999999E-2</v>
      </c>
      <c r="I367" s="20">
        <v>0.05</v>
      </c>
      <c r="J367" s="20">
        <v>2.83</v>
      </c>
      <c r="L367" s="20">
        <v>1.9990000000000001</v>
      </c>
      <c r="M367" s="5" t="s">
        <v>39</v>
      </c>
      <c r="N367" s="33">
        <v>0.4</v>
      </c>
      <c r="O367" s="34">
        <v>44387</v>
      </c>
      <c r="P367" s="34">
        <v>44387</v>
      </c>
      <c r="Q367" s="6" t="s">
        <v>324</v>
      </c>
    </row>
    <row r="368" spans="1:17" x14ac:dyDescent="0.2">
      <c r="A368" s="90" t="s">
        <v>277</v>
      </c>
      <c r="B368" s="1">
        <f>C367</f>
        <v>2.2000000000000002</v>
      </c>
      <c r="C368" s="1">
        <f>B368+D368</f>
        <v>3.7</v>
      </c>
      <c r="D368" s="1">
        <v>1.5</v>
      </c>
      <c r="E368" s="5">
        <v>511131</v>
      </c>
      <c r="F368" s="20">
        <v>0.496</v>
      </c>
      <c r="G368" s="20">
        <v>4.0000000000000001E-3</v>
      </c>
      <c r="H368" s="20">
        <v>1.7999999999999999E-2</v>
      </c>
      <c r="I368" s="20">
        <v>6.8000000000000005E-2</v>
      </c>
      <c r="J368" s="20">
        <v>2.6739999999999999</v>
      </c>
      <c r="L368" s="20">
        <v>0.38500000000000001</v>
      </c>
      <c r="M368" s="5" t="s">
        <v>43</v>
      </c>
      <c r="O368" s="34">
        <v>44387</v>
      </c>
      <c r="P368" s="34">
        <v>44387</v>
      </c>
      <c r="Q368" s="6" t="s">
        <v>324</v>
      </c>
    </row>
    <row r="369" spans="1:17" x14ac:dyDescent="0.2">
      <c r="A369" s="90" t="s">
        <v>278</v>
      </c>
      <c r="B369" s="1">
        <v>0</v>
      </c>
      <c r="C369" s="1">
        <f>D369</f>
        <v>0.5</v>
      </c>
      <c r="D369" s="1">
        <v>0.5</v>
      </c>
      <c r="E369" s="5">
        <v>511785</v>
      </c>
      <c r="F369" s="20">
        <v>6.6000000000000003E-2</v>
      </c>
      <c r="G369" s="20">
        <v>2E-3</v>
      </c>
      <c r="H369" s="20">
        <v>6.9000000000000006E-2</v>
      </c>
      <c r="I369" s="20">
        <v>4.3999999999999997E-2</v>
      </c>
      <c r="J369" s="20">
        <v>2.6280000000000001</v>
      </c>
      <c r="L369" s="20">
        <v>0.33</v>
      </c>
      <c r="M369" s="5" t="s">
        <v>38</v>
      </c>
      <c r="O369" s="34">
        <v>44391</v>
      </c>
      <c r="P369" s="34">
        <v>44391</v>
      </c>
      <c r="Q369" s="6" t="s">
        <v>325</v>
      </c>
    </row>
    <row r="370" spans="1:17" x14ac:dyDescent="0.2">
      <c r="A370" s="90" t="s">
        <v>278</v>
      </c>
      <c r="B370" s="1">
        <f>C369</f>
        <v>0.5</v>
      </c>
      <c r="C370" s="1">
        <f>B370+D370</f>
        <v>0.7</v>
      </c>
      <c r="D370" s="1">
        <v>0.2</v>
      </c>
      <c r="E370" s="5">
        <v>511786</v>
      </c>
      <c r="F370" s="20">
        <v>2.3959999999999999</v>
      </c>
      <c r="G370" s="20">
        <v>7.0000000000000001E-3</v>
      </c>
      <c r="H370" s="20">
        <v>4.8000000000000001E-2</v>
      </c>
      <c r="I370" s="20">
        <v>5.0999999999999997E-2</v>
      </c>
      <c r="J370" s="20">
        <v>2.746</v>
      </c>
      <c r="L370" s="20">
        <v>1.0760000000000001</v>
      </c>
      <c r="M370" s="5" t="s">
        <v>39</v>
      </c>
      <c r="N370" s="33">
        <v>0.2</v>
      </c>
      <c r="O370" s="34">
        <v>44391</v>
      </c>
      <c r="P370" s="34">
        <v>44391</v>
      </c>
      <c r="Q370" s="6" t="s">
        <v>325</v>
      </c>
    </row>
    <row r="371" spans="1:17" x14ac:dyDescent="0.2">
      <c r="A371" s="90" t="s">
        <v>278</v>
      </c>
      <c r="B371" s="1">
        <f>C370</f>
        <v>0.7</v>
      </c>
      <c r="C371" s="1">
        <f>B371+D371</f>
        <v>2.2000000000000002</v>
      </c>
      <c r="D371" s="1">
        <v>1.5</v>
      </c>
      <c r="E371" s="5">
        <v>511787</v>
      </c>
      <c r="F371" s="20">
        <v>0.7380000000000001</v>
      </c>
      <c r="G371" s="20">
        <v>8.0000000000000002E-3</v>
      </c>
      <c r="H371" s="20">
        <v>5.1999999999999998E-2</v>
      </c>
      <c r="I371" s="20">
        <v>0.08</v>
      </c>
      <c r="J371" s="20">
        <v>2.7010000000000001</v>
      </c>
      <c r="L371" s="20">
        <v>5.3170000000000002</v>
      </c>
      <c r="M371" s="5" t="s">
        <v>43</v>
      </c>
      <c r="O371" s="34">
        <v>44391</v>
      </c>
      <c r="P371" s="34">
        <v>44391</v>
      </c>
      <c r="Q371" s="6" t="s">
        <v>325</v>
      </c>
    </row>
    <row r="372" spans="1:17" x14ac:dyDescent="0.2">
      <c r="A372" s="90" t="s">
        <v>278</v>
      </c>
      <c r="B372" s="1">
        <f>C371</f>
        <v>2.2000000000000002</v>
      </c>
      <c r="C372" s="1">
        <f>B372+D372</f>
        <v>4</v>
      </c>
      <c r="D372" s="1">
        <v>1.8</v>
      </c>
      <c r="E372" s="5">
        <v>511788</v>
      </c>
      <c r="F372" s="20">
        <v>0.36399999999999999</v>
      </c>
      <c r="G372" s="20">
        <v>2.1000000000000001E-2</v>
      </c>
      <c r="H372" s="20">
        <v>6.7000000000000004E-2</v>
      </c>
      <c r="I372" s="20">
        <v>5.8000000000000003E-2</v>
      </c>
      <c r="J372" s="20">
        <v>2.681</v>
      </c>
      <c r="L372" s="20">
        <v>3.472</v>
      </c>
      <c r="M372" s="5" t="s">
        <v>43</v>
      </c>
      <c r="O372" s="34">
        <v>44391</v>
      </c>
      <c r="P372" s="34">
        <v>44391</v>
      </c>
      <c r="Q372" s="6" t="s">
        <v>325</v>
      </c>
    </row>
    <row r="373" spans="1:17" x14ac:dyDescent="0.2">
      <c r="A373" s="90" t="s">
        <v>279</v>
      </c>
      <c r="B373" s="1">
        <v>0</v>
      </c>
      <c r="C373" s="1">
        <f>D373</f>
        <v>0.7</v>
      </c>
      <c r="D373" s="1">
        <v>0.7</v>
      </c>
      <c r="E373" s="5">
        <v>512138</v>
      </c>
      <c r="F373" s="20">
        <v>0.24400000000000002</v>
      </c>
      <c r="G373" s="20">
        <v>1.6E-2</v>
      </c>
      <c r="H373" s="20">
        <v>0.04</v>
      </c>
      <c r="I373" s="20">
        <v>4.5999999999999999E-2</v>
      </c>
      <c r="J373" s="20">
        <v>2.6709999999999998</v>
      </c>
      <c r="L373" s="20">
        <v>-0.43100000000000005</v>
      </c>
      <c r="M373" s="5" t="s">
        <v>38</v>
      </c>
      <c r="O373" s="34">
        <v>44394</v>
      </c>
      <c r="P373" s="34">
        <v>44394</v>
      </c>
      <c r="Q373" s="6" t="s">
        <v>326</v>
      </c>
    </row>
    <row r="374" spans="1:17" x14ac:dyDescent="0.2">
      <c r="A374" s="90" t="s">
        <v>279</v>
      </c>
      <c r="B374" s="1">
        <f>C373</f>
        <v>0.7</v>
      </c>
      <c r="C374" s="1">
        <f>B374+D374</f>
        <v>1.2</v>
      </c>
      <c r="D374" s="1">
        <v>0.5</v>
      </c>
      <c r="E374" s="5">
        <v>512139</v>
      </c>
      <c r="F374" s="20">
        <v>0.86</v>
      </c>
      <c r="G374" s="20">
        <v>0.13100000000000001</v>
      </c>
      <c r="H374" s="20">
        <v>0.13700000000000001</v>
      </c>
      <c r="I374" s="20">
        <v>0.82099999999999995</v>
      </c>
      <c r="J374" s="20">
        <v>2.7080000000000002</v>
      </c>
      <c r="L374" s="20">
        <v>9.2210000000000001</v>
      </c>
      <c r="M374" s="5" t="s">
        <v>39</v>
      </c>
      <c r="N374" s="33">
        <v>0.5</v>
      </c>
      <c r="O374" s="34">
        <v>44394</v>
      </c>
      <c r="P374" s="34">
        <v>44394</v>
      </c>
      <c r="Q374" s="6" t="s">
        <v>326</v>
      </c>
    </row>
    <row r="375" spans="1:17" x14ac:dyDescent="0.2">
      <c r="A375" s="90" t="s">
        <v>279</v>
      </c>
      <c r="B375" s="1">
        <f>C374</f>
        <v>1.2</v>
      </c>
      <c r="C375" s="1">
        <f>B375+D375</f>
        <v>3.0999999999999996</v>
      </c>
      <c r="D375" s="1">
        <v>1.9</v>
      </c>
      <c r="E375" s="5">
        <v>512141</v>
      </c>
      <c r="F375" s="20">
        <v>0.85599999999999998</v>
      </c>
      <c r="G375" s="20">
        <v>0.14499999999999999</v>
      </c>
      <c r="H375" s="20">
        <v>7.0000000000000007E-2</v>
      </c>
      <c r="I375" s="20">
        <v>0.71099999999999997</v>
      </c>
      <c r="J375" s="20">
        <v>2.7080000000000002</v>
      </c>
      <c r="L375" s="20">
        <v>9.3030000000000008</v>
      </c>
      <c r="M375" s="5" t="s">
        <v>43</v>
      </c>
      <c r="O375" s="34">
        <v>44394</v>
      </c>
      <c r="P375" s="34">
        <v>44394</v>
      </c>
      <c r="Q375" s="6" t="s">
        <v>326</v>
      </c>
    </row>
    <row r="376" spans="1:17" x14ac:dyDescent="0.2">
      <c r="A376" s="90" t="s">
        <v>280</v>
      </c>
      <c r="B376" s="1">
        <v>0</v>
      </c>
      <c r="C376" s="1">
        <f>D376</f>
        <v>0.5</v>
      </c>
      <c r="D376" s="1">
        <v>0.5</v>
      </c>
      <c r="E376" s="5">
        <v>512749</v>
      </c>
      <c r="F376" s="20">
        <v>1.456</v>
      </c>
      <c r="G376" s="20">
        <v>1.2999999999999999E-2</v>
      </c>
      <c r="H376" s="20">
        <v>4.1000000000000002E-2</v>
      </c>
      <c r="I376" s="20">
        <v>0.17899999999999999</v>
      </c>
      <c r="J376" s="20">
        <v>2.7650000000000001</v>
      </c>
      <c r="L376" s="20">
        <v>2.6150000000000002</v>
      </c>
      <c r="M376" s="5" t="s">
        <v>39</v>
      </c>
      <c r="N376" s="33">
        <v>0.5</v>
      </c>
      <c r="O376" s="34">
        <v>44397</v>
      </c>
      <c r="P376" s="34">
        <v>44397</v>
      </c>
      <c r="Q376" s="6" t="s">
        <v>327</v>
      </c>
    </row>
    <row r="377" spans="1:17" x14ac:dyDescent="0.2">
      <c r="A377" s="90" t="s">
        <v>280</v>
      </c>
      <c r="B377" s="1">
        <f>C376</f>
        <v>0.5</v>
      </c>
      <c r="C377" s="1">
        <f>B377+D377</f>
        <v>1.2</v>
      </c>
      <c r="D377" s="1">
        <v>0.7</v>
      </c>
      <c r="E377" s="5">
        <v>512750</v>
      </c>
      <c r="F377" s="20">
        <v>0.51400000000000001</v>
      </c>
      <c r="G377" s="20">
        <v>8.0000000000000002E-3</v>
      </c>
      <c r="H377" s="20">
        <v>6.3E-2</v>
      </c>
      <c r="I377" s="20">
        <v>0.17499999999999999</v>
      </c>
      <c r="J377" s="20">
        <v>2.6469999999999998</v>
      </c>
      <c r="L377" s="20">
        <v>2.399</v>
      </c>
      <c r="M377" s="5" t="s">
        <v>43</v>
      </c>
      <c r="O377" s="34">
        <v>44397</v>
      </c>
      <c r="P377" s="34">
        <v>44397</v>
      </c>
      <c r="Q377" s="6" t="s">
        <v>327</v>
      </c>
    </row>
    <row r="378" spans="1:17" x14ac:dyDescent="0.2">
      <c r="A378" s="90" t="s">
        <v>280</v>
      </c>
      <c r="B378" s="1">
        <f>C377</f>
        <v>1.2</v>
      </c>
      <c r="C378" s="1">
        <f>B378+D378</f>
        <v>2.5999999999999996</v>
      </c>
      <c r="D378" s="1">
        <v>1.4</v>
      </c>
      <c r="E378" s="5">
        <v>512751</v>
      </c>
      <c r="F378" s="20">
        <v>0.55199999999999994</v>
      </c>
      <c r="G378" s="20">
        <v>1.2999999999999999E-2</v>
      </c>
      <c r="H378" s="20">
        <v>0.06</v>
      </c>
      <c r="I378" s="20">
        <v>0.221</v>
      </c>
      <c r="J378" s="20">
        <v>2.6890000000000001</v>
      </c>
      <c r="L378" s="20">
        <v>3.51</v>
      </c>
      <c r="M378" s="5" t="s">
        <v>43</v>
      </c>
      <c r="O378" s="34">
        <v>44397</v>
      </c>
      <c r="P378" s="34">
        <v>44397</v>
      </c>
      <c r="Q378" s="6" t="s">
        <v>327</v>
      </c>
    </row>
    <row r="379" spans="1:17" x14ac:dyDescent="0.2">
      <c r="A379" s="90" t="s">
        <v>280</v>
      </c>
      <c r="B379" s="1">
        <f>C378</f>
        <v>2.5999999999999996</v>
      </c>
      <c r="C379" s="1">
        <f>B379+D379</f>
        <v>3.3</v>
      </c>
      <c r="D379" s="1">
        <v>0.7</v>
      </c>
      <c r="E379" s="5">
        <v>512752</v>
      </c>
      <c r="F379" s="20">
        <v>0.20400000000000001</v>
      </c>
      <c r="G379" s="20">
        <v>3.5999999999999997E-2</v>
      </c>
      <c r="H379" s="20">
        <v>4.4999999999999998E-2</v>
      </c>
      <c r="I379" s="20">
        <v>0.38900000000000001</v>
      </c>
      <c r="J379" s="20">
        <v>2.6709999999999998</v>
      </c>
      <c r="L379" s="20">
        <v>2.8220000000000001</v>
      </c>
      <c r="M379" s="5" t="s">
        <v>43</v>
      </c>
      <c r="O379" s="34">
        <v>44397</v>
      </c>
      <c r="P379" s="34">
        <v>44397</v>
      </c>
      <c r="Q379" s="6" t="s">
        <v>327</v>
      </c>
    </row>
    <row r="380" spans="1:17" x14ac:dyDescent="0.2">
      <c r="A380" s="90" t="s">
        <v>281</v>
      </c>
      <c r="B380" s="1">
        <v>0</v>
      </c>
      <c r="C380" s="1">
        <f>D380</f>
        <v>0.5</v>
      </c>
      <c r="D380" s="1">
        <v>0.5</v>
      </c>
      <c r="E380" s="5">
        <v>513828</v>
      </c>
      <c r="F380" s="20">
        <v>2.8260000000000001</v>
      </c>
      <c r="G380" s="20">
        <v>1.4999999999999999E-2</v>
      </c>
      <c r="H380" s="20">
        <v>2.1000000000000001E-2</v>
      </c>
      <c r="I380" s="20">
        <v>6.6000000000000003E-2</v>
      </c>
      <c r="J380" s="20">
        <v>2.7909999999999999</v>
      </c>
      <c r="L380" s="20">
        <v>4.6879999999999997</v>
      </c>
      <c r="M380" s="5" t="s">
        <v>39</v>
      </c>
      <c r="N380" s="33">
        <v>0.5</v>
      </c>
      <c r="O380" s="34">
        <v>44404</v>
      </c>
      <c r="P380" s="34">
        <v>44404</v>
      </c>
      <c r="Q380" s="6" t="s">
        <v>328</v>
      </c>
    </row>
    <row r="381" spans="1:17" x14ac:dyDescent="0.2">
      <c r="A381" s="90" t="s">
        <v>281</v>
      </c>
      <c r="B381" s="1">
        <f>C380</f>
        <v>0.5</v>
      </c>
      <c r="C381" s="1">
        <f>B381+D381</f>
        <v>1.5</v>
      </c>
      <c r="D381" s="1">
        <v>1</v>
      </c>
      <c r="E381" s="5">
        <v>513829</v>
      </c>
      <c r="F381" s="20">
        <v>0.16800000000000001</v>
      </c>
      <c r="G381" s="20">
        <v>4.0000000000000001E-3</v>
      </c>
      <c r="H381" s="20">
        <v>1.2E-2</v>
      </c>
      <c r="I381" s="20">
        <v>6.4000000000000001E-2</v>
      </c>
      <c r="J381" s="20">
        <v>2.6739999999999999</v>
      </c>
      <c r="L381" s="20">
        <v>1.0349999999999999</v>
      </c>
      <c r="M381" s="5" t="s">
        <v>43</v>
      </c>
      <c r="O381" s="34">
        <v>44404</v>
      </c>
      <c r="P381" s="34">
        <v>44404</v>
      </c>
      <c r="Q381" s="6" t="s">
        <v>328</v>
      </c>
    </row>
    <row r="382" spans="1:17" x14ac:dyDescent="0.2">
      <c r="A382" s="90" t="s">
        <v>281</v>
      </c>
      <c r="B382" s="1">
        <f>C381</f>
        <v>1.5</v>
      </c>
      <c r="C382" s="1">
        <f>B382+D382</f>
        <v>3.5</v>
      </c>
      <c r="D382" s="1">
        <v>2</v>
      </c>
      <c r="E382" s="5">
        <v>513830</v>
      </c>
      <c r="F382" s="20">
        <v>0.82</v>
      </c>
      <c r="G382" s="20">
        <v>2E-3</v>
      </c>
      <c r="H382" s="20">
        <v>3.6999999999999998E-2</v>
      </c>
      <c r="I382" s="20">
        <v>0.23</v>
      </c>
      <c r="J382" s="20">
        <v>2.698</v>
      </c>
      <c r="L382" s="20">
        <v>1.6950000000000001</v>
      </c>
      <c r="M382" s="5" t="s">
        <v>43</v>
      </c>
      <c r="O382" s="34">
        <v>44404</v>
      </c>
      <c r="P382" s="34">
        <v>44404</v>
      </c>
      <c r="Q382" s="6" t="s">
        <v>328</v>
      </c>
    </row>
    <row r="383" spans="1:17" x14ac:dyDescent="0.2">
      <c r="A383" s="90" t="s">
        <v>282</v>
      </c>
      <c r="B383" s="1">
        <v>0</v>
      </c>
      <c r="C383" s="1">
        <f>D383</f>
        <v>0.6</v>
      </c>
      <c r="D383" s="1">
        <v>0.6</v>
      </c>
      <c r="E383" s="5">
        <v>514543</v>
      </c>
      <c r="F383" s="20">
        <v>3.08</v>
      </c>
      <c r="G383" s="20">
        <v>8.9999999999999993E-3</v>
      </c>
      <c r="H383" s="20">
        <v>4.2000000000000003E-2</v>
      </c>
      <c r="I383" s="20">
        <v>0.13</v>
      </c>
      <c r="J383" s="20">
        <v>2.8119999999999998</v>
      </c>
      <c r="L383" s="20">
        <v>10.374000000000001</v>
      </c>
      <c r="M383" s="5" t="s">
        <v>38</v>
      </c>
      <c r="O383" s="34">
        <v>44408</v>
      </c>
      <c r="P383" s="34">
        <v>44408</v>
      </c>
      <c r="Q383" s="6" t="s">
        <v>329</v>
      </c>
    </row>
    <row r="384" spans="1:17" x14ac:dyDescent="0.2">
      <c r="A384" s="90" t="s">
        <v>282</v>
      </c>
      <c r="B384" s="1">
        <f>C383</f>
        <v>0.6</v>
      </c>
      <c r="C384" s="1">
        <f>B384+D384</f>
        <v>1.7000000000000002</v>
      </c>
      <c r="D384" s="1">
        <v>1.1000000000000001</v>
      </c>
      <c r="E384" s="5">
        <v>514544</v>
      </c>
      <c r="F384" s="20">
        <v>1.246</v>
      </c>
      <c r="G384" s="20">
        <v>0.01</v>
      </c>
      <c r="H384" s="20">
        <v>3.6999999999999998E-2</v>
      </c>
      <c r="I384" s="20">
        <v>5.8000000000000003E-2</v>
      </c>
      <c r="J384" s="20">
        <v>2.7410000000000001</v>
      </c>
      <c r="L384" s="20">
        <v>2.823</v>
      </c>
      <c r="M384" s="5" t="s">
        <v>39</v>
      </c>
      <c r="N384" s="33">
        <v>1.1000000000000001</v>
      </c>
      <c r="O384" s="34">
        <v>44408</v>
      </c>
      <c r="P384" s="34">
        <v>44408</v>
      </c>
      <c r="Q384" s="6" t="s">
        <v>329</v>
      </c>
    </row>
    <row r="385" spans="1:17" x14ac:dyDescent="0.2">
      <c r="A385" s="90" t="s">
        <v>282</v>
      </c>
      <c r="B385" s="1">
        <f>C384</f>
        <v>1.7000000000000002</v>
      </c>
      <c r="C385" s="1">
        <f>B385+D385</f>
        <v>3.7</v>
      </c>
      <c r="D385" s="1">
        <v>2</v>
      </c>
      <c r="E385" s="5">
        <v>514545</v>
      </c>
      <c r="F385" s="20">
        <v>3.3119999999999998</v>
      </c>
      <c r="G385" s="20">
        <v>3.2000000000000001E-2</v>
      </c>
      <c r="H385" s="20">
        <v>5.0000000000000001E-3</v>
      </c>
      <c r="I385" s="20">
        <v>4.5999999999999999E-2</v>
      </c>
      <c r="J385" s="20">
        <v>2.82</v>
      </c>
      <c r="L385" s="20">
        <v>36.286000000000001</v>
      </c>
      <c r="M385" s="5" t="s">
        <v>43</v>
      </c>
      <c r="O385" s="34">
        <v>44408</v>
      </c>
      <c r="P385" s="34">
        <v>44408</v>
      </c>
      <c r="Q385" s="6" t="s">
        <v>329</v>
      </c>
    </row>
    <row r="386" spans="1:17" x14ac:dyDescent="0.2">
      <c r="A386" s="90" t="s">
        <v>283</v>
      </c>
      <c r="B386" s="1">
        <v>0</v>
      </c>
      <c r="C386" s="1">
        <f>D386</f>
        <v>2</v>
      </c>
      <c r="D386" s="1">
        <v>2</v>
      </c>
      <c r="E386" s="5">
        <v>515163</v>
      </c>
      <c r="F386" s="20">
        <v>0.41399999999999998</v>
      </c>
      <c r="G386" s="20">
        <v>2.1000000000000001E-2</v>
      </c>
      <c r="H386" s="20">
        <v>0.03</v>
      </c>
      <c r="I386" s="20">
        <v>0.153</v>
      </c>
      <c r="J386" s="20">
        <v>2.677</v>
      </c>
      <c r="L386" s="20">
        <v>2.6749999999999998</v>
      </c>
      <c r="M386" s="5" t="s">
        <v>38</v>
      </c>
      <c r="O386" s="34">
        <v>44412</v>
      </c>
      <c r="P386" s="34">
        <v>44412</v>
      </c>
      <c r="Q386" s="6" t="s">
        <v>330</v>
      </c>
    </row>
    <row r="387" spans="1:17" x14ac:dyDescent="0.2">
      <c r="A387" s="90" t="s">
        <v>283</v>
      </c>
      <c r="B387" s="1">
        <f>C386</f>
        <v>2</v>
      </c>
      <c r="C387" s="1">
        <f>B387+D387</f>
        <v>2.4</v>
      </c>
      <c r="D387" s="1">
        <v>0.4</v>
      </c>
      <c r="E387" s="5">
        <v>515164</v>
      </c>
      <c r="F387" s="20">
        <v>9.2059999999999995</v>
      </c>
      <c r="G387" s="20">
        <v>1.6E-2</v>
      </c>
      <c r="H387" s="20">
        <v>5.1999999999999998E-2</v>
      </c>
      <c r="I387" s="20">
        <v>0.11700000000000001</v>
      </c>
      <c r="J387" s="20">
        <v>2.8780000000000001</v>
      </c>
      <c r="L387" s="20">
        <v>13.461</v>
      </c>
      <c r="M387" s="5" t="s">
        <v>39</v>
      </c>
      <c r="N387" s="33">
        <v>0.4</v>
      </c>
      <c r="O387" s="34">
        <v>44412</v>
      </c>
      <c r="P387" s="34">
        <v>44412</v>
      </c>
      <c r="Q387" s="6" t="s">
        <v>330</v>
      </c>
    </row>
    <row r="388" spans="1:17" x14ac:dyDescent="0.2">
      <c r="A388" s="90" t="s">
        <v>283</v>
      </c>
      <c r="B388" s="1">
        <f>C387</f>
        <v>2.4</v>
      </c>
      <c r="C388" s="1">
        <f>B388+D388</f>
        <v>3.5</v>
      </c>
      <c r="D388" s="1">
        <v>1.1000000000000001</v>
      </c>
      <c r="E388" s="5">
        <v>515165</v>
      </c>
      <c r="F388" s="20">
        <v>1.1840000000000002</v>
      </c>
      <c r="G388" s="20">
        <v>1.6E-2</v>
      </c>
      <c r="H388" s="20">
        <v>7.2999999999999995E-2</v>
      </c>
      <c r="I388" s="20">
        <v>0.38700000000000001</v>
      </c>
      <c r="J388" s="20">
        <v>2.74</v>
      </c>
      <c r="L388" s="20">
        <v>10.802</v>
      </c>
      <c r="M388" s="5" t="s">
        <v>43</v>
      </c>
      <c r="O388" s="34">
        <v>44412</v>
      </c>
      <c r="P388" s="34">
        <v>44412</v>
      </c>
      <c r="Q388" s="6" t="s">
        <v>330</v>
      </c>
    </row>
    <row r="389" spans="1:17" x14ac:dyDescent="0.2">
      <c r="A389" s="90" t="s">
        <v>284</v>
      </c>
      <c r="B389" s="1">
        <v>0</v>
      </c>
      <c r="C389" s="1">
        <f>D389</f>
        <v>1.9</v>
      </c>
      <c r="D389" s="1">
        <v>1.9</v>
      </c>
      <c r="E389" s="5">
        <v>515410</v>
      </c>
      <c r="F389" s="20">
        <v>0.16200000000000001</v>
      </c>
      <c r="G389" s="20">
        <v>2.7E-2</v>
      </c>
      <c r="H389" s="20">
        <v>0.02</v>
      </c>
      <c r="I389" s="20">
        <v>3.5999999999999997E-2</v>
      </c>
      <c r="J389" s="20">
        <v>2.63</v>
      </c>
      <c r="L389" s="20">
        <v>0.83899999999999997</v>
      </c>
      <c r="M389" s="5" t="s">
        <v>38</v>
      </c>
      <c r="O389" s="34">
        <v>44413</v>
      </c>
      <c r="P389" s="34">
        <v>44413</v>
      </c>
      <c r="Q389" s="6" t="s">
        <v>331</v>
      </c>
    </row>
    <row r="390" spans="1:17" x14ac:dyDescent="0.2">
      <c r="A390" s="90" t="s">
        <v>284</v>
      </c>
      <c r="B390" s="1">
        <f>C389</f>
        <v>1.9</v>
      </c>
      <c r="C390" s="1">
        <f>B390+D390</f>
        <v>2.2999999999999998</v>
      </c>
      <c r="D390" s="1">
        <v>0.4</v>
      </c>
      <c r="E390" s="5">
        <v>515411</v>
      </c>
      <c r="F390" s="20">
        <v>2.012</v>
      </c>
      <c r="G390" s="20">
        <v>0.03</v>
      </c>
      <c r="H390" s="20">
        <v>0.112</v>
      </c>
      <c r="I390" s="20">
        <v>0.51800000000000002</v>
      </c>
      <c r="J390" s="20">
        <v>2.76</v>
      </c>
      <c r="L390" s="20">
        <v>18.3</v>
      </c>
      <c r="M390" s="5" t="s">
        <v>39</v>
      </c>
      <c r="N390" s="33">
        <v>0.4</v>
      </c>
      <c r="O390" s="34">
        <v>44413</v>
      </c>
      <c r="P390" s="34">
        <v>44413</v>
      </c>
      <c r="Q390" s="6" t="s">
        <v>331</v>
      </c>
    </row>
    <row r="391" spans="1:17" x14ac:dyDescent="0.2">
      <c r="A391" s="90" t="s">
        <v>284</v>
      </c>
      <c r="B391" s="1">
        <f>C390</f>
        <v>2.2999999999999998</v>
      </c>
      <c r="C391" s="1">
        <f>B391+D391</f>
        <v>2.8</v>
      </c>
      <c r="D391" s="1">
        <v>0.5</v>
      </c>
      <c r="E391" s="5">
        <v>515413</v>
      </c>
      <c r="F391" s="20">
        <v>2.6779999999999995</v>
      </c>
      <c r="G391" s="20">
        <v>3.5000000000000003E-2</v>
      </c>
      <c r="H391" s="20">
        <v>0.14299999999999999</v>
      </c>
      <c r="I391" s="20">
        <v>0.41699999999999998</v>
      </c>
      <c r="J391" s="20">
        <v>2.774</v>
      </c>
      <c r="L391" s="20">
        <v>10.212</v>
      </c>
      <c r="M391" s="5" t="s">
        <v>39</v>
      </c>
      <c r="N391" s="33">
        <v>0.5</v>
      </c>
      <c r="O391" s="34">
        <v>44413</v>
      </c>
      <c r="P391" s="34">
        <v>44413</v>
      </c>
      <c r="Q391" s="6" t="s">
        <v>331</v>
      </c>
    </row>
    <row r="392" spans="1:17" x14ac:dyDescent="0.2">
      <c r="A392" s="90" t="s">
        <v>284</v>
      </c>
      <c r="B392" s="1">
        <f>C391</f>
        <v>2.8</v>
      </c>
      <c r="C392" s="1">
        <f>B392+D392</f>
        <v>3.8</v>
      </c>
      <c r="D392" s="1">
        <v>1</v>
      </c>
      <c r="E392" s="5">
        <v>515414</v>
      </c>
      <c r="F392" s="20">
        <v>2.7680000000000002</v>
      </c>
      <c r="G392" s="20">
        <v>8.9999999999999993E-3</v>
      </c>
      <c r="H392" s="20">
        <v>3.2000000000000001E-2</v>
      </c>
      <c r="I392" s="20">
        <v>0.13800000000000001</v>
      </c>
      <c r="J392" s="20">
        <v>2.79</v>
      </c>
      <c r="L392" s="20">
        <v>5.359</v>
      </c>
      <c r="M392" s="5" t="s">
        <v>43</v>
      </c>
      <c r="O392" s="34">
        <v>44413</v>
      </c>
      <c r="P392" s="34">
        <v>44413</v>
      </c>
      <c r="Q392" s="6" t="s">
        <v>331</v>
      </c>
    </row>
    <row r="393" spans="1:17" x14ac:dyDescent="0.2">
      <c r="A393" s="90" t="s">
        <v>285</v>
      </c>
      <c r="B393" s="1">
        <v>0</v>
      </c>
      <c r="C393" s="1">
        <f>D393</f>
        <v>0.6</v>
      </c>
      <c r="D393" s="1">
        <v>0.6</v>
      </c>
      <c r="E393" s="5">
        <v>515790</v>
      </c>
      <c r="F393" s="20">
        <v>2.198</v>
      </c>
      <c r="G393" s="20">
        <v>6.0000000000000001E-3</v>
      </c>
      <c r="H393" s="20">
        <v>1.4999999999999999E-2</v>
      </c>
      <c r="I393" s="20">
        <v>8.9999999999999993E-3</v>
      </c>
      <c r="J393" s="20">
        <v>2.7290000000000001</v>
      </c>
      <c r="L393" s="20">
        <v>-0.14099999999999999</v>
      </c>
      <c r="M393" s="5" t="s">
        <v>38</v>
      </c>
      <c r="O393" s="34">
        <v>44416</v>
      </c>
      <c r="P393" s="34">
        <v>44416</v>
      </c>
      <c r="Q393" s="6" t="s">
        <v>332</v>
      </c>
    </row>
    <row r="394" spans="1:17" x14ac:dyDescent="0.2">
      <c r="A394" s="90" t="s">
        <v>285</v>
      </c>
      <c r="B394" s="1">
        <f>C393</f>
        <v>0.6</v>
      </c>
      <c r="C394" s="1">
        <f>B394+D394</f>
        <v>0.89999999999999991</v>
      </c>
      <c r="D394" s="1">
        <v>0.3</v>
      </c>
      <c r="E394" s="5">
        <v>515791</v>
      </c>
      <c r="F394" s="20">
        <v>1.038</v>
      </c>
      <c r="G394" s="20">
        <v>1.4999999999999999E-2</v>
      </c>
      <c r="H394" s="20">
        <v>6.0999999999999999E-2</v>
      </c>
      <c r="I394" s="20">
        <v>9.0999999999999998E-2</v>
      </c>
      <c r="J394" s="20">
        <v>2.72</v>
      </c>
      <c r="L394" s="20">
        <v>3.46</v>
      </c>
      <c r="M394" s="5" t="s">
        <v>38</v>
      </c>
      <c r="O394" s="34">
        <v>44416</v>
      </c>
      <c r="P394" s="34">
        <v>44416</v>
      </c>
      <c r="Q394" s="6" t="s">
        <v>332</v>
      </c>
    </row>
    <row r="395" spans="1:17" x14ac:dyDescent="0.2">
      <c r="A395" s="90" t="s">
        <v>285</v>
      </c>
      <c r="B395" s="1">
        <f>C394</f>
        <v>0.89999999999999991</v>
      </c>
      <c r="C395" s="1">
        <f>B395+D395</f>
        <v>2.7</v>
      </c>
      <c r="D395" s="1">
        <v>1.8</v>
      </c>
      <c r="E395" s="5">
        <v>515792</v>
      </c>
      <c r="F395" s="20">
        <v>0.12</v>
      </c>
      <c r="G395" s="20">
        <v>8.0000000000000002E-3</v>
      </c>
      <c r="H395" s="20">
        <v>1.7000000000000001E-2</v>
      </c>
      <c r="I395" s="20">
        <v>2.7E-2</v>
      </c>
      <c r="J395" s="20">
        <v>2.6339999999999999</v>
      </c>
      <c r="L395" s="20">
        <v>1.0589999999999999</v>
      </c>
      <c r="M395" s="5" t="s">
        <v>38</v>
      </c>
      <c r="O395" s="34">
        <v>44416</v>
      </c>
      <c r="P395" s="34">
        <v>44416</v>
      </c>
      <c r="Q395" s="6" t="s">
        <v>332</v>
      </c>
    </row>
    <row r="396" spans="1:17" x14ac:dyDescent="0.2">
      <c r="A396" s="90" t="s">
        <v>285</v>
      </c>
      <c r="B396" s="1">
        <f>C395</f>
        <v>2.7</v>
      </c>
      <c r="C396" s="1">
        <f>B396+D396</f>
        <v>3.3000000000000003</v>
      </c>
      <c r="D396" s="1">
        <v>0.6</v>
      </c>
      <c r="E396" s="5">
        <v>515794</v>
      </c>
      <c r="F396" s="20">
        <v>28.927999999999997</v>
      </c>
      <c r="G396" s="20">
        <v>1.3129999999999999</v>
      </c>
      <c r="H396" s="20">
        <v>1.08</v>
      </c>
      <c r="I396" s="20">
        <v>1.3979999999999999</v>
      </c>
      <c r="J396" s="20">
        <v>2.9279999999999999</v>
      </c>
      <c r="L396" s="20">
        <v>101.729</v>
      </c>
      <c r="M396" s="5" t="s">
        <v>39</v>
      </c>
      <c r="N396" s="33">
        <v>0.6</v>
      </c>
      <c r="O396" s="34">
        <v>44416</v>
      </c>
      <c r="P396" s="34">
        <v>44416</v>
      </c>
      <c r="Q396" s="6" t="s">
        <v>332</v>
      </c>
    </row>
    <row r="397" spans="1:17" x14ac:dyDescent="0.2">
      <c r="A397" s="90" t="s">
        <v>286</v>
      </c>
      <c r="B397" s="1">
        <v>0</v>
      </c>
      <c r="C397" s="1">
        <f>D397</f>
        <v>1.2</v>
      </c>
      <c r="D397" s="1">
        <v>1.2</v>
      </c>
      <c r="E397" s="5">
        <v>516170</v>
      </c>
      <c r="F397" s="20">
        <v>0.43200000000000005</v>
      </c>
      <c r="G397" s="20">
        <v>0.02</v>
      </c>
      <c r="H397" s="20">
        <v>3.3000000000000002E-2</v>
      </c>
      <c r="I397" s="20">
        <v>0.11799999999999999</v>
      </c>
      <c r="J397" s="20">
        <v>2.702</v>
      </c>
      <c r="L397" s="20">
        <v>5.4290000000000003</v>
      </c>
      <c r="M397" s="5" t="s">
        <v>38</v>
      </c>
      <c r="O397" s="34">
        <v>44419</v>
      </c>
      <c r="P397" s="34">
        <v>44419</v>
      </c>
      <c r="Q397" s="6" t="s">
        <v>333</v>
      </c>
    </row>
    <row r="398" spans="1:17" x14ac:dyDescent="0.2">
      <c r="A398" s="90" t="s">
        <v>286</v>
      </c>
      <c r="B398" s="1">
        <f>C397</f>
        <v>1.2</v>
      </c>
      <c r="C398" s="1">
        <f>B398+D398</f>
        <v>2.7</v>
      </c>
      <c r="D398" s="1">
        <v>1.5</v>
      </c>
      <c r="E398" s="5">
        <v>516171</v>
      </c>
      <c r="F398" s="20">
        <v>0.75599999999999989</v>
      </c>
      <c r="G398" s="20">
        <v>4.2999999999999997E-2</v>
      </c>
      <c r="H398" s="20">
        <v>0.10100000000000001</v>
      </c>
      <c r="I398" s="20">
        <v>0.25</v>
      </c>
      <c r="J398" s="20">
        <v>2.7080000000000002</v>
      </c>
      <c r="L398" s="20">
        <v>4.2460000000000004</v>
      </c>
      <c r="M398" s="5" t="s">
        <v>38</v>
      </c>
      <c r="O398" s="34">
        <v>44419</v>
      </c>
      <c r="P398" s="34">
        <v>44419</v>
      </c>
      <c r="Q398" s="6" t="s">
        <v>333</v>
      </c>
    </row>
    <row r="399" spans="1:17" x14ac:dyDescent="0.2">
      <c r="A399" s="90" t="s">
        <v>286</v>
      </c>
      <c r="B399" s="1">
        <f>C398</f>
        <v>2.7</v>
      </c>
      <c r="C399" s="1">
        <f>B399+D399</f>
        <v>3.2</v>
      </c>
      <c r="D399" s="1">
        <v>0.5</v>
      </c>
      <c r="E399" s="5">
        <v>516173</v>
      </c>
      <c r="F399" s="20">
        <v>12.222000000000001</v>
      </c>
      <c r="G399" s="20">
        <v>0.63200000000000001</v>
      </c>
      <c r="H399" s="20">
        <v>1.1399999999999999</v>
      </c>
      <c r="I399" s="20">
        <v>2.7669999999999999</v>
      </c>
      <c r="J399" s="20">
        <v>2.867</v>
      </c>
      <c r="L399" s="20">
        <v>75.540999999999997</v>
      </c>
      <c r="M399" s="5" t="s">
        <v>39</v>
      </c>
      <c r="N399" s="33">
        <v>0.5</v>
      </c>
      <c r="O399" s="34">
        <v>44419</v>
      </c>
      <c r="P399" s="34">
        <v>44419</v>
      </c>
      <c r="Q399" s="6" t="s">
        <v>333</v>
      </c>
    </row>
    <row r="400" spans="1:17" x14ac:dyDescent="0.2">
      <c r="A400" s="90" t="s">
        <v>287</v>
      </c>
      <c r="B400" s="1">
        <v>0</v>
      </c>
      <c r="C400" s="1">
        <f>D400</f>
        <v>2.2999999999999998</v>
      </c>
      <c r="D400" s="1">
        <v>2.2999999999999998</v>
      </c>
      <c r="E400" s="5">
        <v>516289</v>
      </c>
      <c r="F400" s="20">
        <v>0.16800000000000001</v>
      </c>
      <c r="G400" s="20">
        <v>1.7999999999999999E-2</v>
      </c>
      <c r="H400" s="20">
        <v>3.5000000000000003E-2</v>
      </c>
      <c r="I400" s="20">
        <v>9.0999999999999998E-2</v>
      </c>
      <c r="J400" s="20">
        <v>2.6610999999999998</v>
      </c>
      <c r="L400" s="20">
        <v>5.8999999999999997E-2</v>
      </c>
      <c r="M400" s="5" t="s">
        <v>38</v>
      </c>
      <c r="O400" s="34">
        <v>44420</v>
      </c>
      <c r="P400" s="34">
        <v>44420</v>
      </c>
      <c r="Q400" s="6" t="s">
        <v>334</v>
      </c>
    </row>
    <row r="401" spans="1:17" x14ac:dyDescent="0.2">
      <c r="A401" s="90" t="s">
        <v>287</v>
      </c>
      <c r="B401" s="1">
        <f>C400</f>
        <v>2.2999999999999998</v>
      </c>
      <c r="C401" s="1">
        <f>B401+D401</f>
        <v>2.9</v>
      </c>
      <c r="D401" s="1">
        <v>0.6</v>
      </c>
      <c r="E401" s="5">
        <v>516290</v>
      </c>
      <c r="F401" s="20">
        <v>0.47800000000000004</v>
      </c>
      <c r="G401" s="20">
        <v>8.9999999999999993E-3</v>
      </c>
      <c r="H401" s="20">
        <v>2.3E-2</v>
      </c>
      <c r="I401" s="20">
        <v>0.04</v>
      </c>
      <c r="J401" s="20">
        <v>2.6890000000000001</v>
      </c>
      <c r="L401" s="20">
        <v>1.2050000000000001</v>
      </c>
      <c r="M401" s="5" t="s">
        <v>39</v>
      </c>
      <c r="N401" s="33">
        <v>0.6</v>
      </c>
      <c r="O401" s="34">
        <v>44420</v>
      </c>
      <c r="P401" s="34">
        <v>44420</v>
      </c>
      <c r="Q401" s="6" t="s">
        <v>334</v>
      </c>
    </row>
    <row r="402" spans="1:17" x14ac:dyDescent="0.2">
      <c r="A402" s="90" t="s">
        <v>287</v>
      </c>
      <c r="B402" s="1">
        <f>C401</f>
        <v>2.9</v>
      </c>
      <c r="C402" s="1">
        <f>B402+D402</f>
        <v>3.5</v>
      </c>
      <c r="D402" s="1">
        <v>0.6</v>
      </c>
      <c r="E402" s="5">
        <v>516291</v>
      </c>
      <c r="F402" s="20">
        <v>6.8879999999999999</v>
      </c>
      <c r="G402" s="20">
        <v>0.01</v>
      </c>
      <c r="H402" s="20">
        <v>2.8000000000000001E-2</v>
      </c>
      <c r="I402" s="20">
        <v>4.1000000000000002E-2</v>
      </c>
      <c r="J402" s="20">
        <v>2.8759999999999999</v>
      </c>
      <c r="L402" s="20">
        <v>0.82499999999999996</v>
      </c>
      <c r="M402" s="5" t="s">
        <v>43</v>
      </c>
      <c r="O402" s="34">
        <v>44420</v>
      </c>
      <c r="P402" s="34">
        <v>44420</v>
      </c>
      <c r="Q402" s="6" t="s">
        <v>334</v>
      </c>
    </row>
    <row r="403" spans="1:17" x14ac:dyDescent="0.2">
      <c r="A403" s="90" t="s">
        <v>288</v>
      </c>
      <c r="B403" s="1">
        <v>0</v>
      </c>
      <c r="C403" s="1">
        <f>D403</f>
        <v>2</v>
      </c>
      <c r="D403" s="1">
        <v>2</v>
      </c>
      <c r="E403" s="5">
        <v>516420</v>
      </c>
      <c r="F403" s="20">
        <v>12.8</v>
      </c>
      <c r="G403" s="20">
        <v>1.2999999999999999E-2</v>
      </c>
      <c r="H403" s="20">
        <v>4.0000000000000001E-3</v>
      </c>
      <c r="I403" s="20">
        <v>3.5999999999999997E-2</v>
      </c>
      <c r="J403" s="20">
        <v>2.887</v>
      </c>
      <c r="L403" s="20">
        <v>-1.2110000000000001</v>
      </c>
      <c r="M403" s="5" t="s">
        <v>38</v>
      </c>
      <c r="O403" s="34">
        <v>44420</v>
      </c>
      <c r="P403" s="34">
        <v>44420</v>
      </c>
      <c r="Q403" s="6" t="s">
        <v>335</v>
      </c>
    </row>
    <row r="404" spans="1:17" x14ac:dyDescent="0.2">
      <c r="A404" s="90" t="s">
        <v>288</v>
      </c>
      <c r="B404" s="1">
        <f>C403</f>
        <v>2</v>
      </c>
      <c r="C404" s="1">
        <f>B404+D404</f>
        <v>2.7</v>
      </c>
      <c r="D404" s="1">
        <v>0.7</v>
      </c>
      <c r="E404" s="5">
        <v>516421</v>
      </c>
      <c r="F404" s="20">
        <v>10.005999999999998</v>
      </c>
      <c r="G404" s="20">
        <v>0.20599999999999999</v>
      </c>
      <c r="H404" s="20">
        <v>1.0229999999999999</v>
      </c>
      <c r="I404" s="20">
        <v>0.85099999999999998</v>
      </c>
      <c r="J404" s="20">
        <v>2.879</v>
      </c>
      <c r="L404" s="20">
        <v>55.348999999999997</v>
      </c>
      <c r="M404" s="5" t="s">
        <v>39</v>
      </c>
      <c r="N404" s="33">
        <v>0.7</v>
      </c>
      <c r="O404" s="34">
        <v>44420</v>
      </c>
      <c r="P404" s="34">
        <v>44420</v>
      </c>
      <c r="Q404" s="6" t="s">
        <v>335</v>
      </c>
    </row>
    <row r="405" spans="1:17" x14ac:dyDescent="0.2">
      <c r="A405" s="90" t="s">
        <v>288</v>
      </c>
      <c r="B405" s="1">
        <f>C404</f>
        <v>2.7</v>
      </c>
      <c r="C405" s="1">
        <f>B405+D405</f>
        <v>2.8000000000000003</v>
      </c>
      <c r="D405" s="1">
        <v>0.1</v>
      </c>
      <c r="E405" s="5">
        <v>516422</v>
      </c>
      <c r="F405" s="20">
        <v>36.204000000000001</v>
      </c>
      <c r="G405" s="20">
        <v>1.8140000000000001</v>
      </c>
      <c r="H405" s="20">
        <v>2.1379999999999999</v>
      </c>
      <c r="I405" s="20">
        <v>4.2720000000000002</v>
      </c>
      <c r="J405" s="20">
        <v>2.9260000000000002</v>
      </c>
      <c r="L405" s="20">
        <v>88.21</v>
      </c>
      <c r="M405" s="5" t="s">
        <v>39</v>
      </c>
      <c r="N405" s="33">
        <v>0.1</v>
      </c>
      <c r="O405" s="34">
        <v>44420</v>
      </c>
      <c r="P405" s="34">
        <v>44420</v>
      </c>
      <c r="Q405" s="6" t="s">
        <v>335</v>
      </c>
    </row>
    <row r="406" spans="1:17" x14ac:dyDescent="0.2">
      <c r="A406" s="90" t="s">
        <v>288</v>
      </c>
      <c r="B406" s="1">
        <f>C405</f>
        <v>2.8000000000000003</v>
      </c>
      <c r="C406" s="1">
        <f>B406+D406</f>
        <v>3.5</v>
      </c>
      <c r="D406" s="1">
        <v>0.7</v>
      </c>
      <c r="E406" s="5">
        <v>516423</v>
      </c>
      <c r="F406" s="20">
        <v>0.30599999999999999</v>
      </c>
      <c r="G406" s="20">
        <v>1.4E-2</v>
      </c>
      <c r="H406" s="20">
        <v>2.1000000000000001E-2</v>
      </c>
      <c r="I406" s="20">
        <v>2.9000000000000001E-2</v>
      </c>
      <c r="J406" s="20">
        <v>2.6339999999999999</v>
      </c>
      <c r="L406" s="20">
        <v>-0.182</v>
      </c>
      <c r="M406" s="5" t="s">
        <v>43</v>
      </c>
      <c r="O406" s="34">
        <v>44420</v>
      </c>
      <c r="P406" s="34">
        <v>44420</v>
      </c>
      <c r="Q406" s="6" t="s">
        <v>335</v>
      </c>
    </row>
    <row r="407" spans="1:17" x14ac:dyDescent="0.2">
      <c r="A407" s="90" t="s">
        <v>289</v>
      </c>
      <c r="B407" s="1">
        <v>0</v>
      </c>
      <c r="C407" s="1">
        <f>D407</f>
        <v>0.7</v>
      </c>
      <c r="D407" s="1">
        <v>0.7</v>
      </c>
      <c r="E407" s="5">
        <v>516552</v>
      </c>
      <c r="F407" s="20">
        <v>0.63</v>
      </c>
      <c r="G407" s="20">
        <v>0.01</v>
      </c>
      <c r="H407" s="20">
        <v>0.111</v>
      </c>
      <c r="I407" s="20">
        <v>0.216</v>
      </c>
      <c r="J407" s="20">
        <v>2.6880000000000002</v>
      </c>
      <c r="L407" s="20">
        <v>2.7770000000000001</v>
      </c>
      <c r="M407" s="5" t="s">
        <v>38</v>
      </c>
      <c r="O407" s="34">
        <v>44421</v>
      </c>
      <c r="P407" s="34">
        <v>44421</v>
      </c>
      <c r="Q407" s="6" t="s">
        <v>336</v>
      </c>
    </row>
    <row r="408" spans="1:17" x14ac:dyDescent="0.2">
      <c r="A408" s="90" t="s">
        <v>289</v>
      </c>
      <c r="B408" s="1">
        <f>C407</f>
        <v>0.7</v>
      </c>
      <c r="C408" s="1">
        <f>B408+D408</f>
        <v>1.8</v>
      </c>
      <c r="D408" s="1">
        <v>1.1000000000000001</v>
      </c>
      <c r="E408" s="5">
        <v>516553</v>
      </c>
      <c r="F408" s="20">
        <v>22.738000000000003</v>
      </c>
      <c r="G408" s="20">
        <v>0.14499999999999999</v>
      </c>
      <c r="H408" s="20">
        <v>0.96899999999999997</v>
      </c>
      <c r="I408" s="20">
        <v>0.86299999999999999</v>
      </c>
      <c r="J408" s="20">
        <v>2.915</v>
      </c>
      <c r="L408" s="20">
        <v>35.723999999999997</v>
      </c>
      <c r="M408" s="5" t="s">
        <v>39</v>
      </c>
      <c r="N408" s="1">
        <v>1.1000000000000001</v>
      </c>
      <c r="O408" s="34">
        <v>44421</v>
      </c>
      <c r="P408" s="34">
        <v>44421</v>
      </c>
      <c r="Q408" s="6" t="s">
        <v>336</v>
      </c>
    </row>
    <row r="409" spans="1:17" x14ac:dyDescent="0.2">
      <c r="A409" s="90" t="s">
        <v>289</v>
      </c>
      <c r="B409" s="1">
        <f>C408</f>
        <v>1.8</v>
      </c>
      <c r="C409" s="1">
        <f>B409+D409</f>
        <v>3.3</v>
      </c>
      <c r="D409" s="1">
        <v>1.5</v>
      </c>
      <c r="E409" s="5">
        <v>516555</v>
      </c>
      <c r="F409" s="20">
        <v>1.0739999999999998</v>
      </c>
      <c r="G409" s="20">
        <v>2.5999999999999999E-2</v>
      </c>
      <c r="H409" s="20">
        <v>0.156</v>
      </c>
      <c r="I409" s="20">
        <v>0.35799999999999998</v>
      </c>
      <c r="J409" s="20">
        <v>2.7240000000000002</v>
      </c>
      <c r="L409" s="20">
        <v>4.476</v>
      </c>
      <c r="M409" s="5" t="s">
        <v>39</v>
      </c>
      <c r="N409" s="1">
        <v>1.5</v>
      </c>
      <c r="O409" s="34">
        <v>44421</v>
      </c>
      <c r="P409" s="34">
        <v>44421</v>
      </c>
      <c r="Q409" s="6" t="s">
        <v>336</v>
      </c>
    </row>
    <row r="410" spans="1:17" x14ac:dyDescent="0.2">
      <c r="A410" s="90" t="s">
        <v>289</v>
      </c>
      <c r="B410" s="1">
        <f>C409</f>
        <v>3.3</v>
      </c>
      <c r="C410" s="1">
        <f>B410+D410</f>
        <v>3.6999999999999997</v>
      </c>
      <c r="D410" s="1">
        <v>0.4</v>
      </c>
      <c r="E410" s="5">
        <v>516556</v>
      </c>
      <c r="F410" s="20">
        <v>9.2140000000000004</v>
      </c>
      <c r="G410" s="20">
        <v>1.2789999999999999</v>
      </c>
      <c r="H410" s="20">
        <v>1.1060000000000001</v>
      </c>
      <c r="I410" s="20">
        <v>4.4770000000000003</v>
      </c>
      <c r="J410" s="20">
        <v>2.927</v>
      </c>
      <c r="L410" s="20">
        <v>75.972999999999999</v>
      </c>
      <c r="M410" s="5" t="s">
        <v>39</v>
      </c>
      <c r="N410" s="1">
        <v>0.4</v>
      </c>
      <c r="O410" s="34">
        <v>44421</v>
      </c>
      <c r="P410" s="34">
        <v>44421</v>
      </c>
      <c r="Q410" s="6" t="s">
        <v>336</v>
      </c>
    </row>
    <row r="411" spans="1:17" x14ac:dyDescent="0.2">
      <c r="A411" s="90" t="s">
        <v>290</v>
      </c>
      <c r="B411" s="1">
        <v>0</v>
      </c>
      <c r="C411" s="1">
        <f>D411</f>
        <v>0.6</v>
      </c>
      <c r="D411" s="1">
        <v>0.6</v>
      </c>
      <c r="E411" s="5">
        <v>516812</v>
      </c>
      <c r="F411" s="20">
        <v>10.62</v>
      </c>
      <c r="G411" s="20">
        <v>0.57899999999999996</v>
      </c>
      <c r="H411" s="20">
        <v>2.2759999999999998</v>
      </c>
      <c r="I411" s="20">
        <v>8.2880000000000003</v>
      </c>
      <c r="J411" s="20">
        <v>2.8759999999999999</v>
      </c>
      <c r="L411" s="20">
        <v>79.536000000000001</v>
      </c>
      <c r="M411" s="5" t="s">
        <v>38</v>
      </c>
      <c r="O411" s="34">
        <v>44423</v>
      </c>
      <c r="P411" s="34">
        <v>44423</v>
      </c>
      <c r="Q411" s="6" t="s">
        <v>337</v>
      </c>
    </row>
    <row r="412" spans="1:17" x14ac:dyDescent="0.2">
      <c r="A412" s="90" t="s">
        <v>290</v>
      </c>
      <c r="B412" s="1">
        <f>C411</f>
        <v>0.6</v>
      </c>
      <c r="C412" s="1">
        <f>B412+D412</f>
        <v>2.8000000000000003</v>
      </c>
      <c r="D412" s="1">
        <v>2.2000000000000002</v>
      </c>
      <c r="E412" s="5">
        <v>516813</v>
      </c>
      <c r="F412" s="20">
        <v>3.8479999999999994</v>
      </c>
      <c r="G412" s="20">
        <v>4.7E-2</v>
      </c>
      <c r="H412" s="20">
        <v>6.5000000000000002E-2</v>
      </c>
      <c r="I412" s="20">
        <v>0.67400000000000004</v>
      </c>
      <c r="J412" s="20">
        <v>2.8260000000000001</v>
      </c>
      <c r="L412" s="20">
        <v>6.617</v>
      </c>
      <c r="M412" s="5" t="s">
        <v>38</v>
      </c>
      <c r="O412" s="34">
        <v>44423</v>
      </c>
      <c r="P412" s="34">
        <v>44423</v>
      </c>
      <c r="Q412" s="6" t="s">
        <v>337</v>
      </c>
    </row>
    <row r="413" spans="1:17" x14ac:dyDescent="0.2">
      <c r="A413" s="90" t="s">
        <v>290</v>
      </c>
      <c r="B413" s="1">
        <f>C412</f>
        <v>2.8000000000000003</v>
      </c>
      <c r="C413" s="1">
        <f>B413+D413</f>
        <v>3.8000000000000003</v>
      </c>
      <c r="D413" s="1">
        <v>1</v>
      </c>
      <c r="E413" s="5">
        <v>516814</v>
      </c>
      <c r="F413" s="20">
        <v>1.4219999999999999</v>
      </c>
      <c r="G413" s="20">
        <v>3.3000000000000002E-2</v>
      </c>
      <c r="H413" s="20">
        <v>6.9000000000000006E-2</v>
      </c>
      <c r="I413" s="20">
        <v>8.4000000000000005E-2</v>
      </c>
      <c r="J413" s="20">
        <v>2.742</v>
      </c>
      <c r="L413" s="20">
        <v>5.84</v>
      </c>
      <c r="M413" s="5" t="s">
        <v>38</v>
      </c>
      <c r="O413" s="34">
        <v>44423</v>
      </c>
      <c r="P413" s="34">
        <v>44423</v>
      </c>
      <c r="Q413" s="6" t="s">
        <v>337</v>
      </c>
    </row>
    <row r="414" spans="1:17" x14ac:dyDescent="0.2">
      <c r="A414" s="90" t="s">
        <v>290</v>
      </c>
      <c r="B414" s="1">
        <f>C413</f>
        <v>3.8000000000000003</v>
      </c>
      <c r="C414" s="1">
        <f>B414+D414</f>
        <v>4.5</v>
      </c>
      <c r="D414" s="1">
        <v>0.7</v>
      </c>
      <c r="E414" s="5">
        <v>516815</v>
      </c>
      <c r="F414" s="20">
        <v>21.923999999999999</v>
      </c>
      <c r="G414" s="20">
        <v>0.91700000000000004</v>
      </c>
      <c r="H414" s="20">
        <v>3.0910000000000002</v>
      </c>
      <c r="I414" s="20">
        <v>5.5149999999999997</v>
      </c>
      <c r="J414" s="20">
        <v>2.9279999999999999</v>
      </c>
      <c r="L414" s="20">
        <v>253.41</v>
      </c>
      <c r="M414" s="5" t="s">
        <v>39</v>
      </c>
      <c r="N414" s="33">
        <v>0.7</v>
      </c>
      <c r="O414" s="34">
        <v>44423</v>
      </c>
      <c r="P414" s="34">
        <v>44423</v>
      </c>
      <c r="Q414" s="6" t="s">
        <v>337</v>
      </c>
    </row>
    <row r="415" spans="1:17" x14ac:dyDescent="0.2">
      <c r="A415" s="90" t="s">
        <v>290</v>
      </c>
      <c r="B415" s="1">
        <f>C414</f>
        <v>4.5</v>
      </c>
      <c r="C415" s="1">
        <f>B415+D415</f>
        <v>5</v>
      </c>
      <c r="D415" s="1">
        <v>0.5</v>
      </c>
      <c r="E415" s="5">
        <v>516816</v>
      </c>
      <c r="F415" s="20">
        <v>0.4</v>
      </c>
      <c r="G415" s="20">
        <v>5.1999999999999998E-2</v>
      </c>
      <c r="H415" s="20">
        <v>0.1</v>
      </c>
      <c r="I415" s="20">
        <v>0.23100000000000001</v>
      </c>
      <c r="J415" s="20">
        <v>2.6709999999999998</v>
      </c>
      <c r="L415" s="20">
        <v>2.4700000000000002</v>
      </c>
      <c r="M415" s="5" t="s">
        <v>43</v>
      </c>
      <c r="O415" s="34">
        <v>44423</v>
      </c>
      <c r="P415" s="34">
        <v>44423</v>
      </c>
      <c r="Q415" s="6" t="s">
        <v>337</v>
      </c>
    </row>
    <row r="416" spans="1:17" x14ac:dyDescent="0.2">
      <c r="A416" s="90" t="s">
        <v>291</v>
      </c>
      <c r="B416" s="1">
        <v>0</v>
      </c>
      <c r="C416" s="1">
        <f>D416</f>
        <v>0.6</v>
      </c>
      <c r="D416" s="1">
        <v>0.6</v>
      </c>
      <c r="E416" s="5">
        <v>517417</v>
      </c>
      <c r="F416" s="20">
        <v>4.452</v>
      </c>
      <c r="G416" s="20">
        <v>0.56200000000000006</v>
      </c>
      <c r="H416" s="20">
        <v>1.0469999999999999</v>
      </c>
      <c r="I416" s="20">
        <v>4.2110000000000003</v>
      </c>
      <c r="J416" s="20">
        <v>2.859</v>
      </c>
      <c r="L416" s="20">
        <v>72.415000000000006</v>
      </c>
      <c r="M416" s="5" t="s">
        <v>39</v>
      </c>
      <c r="N416" s="33">
        <v>0.6</v>
      </c>
      <c r="O416" s="34">
        <v>44427</v>
      </c>
      <c r="P416" s="34">
        <v>44427</v>
      </c>
      <c r="Q416" s="6" t="s">
        <v>338</v>
      </c>
    </row>
    <row r="417" spans="1:17" x14ac:dyDescent="0.2">
      <c r="A417" s="90" t="s">
        <v>291</v>
      </c>
      <c r="B417" s="1">
        <f>C416</f>
        <v>0.6</v>
      </c>
      <c r="C417" s="1">
        <f>B417+D417</f>
        <v>1.2999999999999998</v>
      </c>
      <c r="D417" s="1">
        <v>0.7</v>
      </c>
      <c r="E417" s="5">
        <v>517418</v>
      </c>
      <c r="F417" s="20">
        <v>5.6360000000000001</v>
      </c>
      <c r="G417" s="20">
        <v>0.22500000000000001</v>
      </c>
      <c r="H417" s="20">
        <v>0.39200000000000002</v>
      </c>
      <c r="I417" s="20">
        <v>1.379</v>
      </c>
      <c r="J417" s="20">
        <v>2.867</v>
      </c>
      <c r="L417" s="20">
        <v>39.420999999999999</v>
      </c>
      <c r="M417" s="5" t="s">
        <v>39</v>
      </c>
      <c r="N417" s="33">
        <v>0.7</v>
      </c>
      <c r="O417" s="34">
        <v>44427</v>
      </c>
      <c r="P417" s="34">
        <v>44427</v>
      </c>
      <c r="Q417" s="6" t="s">
        <v>338</v>
      </c>
    </row>
    <row r="418" spans="1:17" x14ac:dyDescent="0.2">
      <c r="A418" s="90" t="s">
        <v>291</v>
      </c>
      <c r="B418" s="1">
        <f>C417</f>
        <v>1.2999999999999998</v>
      </c>
      <c r="C418" s="1">
        <f>B418+D418</f>
        <v>2.4</v>
      </c>
      <c r="D418" s="1">
        <v>1.1000000000000001</v>
      </c>
      <c r="E418" s="5">
        <v>517419</v>
      </c>
      <c r="F418" s="20">
        <v>5.7220000000000004</v>
      </c>
      <c r="G418" s="20">
        <v>2.3E-2</v>
      </c>
      <c r="H418" s="20">
        <v>0.29299999999999998</v>
      </c>
      <c r="I418" s="20">
        <v>0.32900000000000001</v>
      </c>
      <c r="J418" s="20">
        <v>2.83</v>
      </c>
      <c r="L418" s="20">
        <v>12.8</v>
      </c>
      <c r="M418" s="5" t="s">
        <v>43</v>
      </c>
      <c r="O418" s="34">
        <v>44427</v>
      </c>
      <c r="P418" s="34">
        <v>44427</v>
      </c>
      <c r="Q418" s="6" t="s">
        <v>338</v>
      </c>
    </row>
    <row r="419" spans="1:17" x14ac:dyDescent="0.2">
      <c r="A419" s="90" t="s">
        <v>291</v>
      </c>
      <c r="B419" s="1">
        <f>C418</f>
        <v>2.4</v>
      </c>
      <c r="C419" s="1">
        <f>B419+D419</f>
        <v>3.4</v>
      </c>
      <c r="D419" s="1">
        <v>1</v>
      </c>
      <c r="E419" s="5">
        <v>517420</v>
      </c>
      <c r="F419" s="20">
        <v>2.6160000000000001</v>
      </c>
      <c r="G419" s="20">
        <v>2.9000000000000001E-2</v>
      </c>
      <c r="H419" s="20">
        <v>0.437</v>
      </c>
      <c r="I419" s="20">
        <v>0.84699999999999998</v>
      </c>
      <c r="J419" s="20">
        <v>2.7709999999999999</v>
      </c>
      <c r="L419" s="20">
        <v>16.654</v>
      </c>
      <c r="M419" s="5" t="s">
        <v>43</v>
      </c>
      <c r="O419" s="34">
        <v>44427</v>
      </c>
      <c r="P419" s="34">
        <v>44427</v>
      </c>
      <c r="Q419" s="6" t="s">
        <v>338</v>
      </c>
    </row>
    <row r="420" spans="1:17" x14ac:dyDescent="0.2">
      <c r="A420" s="90" t="s">
        <v>292</v>
      </c>
      <c r="B420" s="1">
        <v>0</v>
      </c>
      <c r="C420" s="1">
        <f>D420</f>
        <v>1.3</v>
      </c>
      <c r="D420" s="1">
        <v>1.3</v>
      </c>
      <c r="E420" s="5">
        <v>517523</v>
      </c>
      <c r="F420" s="20">
        <v>3.46</v>
      </c>
      <c r="G420" s="20">
        <v>7.6999999999999999E-2</v>
      </c>
      <c r="H420" s="20">
        <v>0.35799999999999998</v>
      </c>
      <c r="I420" s="20">
        <v>0.57199999999999995</v>
      </c>
      <c r="J420" s="20">
        <v>2.806</v>
      </c>
      <c r="L420" s="20">
        <v>19.259</v>
      </c>
      <c r="M420" s="5" t="s">
        <v>38</v>
      </c>
      <c r="O420" s="34">
        <v>44428</v>
      </c>
      <c r="P420" s="34">
        <v>44428</v>
      </c>
      <c r="Q420" s="6" t="s">
        <v>339</v>
      </c>
    </row>
    <row r="421" spans="1:17" x14ac:dyDescent="0.2">
      <c r="A421" s="90" t="s">
        <v>292</v>
      </c>
      <c r="B421" s="1">
        <f>C420</f>
        <v>1.3</v>
      </c>
      <c r="C421" s="1">
        <f>B421+D421</f>
        <v>2.8</v>
      </c>
      <c r="D421" s="1">
        <v>1.5</v>
      </c>
      <c r="E421" s="5">
        <v>517524</v>
      </c>
      <c r="F421" s="20">
        <v>1.784</v>
      </c>
      <c r="G421" s="20">
        <v>6.0000000000000001E-3</v>
      </c>
      <c r="H421" s="20">
        <v>0.128</v>
      </c>
      <c r="I421" s="20">
        <v>0.16400000000000001</v>
      </c>
      <c r="J421" s="20">
        <v>2.7440000000000002</v>
      </c>
      <c r="L421" s="20">
        <v>9.0250000000000004</v>
      </c>
      <c r="M421" s="5" t="s">
        <v>39</v>
      </c>
      <c r="N421" s="33">
        <v>1.5</v>
      </c>
      <c r="O421" s="34">
        <v>44428</v>
      </c>
      <c r="P421" s="34">
        <v>44428</v>
      </c>
      <c r="Q421" s="6" t="s">
        <v>339</v>
      </c>
    </row>
    <row r="422" spans="1:17" x14ac:dyDescent="0.2">
      <c r="A422" s="90" t="s">
        <v>292</v>
      </c>
      <c r="B422" s="1">
        <f>C421</f>
        <v>2.8</v>
      </c>
      <c r="C422" s="1">
        <f>B422+D422</f>
        <v>4.3</v>
      </c>
      <c r="D422" s="1">
        <v>1.5</v>
      </c>
      <c r="E422" s="5">
        <v>517525</v>
      </c>
      <c r="F422" s="20">
        <v>1.5820000000000001</v>
      </c>
      <c r="G422" s="20">
        <v>1.0999999999999999E-2</v>
      </c>
      <c r="H422" s="20">
        <v>0.13300000000000001</v>
      </c>
      <c r="I422" s="20">
        <v>0.45800000000000002</v>
      </c>
      <c r="J422" s="20">
        <v>2.7280000000000002</v>
      </c>
      <c r="L422" s="20">
        <v>8.6940000000000008</v>
      </c>
      <c r="M422" s="5" t="s">
        <v>43</v>
      </c>
      <c r="O422" s="34">
        <v>44428</v>
      </c>
      <c r="P422" s="34">
        <v>44428</v>
      </c>
      <c r="Q422" s="6" t="s">
        <v>339</v>
      </c>
    </row>
    <row r="423" spans="1:17" x14ac:dyDescent="0.2">
      <c r="A423" s="90" t="s">
        <v>292</v>
      </c>
      <c r="B423" s="1">
        <f>C422</f>
        <v>4.3</v>
      </c>
      <c r="C423" s="1">
        <f>B423+D423</f>
        <v>4.8</v>
      </c>
      <c r="D423" s="1">
        <v>0.5</v>
      </c>
      <c r="E423" s="5">
        <v>517526</v>
      </c>
      <c r="F423" s="20">
        <v>2.694</v>
      </c>
      <c r="G423" s="20">
        <v>2.7E-2</v>
      </c>
      <c r="H423" s="20">
        <v>0.218</v>
      </c>
      <c r="I423" s="20">
        <v>0.57099999999999995</v>
      </c>
      <c r="J423" s="20">
        <v>2.778</v>
      </c>
      <c r="L423" s="20">
        <v>15.351000000000001</v>
      </c>
      <c r="M423" s="5" t="s">
        <v>340</v>
      </c>
      <c r="O423" s="34">
        <v>44428</v>
      </c>
      <c r="P423" s="34">
        <v>44428</v>
      </c>
      <c r="Q423" s="6" t="s">
        <v>339</v>
      </c>
    </row>
    <row r="424" spans="1:17" x14ac:dyDescent="0.2">
      <c r="A424" s="90" t="s">
        <v>293</v>
      </c>
      <c r="B424" s="1">
        <v>0</v>
      </c>
      <c r="C424" s="1">
        <f>D424</f>
        <v>1.5</v>
      </c>
      <c r="D424" s="1">
        <v>1.5</v>
      </c>
      <c r="E424" s="5">
        <v>517917</v>
      </c>
      <c r="F424" s="20">
        <v>0.184</v>
      </c>
      <c r="G424" s="20">
        <v>2E-3</v>
      </c>
      <c r="H424" s="20">
        <v>7.0000000000000001E-3</v>
      </c>
      <c r="I424" s="20">
        <v>1.4999999999999999E-2</v>
      </c>
      <c r="J424" s="20">
        <v>2.64</v>
      </c>
      <c r="L424" s="20">
        <v>1.1100000000000001</v>
      </c>
      <c r="M424" s="5" t="s">
        <v>38</v>
      </c>
      <c r="O424" s="34">
        <v>44431</v>
      </c>
      <c r="P424" s="34">
        <v>44431</v>
      </c>
      <c r="Q424" s="6" t="s">
        <v>341</v>
      </c>
    </row>
    <row r="425" spans="1:17" x14ac:dyDescent="0.2">
      <c r="A425" s="90" t="s">
        <v>293</v>
      </c>
      <c r="B425" s="1">
        <f>C424</f>
        <v>1.5</v>
      </c>
      <c r="C425" s="1">
        <f>B425+D425</f>
        <v>2.9</v>
      </c>
      <c r="D425" s="1">
        <v>1.4</v>
      </c>
      <c r="E425" s="5">
        <v>517918</v>
      </c>
      <c r="F425" s="20">
        <v>0.55399999999999994</v>
      </c>
      <c r="G425" s="20">
        <v>8.0000000000000002E-3</v>
      </c>
      <c r="H425" s="20">
        <v>2.4E-2</v>
      </c>
      <c r="I425" s="20">
        <v>5.0999999999999997E-2</v>
      </c>
      <c r="J425" s="20">
        <v>2.7029999999999998</v>
      </c>
      <c r="L425" s="20">
        <v>3.3210000000000002</v>
      </c>
      <c r="M425" s="5" t="s">
        <v>43</v>
      </c>
      <c r="O425" s="34">
        <v>44431</v>
      </c>
      <c r="P425" s="34">
        <v>44431</v>
      </c>
      <c r="Q425" s="6" t="s">
        <v>341</v>
      </c>
    </row>
    <row r="426" spans="1:17" x14ac:dyDescent="0.2">
      <c r="A426" s="90" t="s">
        <v>294</v>
      </c>
      <c r="B426" s="1">
        <v>0</v>
      </c>
      <c r="C426" s="1">
        <f>D426</f>
        <v>0.3</v>
      </c>
      <c r="D426" s="1">
        <v>0.3</v>
      </c>
      <c r="E426" s="5">
        <v>518508</v>
      </c>
      <c r="F426" s="20">
        <v>3.8660000000000001</v>
      </c>
      <c r="G426" s="20">
        <v>4.9000000000000002E-2</v>
      </c>
      <c r="H426" s="20">
        <v>7.0999999999999994E-2</v>
      </c>
      <c r="I426" s="20">
        <v>6.6000000000000003E-2</v>
      </c>
      <c r="J426" s="20">
        <v>2.8220000000000001</v>
      </c>
      <c r="L426" s="20">
        <v>2.2469999999999999</v>
      </c>
      <c r="M426" s="5" t="s">
        <v>38</v>
      </c>
      <c r="O426" s="34">
        <v>44434</v>
      </c>
      <c r="P426" s="34">
        <v>44434</v>
      </c>
      <c r="Q426" s="6" t="s">
        <v>343</v>
      </c>
    </row>
    <row r="427" spans="1:17" x14ac:dyDescent="0.2">
      <c r="A427" s="90" t="s">
        <v>294</v>
      </c>
      <c r="B427" s="1">
        <f>C426</f>
        <v>0.3</v>
      </c>
      <c r="C427" s="1">
        <f>B427+D427</f>
        <v>1.9000000000000001</v>
      </c>
      <c r="D427" s="1">
        <v>1.6</v>
      </c>
      <c r="E427" s="5">
        <v>518509</v>
      </c>
      <c r="F427" s="20">
        <v>1.4380000000000002</v>
      </c>
      <c r="G427" s="20">
        <v>3.0000000000000001E-3</v>
      </c>
      <c r="H427" s="20">
        <v>1.2E-2</v>
      </c>
      <c r="I427" s="20">
        <v>2.3E-2</v>
      </c>
      <c r="J427" s="20">
        <v>2.7410000000000001</v>
      </c>
      <c r="L427" s="20">
        <v>-8.3000000000000004E-2</v>
      </c>
      <c r="M427" s="5" t="s">
        <v>38</v>
      </c>
      <c r="O427" s="34">
        <v>44434</v>
      </c>
      <c r="P427" s="34">
        <v>44434</v>
      </c>
      <c r="Q427" s="6" t="s">
        <v>343</v>
      </c>
    </row>
    <row r="428" spans="1:17" x14ac:dyDescent="0.2">
      <c r="A428" s="90" t="s">
        <v>294</v>
      </c>
      <c r="B428" s="1">
        <f>C427</f>
        <v>1.9000000000000001</v>
      </c>
      <c r="C428" s="1">
        <f>B428+D428</f>
        <v>2.4000000000000004</v>
      </c>
      <c r="D428" s="1">
        <v>0.5</v>
      </c>
      <c r="E428" s="5">
        <v>518510</v>
      </c>
      <c r="F428" s="20">
        <v>0.73199999999999998</v>
      </c>
      <c r="G428" s="20">
        <v>4.9000000000000002E-2</v>
      </c>
      <c r="H428" s="20">
        <v>6.0999999999999999E-2</v>
      </c>
      <c r="I428" s="20">
        <v>5.0999999999999997E-2</v>
      </c>
      <c r="J428" s="20">
        <v>2.694</v>
      </c>
      <c r="L428" s="20">
        <v>1.859</v>
      </c>
      <c r="M428" s="5" t="s">
        <v>39</v>
      </c>
      <c r="N428" s="33">
        <v>0.5</v>
      </c>
      <c r="O428" s="34">
        <v>44434</v>
      </c>
      <c r="P428" s="34">
        <v>44434</v>
      </c>
      <c r="Q428" s="6" t="s">
        <v>343</v>
      </c>
    </row>
    <row r="429" spans="1:17" x14ac:dyDescent="0.2">
      <c r="A429" s="90" t="s">
        <v>294</v>
      </c>
      <c r="B429" s="1">
        <f>C428</f>
        <v>2.4000000000000004</v>
      </c>
      <c r="C429" s="1">
        <f>B429+D429</f>
        <v>3.5000000000000004</v>
      </c>
      <c r="D429" s="1">
        <v>1.1000000000000001</v>
      </c>
      <c r="E429" s="5">
        <v>518512</v>
      </c>
      <c r="F429" s="20">
        <v>0.69799999999999995</v>
      </c>
      <c r="G429" s="20">
        <v>2.7E-2</v>
      </c>
      <c r="H429" s="20">
        <v>4.8000000000000001E-2</v>
      </c>
      <c r="I429" s="20">
        <v>5.0999999999999997E-2</v>
      </c>
      <c r="J429" s="20">
        <v>2.7010000000000001</v>
      </c>
      <c r="L429" s="20">
        <v>2.3769999999999998</v>
      </c>
      <c r="M429" s="5" t="s">
        <v>43</v>
      </c>
      <c r="O429" s="34">
        <v>44434</v>
      </c>
      <c r="P429" s="34">
        <v>44434</v>
      </c>
      <c r="Q429" s="6" t="s">
        <v>343</v>
      </c>
    </row>
    <row r="430" spans="1:17" x14ac:dyDescent="0.2">
      <c r="A430" s="90" t="s">
        <v>342</v>
      </c>
      <c r="B430" s="1">
        <v>0</v>
      </c>
      <c r="C430" s="1">
        <f>D430</f>
        <v>1.4</v>
      </c>
      <c r="D430" s="1">
        <v>1.4</v>
      </c>
      <c r="E430" s="5">
        <v>518917</v>
      </c>
      <c r="F430" s="20">
        <v>0.16</v>
      </c>
      <c r="G430" s="20">
        <v>5.0000000000000001E-3</v>
      </c>
      <c r="H430" s="20">
        <v>4.0000000000000001E-3</v>
      </c>
      <c r="I430" s="20">
        <v>0.01</v>
      </c>
      <c r="J430" s="20">
        <v>2.6549999999999998</v>
      </c>
      <c r="L430" s="20">
        <v>0.626</v>
      </c>
      <c r="M430" s="5" t="s">
        <v>38</v>
      </c>
      <c r="O430" s="34">
        <v>44436</v>
      </c>
      <c r="P430" s="34">
        <v>44436</v>
      </c>
      <c r="Q430" s="6" t="s">
        <v>344</v>
      </c>
    </row>
    <row r="431" spans="1:17" x14ac:dyDescent="0.2">
      <c r="A431" s="90" t="s">
        <v>342</v>
      </c>
      <c r="B431" s="1">
        <f>C430</f>
        <v>1.4</v>
      </c>
      <c r="C431" s="1">
        <f>B431+D431</f>
        <v>2.5999999999999996</v>
      </c>
      <c r="D431" s="1">
        <v>1.2</v>
      </c>
      <c r="E431" s="5">
        <v>518918</v>
      </c>
      <c r="F431" s="20">
        <v>0.8</v>
      </c>
      <c r="G431" s="20">
        <v>6.0000000000000001E-3</v>
      </c>
      <c r="H431" s="20">
        <v>8.0000000000000002E-3</v>
      </c>
      <c r="I431" s="20">
        <v>1.7000000000000001E-2</v>
      </c>
      <c r="J431" s="20">
        <v>2.706</v>
      </c>
      <c r="L431" s="20">
        <v>1.512</v>
      </c>
      <c r="M431" s="5" t="s">
        <v>39</v>
      </c>
      <c r="N431" s="1">
        <v>1.2</v>
      </c>
      <c r="O431" s="34">
        <v>44436</v>
      </c>
      <c r="P431" s="34">
        <v>44436</v>
      </c>
      <c r="Q431" s="6" t="s">
        <v>344</v>
      </c>
    </row>
    <row r="432" spans="1:17" x14ac:dyDescent="0.2">
      <c r="A432" s="90" t="s">
        <v>342</v>
      </c>
      <c r="B432" s="1">
        <f>C431</f>
        <v>2.5999999999999996</v>
      </c>
      <c r="C432" s="1">
        <f>B432+D432</f>
        <v>3.3999999999999995</v>
      </c>
      <c r="D432" s="1">
        <v>0.8</v>
      </c>
      <c r="E432" s="5">
        <v>518919</v>
      </c>
      <c r="F432" s="20">
        <v>0.65400000000000003</v>
      </c>
      <c r="G432" s="20">
        <v>4.0000000000000001E-3</v>
      </c>
      <c r="H432" s="20">
        <v>2.8000000000000001E-2</v>
      </c>
      <c r="I432" s="20">
        <v>3.9E-2</v>
      </c>
      <c r="J432" s="20">
        <v>2.6869999999999998</v>
      </c>
      <c r="L432" s="20">
        <v>4.7350000000000003</v>
      </c>
      <c r="M432" s="5" t="s">
        <v>39</v>
      </c>
      <c r="N432" s="1">
        <v>0.8</v>
      </c>
      <c r="O432" s="34">
        <v>44436</v>
      </c>
      <c r="P432" s="34">
        <v>44436</v>
      </c>
      <c r="Q432" s="6" t="s">
        <v>344</v>
      </c>
    </row>
  </sheetData>
  <protectedRanges>
    <protectedRange sqref="O2:P33" name="Range1_9_5_1"/>
    <protectedRange sqref="O34:P61" name="Range1_9_8_1"/>
    <protectedRange sqref="H74:J75 L74:L75 J126 G127:J152 G153:I201 L126:L201" name="Range27"/>
    <protectedRange sqref="E37:E40" name="Range1_9_2_1_1_11"/>
    <protectedRange sqref="G37:G42" name="Range27_53"/>
    <protectedRange sqref="G37:G40" name="Range1_40"/>
    <protectedRange sqref="G41" name="Range1_8_3_9"/>
    <protectedRange sqref="G37:G42" name="Range26_42"/>
    <protectedRange sqref="H37:H42" name="Range27_54"/>
    <protectedRange sqref="H37:H40" name="Range1_6_14"/>
    <protectedRange sqref="H41:H42" name="Range1_8_3_10"/>
    <protectedRange sqref="H37:H42" name="Range26_43"/>
    <protectedRange sqref="I37:I42" name="Range27_55"/>
    <protectedRange sqref="I37:I40" name="Range1_6_15"/>
    <protectedRange sqref="I41" name="Range1_8_3_11"/>
    <protectedRange sqref="I37:I42" name="Range26_44"/>
    <protectedRange sqref="J37:J42" name="Range27_56"/>
    <protectedRange sqref="J37:J40" name="Range1_41"/>
    <protectedRange sqref="J41:J42" name="Range1_8_3_12"/>
    <protectedRange sqref="J37:J42" name="Range26_45"/>
    <protectedRange sqref="L37:L42" name="Range27_57"/>
    <protectedRange sqref="L37:L40" name="Range1_6_16"/>
    <protectedRange sqref="L41:L42" name="Range1_8_3_13"/>
    <protectedRange sqref="L37:L42" name="Range28_11"/>
    <protectedRange sqref="G43" name="Range27_58"/>
    <protectedRange sqref="G43" name="Range1_42"/>
    <protectedRange sqref="G43" name="Range26_46"/>
    <protectedRange sqref="H43" name="Range27_59"/>
    <protectedRange sqref="H43" name="Range1_6_17"/>
    <protectedRange sqref="H43" name="Range26_47"/>
    <protectedRange sqref="I43" name="Range27_60"/>
    <protectedRange sqref="I43" name="Range26_48"/>
    <protectedRange sqref="J43" name="Range27_61"/>
    <protectedRange sqref="J43" name="Range1_43"/>
    <protectedRange sqref="J43" name="Range26_49"/>
    <protectedRange sqref="L43" name="Range27_62"/>
    <protectedRange sqref="L43" name="Range1_44"/>
    <protectedRange sqref="L43" name="Range28_12"/>
    <protectedRange sqref="G44" name="Range27_63"/>
    <protectedRange sqref="G44" name="Range1_45"/>
    <protectedRange sqref="G44" name="Range26_50"/>
    <protectedRange sqref="H44:H47 G45:G47" name="Range27_64"/>
    <protectedRange sqref="H44" name="Range1_8_1_8"/>
    <protectedRange sqref="G45:H45" name="Range1_6_18"/>
    <protectedRange sqref="G46:H47" name="Range1_8_3_15"/>
    <protectedRange sqref="H44:H47 G45:G47" name="Range26_51"/>
    <protectedRange sqref="I44:I47" name="Range27_65"/>
    <protectedRange sqref="I44" name="Range1_4_2_1_3"/>
    <protectedRange sqref="I45" name="Range1_6_19"/>
    <protectedRange sqref="I46" name="Range1_8_3_16"/>
    <protectedRange sqref="I44:I47" name="Range26_52"/>
    <protectedRange sqref="J44:J47" name="Range27_67"/>
    <protectedRange sqref="J44:J45" name="Range1_46"/>
    <protectedRange sqref="J46:J47" name="Range1_8_3_18"/>
    <protectedRange sqref="J44:J47" name="Range26_53"/>
    <protectedRange sqref="L44:L47" name="Range27_68"/>
    <protectedRange sqref="L44" name="Range1_8_9"/>
    <protectedRange sqref="L45" name="Range1_6_21"/>
    <protectedRange sqref="L46:L47" name="Range1_8_3_19"/>
    <protectedRange sqref="L44:L47" name="Range28_14"/>
    <protectedRange sqref="E48:E50" name="Range1_9_2_1_1_14"/>
    <protectedRange sqref="G49:G50" name="Range27_69"/>
    <protectedRange sqref="G49:G50" name="Range1_47"/>
    <protectedRange sqref="G49:G50" name="Range26_54"/>
    <protectedRange sqref="G48 H48:H50" name="Range27_70"/>
    <protectedRange sqref="G48 H48:H50" name="Range1_48"/>
    <protectedRange sqref="G48 H48:H50" name="Range26_55"/>
    <protectedRange sqref="I48:I50" name="Range27_71"/>
    <protectedRange sqref="I48:I50" name="Range1_49"/>
    <protectedRange sqref="I48:I50" name="Range26_56"/>
    <protectedRange sqref="L48:L50" name="Range27_72"/>
    <protectedRange sqref="L48:L50" name="Range1_8_1_9"/>
    <protectedRange sqref="L48:L50" name="Range28_15"/>
    <protectedRange sqref="E51:E55" name="Range1_9_2_1_1_15"/>
    <protectedRange sqref="G51:G55" name="Range27_73"/>
    <protectedRange sqref="G51:G55" name="Range1_50"/>
    <protectedRange sqref="G51:G55" name="Range26_57"/>
    <protectedRange sqref="H51:H55" name="Range27_74"/>
    <protectedRange sqref="H51:H55" name="Range1_51"/>
    <protectedRange sqref="H51:H55" name="Range26_58"/>
    <protectedRange sqref="I51:I55" name="Range27_76"/>
    <protectedRange sqref="I51:I55" name="Range1_53"/>
    <protectedRange sqref="I51:I55" name="Range26_60"/>
    <protectedRange sqref="J54" name="Range27_77"/>
    <protectedRange sqref="J54" name="Range1_54"/>
    <protectedRange sqref="J54" name="Range26_61"/>
    <protectedRange sqref="L51:L55" name="Range27_78"/>
    <protectedRange sqref="L51:L55" name="Range1_8_1_10"/>
    <protectedRange sqref="L51:L55" name="Range28_16"/>
    <protectedRange sqref="E56:E60" name="Range1_9_2_1_1_16"/>
    <protectedRange sqref="G56:G60" name="Range27_79"/>
    <protectedRange sqref="G56:G60" name="Range1_55"/>
    <protectedRange sqref="G56:G60" name="Range26_62"/>
    <protectedRange sqref="H56:H60" name="Range27_80"/>
    <protectedRange sqref="H56:H60" name="Range1_56"/>
    <protectedRange sqref="H56:H60" name="Range26_63"/>
    <protectedRange sqref="I56:I60" name="Range27_81"/>
    <protectedRange sqref="I56:I60" name="Range1_57"/>
    <protectedRange sqref="I56:I60" name="Range26_64"/>
    <protectedRange sqref="J56:J60" name="Range27_82"/>
    <protectedRange sqref="J56:J60" name="Range1_58"/>
    <protectedRange sqref="J56:J60" name="Range26_65"/>
    <protectedRange sqref="L56:L60" name="Range27_83"/>
    <protectedRange sqref="L56:L60" name="Range1_8_1_11"/>
    <protectedRange sqref="L56:L60" name="Range28_17"/>
    <protectedRange sqref="E61:E65" name="Range1_9_2_1_1_17"/>
    <protectedRange sqref="G61:G65" name="Range27_84"/>
    <protectedRange sqref="G61:G65" name="Range1_59"/>
    <protectedRange sqref="G61:G65" name="Range26_66"/>
    <protectedRange sqref="H61:H65" name="Range27_85"/>
    <protectedRange sqref="H61:H65" name="Range1_60"/>
    <protectedRange sqref="H61:H65" name="Range26_67"/>
    <protectedRange sqref="I61:I65" name="Range27_86"/>
    <protectedRange sqref="I61:I65" name="Range1_61"/>
    <protectedRange sqref="I61:I65" name="Range26_68"/>
    <protectedRange sqref="J61:J65" name="Range27_87"/>
    <protectedRange sqref="J61:J65" name="Range1_62"/>
    <protectedRange sqref="J61:J65" name="Range26_69"/>
    <protectedRange sqref="L61:L65" name="Range27_88"/>
    <protectedRange sqref="L61:L65" name="Range1_8_1_12"/>
    <protectedRange sqref="L61:L65" name="Range28_18"/>
    <protectedRange sqref="E66:E67" name="Range1_9_2_1_1_18"/>
    <protectedRange sqref="G66:G67" name="Range27_89"/>
    <protectedRange sqref="G66:G67" name="Range1_63"/>
    <protectedRange sqref="G66:G67" name="Range26_70"/>
    <protectedRange sqref="H66:H67" name="Range27_90"/>
    <protectedRange sqref="H66:H67" name="Range1_64"/>
    <protectedRange sqref="H66:H67" name="Range26_71"/>
    <protectedRange sqref="I66:I67" name="Range27_91"/>
    <protectedRange sqref="I66:I67" name="Range1_65"/>
    <protectedRange sqref="I66:I67" name="Range26_72"/>
    <protectedRange sqref="J66:J67" name="Range27_92"/>
    <protectedRange sqref="J66:J67" name="Range1_66"/>
    <protectedRange sqref="J66:J67" name="Range26_73"/>
    <protectedRange sqref="L66:L67" name="Range27_93"/>
    <protectedRange sqref="L66:L67" name="Range1_8_1_13"/>
    <protectedRange sqref="L66:L67" name="Range28_19"/>
    <protectedRange sqref="E71:E73" name="Range1_9_2_1_1_19"/>
    <protectedRange sqref="G71:G73" name="Range27_94"/>
    <protectedRange sqref="G71:G73" name="Range1_67"/>
    <protectedRange sqref="G71:G73" name="Range26_74"/>
    <protectedRange sqref="H71:H73" name="Range27_95"/>
    <protectedRange sqref="H71:H73" name="Range1_68"/>
    <protectedRange sqref="H71:H73" name="Range26_75"/>
    <protectedRange sqref="I71:I73" name="Range27_96"/>
    <protectedRange sqref="I71:I73" name="Range1_69"/>
    <protectedRange sqref="I71:I73" name="Range26_76"/>
    <protectedRange sqref="J71:J73" name="Range27_97"/>
    <protectedRange sqref="J71:J73" name="Range1_70"/>
    <protectedRange sqref="J71:J73" name="Range26_77"/>
    <protectedRange sqref="L71:L73" name="Range27_98"/>
    <protectedRange sqref="L71:L73" name="Range1_8_1_14"/>
    <protectedRange sqref="L71:L73" name="Range28_20"/>
    <protectedRange sqref="E74:E75" name="Range1_9_2_1_1_20"/>
    <protectedRange sqref="G74:G75" name="Range27_99"/>
    <protectedRange sqref="G74:G75" name="Range1_71"/>
    <protectedRange sqref="G74:G75" name="Range26_78"/>
    <protectedRange sqref="H74" name="Range1_72"/>
    <protectedRange sqref="H75" name="Range1_8_1_15"/>
    <protectedRange sqref="H74:H75" name="Range26_79"/>
    <protectedRange sqref="I74:I75" name="Range1_4_2_1_4"/>
    <protectedRange sqref="I74:I75" name="Range26_80"/>
    <protectedRange sqref="J74:J75" name="Range1_73"/>
    <protectedRange sqref="J74:J75" name="Range26_81"/>
    <protectedRange sqref="L75" name="Range1_8_10"/>
    <protectedRange sqref="L74" name="Range1_8_1_16"/>
    <protectedRange sqref="L74:L75" name="Range28_21"/>
    <protectedRange sqref="E76" name="Range1_9_2_1_1_12_1"/>
    <protectedRange sqref="G76" name="Range27_55_1"/>
    <protectedRange sqref="G76" name="Range1_39"/>
    <protectedRange sqref="G76" name="Range26_44_1"/>
    <protectedRange sqref="H76" name="Range27_56_1"/>
    <protectedRange sqref="H76" name="Range1_40_1"/>
    <protectedRange sqref="H76" name="Range26_45_1"/>
    <protectedRange sqref="I76" name="Range27_57_1"/>
    <protectedRange sqref="I76" name="Range1_41_1"/>
    <protectedRange sqref="I76" name="Range26_46_1"/>
    <protectedRange sqref="J76" name="Range27_58_1"/>
    <protectedRange sqref="J76" name="Range1_42_1"/>
    <protectedRange sqref="J76" name="Range26_47_1"/>
    <protectedRange sqref="L76" name="Range27_59_1"/>
    <protectedRange sqref="L76" name="Range1_8_1_10_1"/>
    <protectedRange sqref="E77:E82" name="Range1_9_2_1_1_14_1"/>
    <protectedRange sqref="G77:G82" name="Range27_60_1"/>
    <protectedRange sqref="G77:G82" name="Range1_43_1"/>
    <protectedRange sqref="G77:G82" name="Range26_48_1"/>
    <protectedRange sqref="H77:H82" name="Range27_61_1"/>
    <protectedRange sqref="H77:H82" name="Range1_44_1"/>
    <protectedRange sqref="H77:H82" name="Range26_49_1"/>
    <protectedRange sqref="I77:I82" name="Range27_62_1"/>
    <protectedRange sqref="I77:I82" name="Range1_45_1"/>
    <protectedRange sqref="I77:I82" name="Range26_50_1"/>
    <protectedRange sqref="J77:J82" name="Range27_63_1"/>
    <protectedRange sqref="J77:J82" name="Range1_46_1"/>
    <protectedRange sqref="J77:J82" name="Range26_51_1"/>
    <protectedRange sqref="L77:L82" name="Range27_64_1"/>
    <protectedRange sqref="L77:L82" name="Range1_8_1_11_1"/>
    <protectedRange sqref="E83:E91" name="Range1_9_2_1_1_15_1"/>
    <protectedRange sqref="G83:G91" name="Range27_65_1"/>
    <protectedRange sqref="G83:G91" name="Range1_47_1"/>
    <protectedRange sqref="G83:G91" name="Range26_52_1"/>
    <protectedRange sqref="H83:H91" name="Range27_66"/>
    <protectedRange sqref="H83:H91" name="Range1_48_1"/>
    <protectedRange sqref="H83:H91" name="Range26_53_1"/>
    <protectedRange sqref="I83:I91" name="Range27_67_1"/>
    <protectedRange sqref="I83:I91" name="Range1_49_1"/>
    <protectedRange sqref="I83:I91" name="Range26_54_1"/>
    <protectedRange sqref="J83:J91" name="Range27_68_1"/>
    <protectedRange sqref="J83:J91" name="Range1_50_1"/>
    <protectedRange sqref="J83:J91" name="Range26_55_1"/>
    <protectedRange sqref="L83:L91" name="Range27_69_1"/>
    <protectedRange sqref="L83:L91" name="Range1_8_1_12_1"/>
    <protectedRange sqref="E92:E97" name="Range1_9_2_1_1_16_1"/>
    <protectedRange sqref="G92:G97" name="Range27_70_1"/>
    <protectedRange sqref="G92:G97" name="Range1_51_1"/>
    <protectedRange sqref="G92:G97" name="Range26_56_1"/>
    <protectedRange sqref="H92:H97" name="Range27_71_1"/>
    <protectedRange sqref="H92:H94" name="Range1_8_1_13_1"/>
    <protectedRange sqref="H95:H97" name="Range1_6_7"/>
    <protectedRange sqref="H92:H97" name="Range26_57_1"/>
    <protectedRange sqref="I92:I97" name="Range27_72_1"/>
    <protectedRange sqref="I92:I94" name="Range1_4_2_1_2"/>
    <protectedRange sqref="I95:I97" name="Range1_6_8"/>
    <protectedRange sqref="I92:I97" name="Range26_58_1"/>
    <protectedRange sqref="J92:J97" name="Range27_73_1"/>
    <protectedRange sqref="J92:J97" name="Range1_52"/>
    <protectedRange sqref="J92:J97" name="Range26_59"/>
    <protectedRange sqref="L92:L97" name="Range27_74_1"/>
    <protectedRange sqref="L92:L94" name="Range1_8_5"/>
    <protectedRange sqref="L95:L97" name="Range1_6_9"/>
    <protectedRange sqref="E68:E70" name="Range1_9_2_1_1"/>
    <protectedRange sqref="G68:G70" name="Range27_1"/>
    <protectedRange sqref="G68:G70 H152:J152 G156:I156 G157:G158 G159:I162 L195 G197:I201 G165:G169 G187:I193 G195 I194:I195" name="Range1"/>
    <protectedRange sqref="G68:G70 G139:J152 G153:I201" name="Range26"/>
    <protectedRange sqref="H68:H70" name="Range27_2"/>
    <protectedRange sqref="H68:H70" name="Range1_1"/>
    <protectedRange sqref="H68:H70" name="Range26_1"/>
    <protectedRange sqref="I68:I70" name="Range27_3"/>
    <protectedRange sqref="I68:I70" name="Range1_2"/>
    <protectedRange sqref="I68:I70" name="Range26_2"/>
    <protectedRange sqref="J68:J70" name="Range27_4"/>
    <protectedRange sqref="J68:J70" name="Range1_3"/>
    <protectedRange sqref="J68:J70" name="Range26_3"/>
    <protectedRange sqref="L68:L70" name="Range27_5"/>
    <protectedRange sqref="L68:L70" name="Range1_8_1"/>
    <protectedRange sqref="L68:L70" name="Range28"/>
    <protectedRange sqref="E98:E100" name="Range1_9_2_1_1_1"/>
    <protectedRange sqref="G98:G100" name="Range27_6"/>
    <protectedRange sqref="G98 G100" name="Range1_4"/>
    <protectedRange sqref="G99" name="Range1_8"/>
    <protectedRange sqref="G98:G100" name="Range26_4"/>
    <protectedRange sqref="H98:H100" name="Range27_7"/>
    <protectedRange sqref="H98" name="Range1_6"/>
    <protectedRange sqref="H99" name="Range1_8_3"/>
    <protectedRange sqref="H98:H100" name="Range26_5"/>
    <protectedRange sqref="I98:I100" name="Range27_8"/>
    <protectedRange sqref="I99:I100" name="Range1_5"/>
    <protectedRange sqref="I98:I100" name="Range26_6"/>
    <protectedRange sqref="J98:J100" name="Range27_9"/>
    <protectedRange sqref="J98:J100" name="Range1_7"/>
    <protectedRange sqref="J98:J100" name="Range26_7"/>
    <protectedRange sqref="L98:L100" name="Range27_10"/>
    <protectedRange sqref="L100 L98" name="Range1_10"/>
    <protectedRange sqref="L99" name="Range1_8_2"/>
    <protectedRange sqref="L98:L100" name="Range28_1"/>
    <protectedRange sqref="E101:E111" name="Range1_9_2_1_1_2"/>
    <protectedRange sqref="G101:G109" name="Range27_11"/>
    <protectedRange sqref="G101:G109" name="Range1_11"/>
    <protectedRange sqref="G101:G109" name="Range26_8"/>
    <protectedRange sqref="H101:H109" name="Range27_12"/>
    <protectedRange sqref="H101:H109" name="Range1_12"/>
    <protectedRange sqref="H101:H109" name="Range26_9"/>
    <protectedRange sqref="I101:I109" name="Range27_13"/>
    <protectedRange sqref="I101:I109" name="Range1_13"/>
    <protectedRange sqref="I101:I109" name="Range26_10"/>
    <protectedRange sqref="J101:J109" name="Range27_14"/>
    <protectedRange sqref="J101:J109" name="Range1_14"/>
    <protectedRange sqref="J101:J109" name="Range26_11"/>
    <protectedRange sqref="L101:L109" name="Range27_15"/>
    <protectedRange sqref="L101:L109" name="Range1_8_1_1"/>
    <protectedRange sqref="L101:L109" name="Range28_2"/>
    <protectedRange sqref="E112:E115" name="Range1_9_2_1_1_3"/>
    <protectedRange sqref="G110:G112" name="Range27_16"/>
    <protectedRange sqref="G110:G112" name="Range1_15"/>
    <protectedRange sqref="G110:G112" name="Range26_12"/>
    <protectedRange sqref="H110:H112" name="Range27_17"/>
    <protectedRange sqref="H110:H112" name="Range1_16"/>
    <protectedRange sqref="H110:H112" name="Range26_13"/>
    <protectedRange sqref="I110:I112" name="Range27_18"/>
    <protectedRange sqref="I110:I112" name="Range1_17"/>
    <protectedRange sqref="I110:I112" name="Range26_14"/>
    <protectedRange sqref="J110:J112" name="Range27_19"/>
    <protectedRange sqref="J110:J112" name="Range1_18"/>
    <protectedRange sqref="J110:J112" name="Range26_15"/>
    <protectedRange sqref="L110:L112" name="Range27_20"/>
    <protectedRange sqref="L110:L112" name="Range1_8_1_2"/>
    <protectedRange sqref="L110:L112" name="Range28_3"/>
    <protectedRange sqref="G113" name="Range27_21"/>
    <protectedRange sqref="G113" name="Range1_19"/>
    <protectedRange sqref="G113" name="Range26_16"/>
    <protectedRange sqref="H113" name="Range27_22"/>
    <protectedRange sqref="H113" name="Range1_20"/>
    <protectedRange sqref="H113" name="Range26_17"/>
    <protectedRange sqref="I113" name="Range27_23"/>
    <protectedRange sqref="I113" name="Range1_21"/>
    <protectedRange sqref="I113" name="Range26_18"/>
    <protectedRange sqref="J113" name="Range27_24"/>
    <protectedRange sqref="J113" name="Range1_22"/>
    <protectedRange sqref="J113" name="Range26_19"/>
    <protectedRange sqref="L113" name="Range27_25"/>
    <protectedRange sqref="L113" name="Range1_8_1_3"/>
    <protectedRange sqref="L113" name="Range28_4"/>
    <protectedRange sqref="G114:G115" name="Range27_26"/>
    <protectedRange sqref="G114:G115" name="Range1_23"/>
    <protectedRange sqref="G114:G115" name="Range26_20"/>
    <protectedRange sqref="H114:H115" name="Range27_27"/>
    <protectedRange sqref="H114:H115" name="Range1_24"/>
    <protectedRange sqref="H114:H115" name="Range26_21"/>
    <protectedRange sqref="I114:I115" name="Range27_28"/>
    <protectedRange sqref="I114:I115" name="Range1_25"/>
    <protectedRange sqref="I114:I115" name="Range26_22"/>
    <protectedRange sqref="J114:J115" name="Range27_29"/>
    <protectedRange sqref="J114:J115" name="Range1_26"/>
    <protectedRange sqref="J114:J115" name="Range26_23"/>
    <protectedRange sqref="L114:L115" name="Range27_30"/>
    <protectedRange sqref="L114:L115" name="Range1_8_1_4"/>
    <protectedRange sqref="L114:L115" name="Range28_5"/>
    <protectedRange sqref="E116:E119" name="Range1_9_2_1_1_6"/>
    <protectedRange sqref="G116:G117" name="Range27_31"/>
    <protectedRange sqref="G116:G117" name="Range1_27"/>
    <protectedRange sqref="G116:G117" name="Range26_24"/>
    <protectedRange sqref="H116:H117" name="Range27_32"/>
    <protectedRange sqref="H116:H117" name="Range1_28"/>
    <protectedRange sqref="H116:H117" name="Range26_25"/>
    <protectedRange sqref="I116:I117" name="Range27_33"/>
    <protectedRange sqref="I116:I117" name="Range1_29"/>
    <protectedRange sqref="I116:I117" name="Range26_26"/>
    <protectedRange sqref="J116:J117" name="Range27_34"/>
    <protectedRange sqref="J116:J117" name="Range1_30"/>
    <protectedRange sqref="J116:J117" name="Range26_27"/>
    <protectedRange sqref="L116:L117" name="Range27_35"/>
    <protectedRange sqref="L116:L117" name="Range1_8_1_5"/>
    <protectedRange sqref="L116:L117" name="Range28_6"/>
    <protectedRange sqref="E120:E123" name="Range1_9_2_1_1_7"/>
    <protectedRange sqref="G118:G121" name="Range27_36"/>
    <protectedRange sqref="G121" name="Range1_4_1"/>
    <protectedRange sqref="G118" name="Range1_3_1"/>
    <protectedRange sqref="G119" name="Range1_8_4"/>
    <protectedRange sqref="G120" name="Range1_4_2"/>
    <protectedRange sqref="G118:G121" name="Range26_28"/>
    <protectedRange sqref="H118:H121" name="Range27_37"/>
    <protectedRange sqref="H121" name="Range1_31"/>
    <protectedRange sqref="H118" name="Range1_3_2"/>
    <protectedRange sqref="H119:H120" name="Range1_8_6"/>
    <protectedRange sqref="H118:H121" name="Range26_29"/>
    <protectedRange sqref="I118:I121" name="Range27_38"/>
    <protectedRange sqref="I121" name="Range1_4_3"/>
    <protectedRange sqref="I118" name="Range1_3_3"/>
    <protectedRange sqref="I119" name="Range1_8_7"/>
    <protectedRange sqref="I120" name="Range1_4_2_1"/>
    <protectedRange sqref="I118:I121" name="Range26_30"/>
    <protectedRange sqref="J118:J121" name="Range27_39"/>
    <protectedRange sqref="J121" name="Range1_32"/>
    <protectedRange sqref="J118" name="Range1_3_4"/>
    <protectedRange sqref="J119:J120" name="Range1_8_8"/>
    <protectedRange sqref="J118:J121" name="Range26_31"/>
    <protectedRange sqref="L118:L121" name="Range27_40"/>
    <protectedRange sqref="L121" name="Range1_33"/>
    <protectedRange sqref="L118" name="Range1_3_5"/>
    <protectedRange sqref="L119:L120" name="Range1_8_11"/>
    <protectedRange sqref="L118:L121" name="Range28_7"/>
    <protectedRange sqref="G122" name="Range27_41"/>
    <protectedRange sqref="G122" name="Range1_34"/>
    <protectedRange sqref="G122" name="Range26_32"/>
    <protectedRange sqref="H122" name="Range27_42"/>
    <protectedRange sqref="H122" name="Range1_35"/>
    <protectedRange sqref="H122" name="Range26_33"/>
    <protectedRange sqref="I122" name="Range27_43"/>
    <protectedRange sqref="I122" name="Range1_36"/>
    <protectedRange sqref="I122" name="Range26_34"/>
    <protectedRange sqref="J122" name="Range27_44"/>
    <protectedRange sqref="J122" name="Range1_37"/>
    <protectedRange sqref="J122" name="Range26_35"/>
    <protectedRange sqref="L122" name="Range27_45"/>
    <protectedRange sqref="L122" name="Range1_8_1_6"/>
    <protectedRange sqref="L122" name="Range28_8"/>
    <protectedRange sqref="E124:E128" name="Range1_9_2_1_1_9"/>
    <protectedRange sqref="G123:G125" name="Range27_46"/>
    <protectedRange sqref="G123:G124" name="Range1_38"/>
    <protectedRange sqref="G125" name="Range1_8_3_1"/>
    <protectedRange sqref="G123:G125" name="Range26_36"/>
    <protectedRange sqref="H123:H125" name="Range27_47"/>
    <protectedRange sqref="H123" name="Range1_8_1_7"/>
    <protectedRange sqref="H124" name="Range1_6_1"/>
    <protectedRange sqref="H125" name="Range1_8_3_2"/>
    <protectedRange sqref="H123:H125" name="Range26_37"/>
    <protectedRange sqref="I123:I125" name="Range27_48"/>
    <protectedRange sqref="I123" name="Range1_4_2_1_1"/>
    <protectedRange sqref="I124" name="Range1_6_2"/>
    <protectedRange sqref="I125" name="Range1_8_3_3"/>
    <protectedRange sqref="I123:I125" name="Range26_38"/>
    <protectedRange sqref="J123:J125" name="Range27_49"/>
    <protectedRange sqref="J123:J124" name="Range1_74"/>
    <protectedRange sqref="J125" name="Range1_8_3_4"/>
    <protectedRange sqref="J123:J125" name="Range26_39"/>
    <protectedRange sqref="L123:L125" name="Range27_50"/>
    <protectedRange sqref="L123" name="Range1_8_12"/>
    <protectedRange sqref="L124" name="Range1_6_3"/>
    <protectedRange sqref="L125" name="Range1_8_3_5"/>
    <protectedRange sqref="L123:L125" name="Range28_9"/>
    <protectedRange sqref="G126" name="Range27_51"/>
    <protectedRange sqref="G126" name="Range1_75"/>
    <protectedRange sqref="G126" name="Range26_40"/>
    <protectedRange sqref="H126" name="Range27_52"/>
    <protectedRange sqref="H126" name="Range1_76"/>
    <protectedRange sqref="H126" name="Range26_41"/>
    <protectedRange sqref="I126" name="Range27_75"/>
    <protectedRange sqref="I126" name="Range1_77"/>
    <protectedRange sqref="I126" name="Range26_82"/>
    <protectedRange sqref="J126" name="Range1_78"/>
    <protectedRange sqref="J126" name="Range26_83"/>
    <protectedRange sqref="L126" name="Range1_8_1_17"/>
    <protectedRange sqref="L126" name="Range28_10"/>
    <protectedRange sqref="G127" name="Range1_79"/>
    <protectedRange sqref="G127" name="Range26_84"/>
    <protectedRange sqref="H127" name="Range1_8_1_18"/>
    <protectedRange sqref="H127" name="Range26_85"/>
    <protectedRange sqref="I127" name="Range1_4_2_1_5"/>
    <protectedRange sqref="I127" name="Range26_86"/>
    <protectedRange sqref="J127" name="Range1_80"/>
    <protectedRange sqref="J127" name="Range26_87"/>
    <protectedRange sqref="L127" name="Range1_8_13"/>
    <protectedRange sqref="L127" name="Range28_13"/>
    <protectedRange sqref="E129:E133" name="Range1_9_2_1_1_22"/>
    <protectedRange sqref="G128:G133" name="Range1_81"/>
    <protectedRange sqref="G128:G133" name="Range26_88"/>
    <protectedRange sqref="H128:H133" name="Range1_82"/>
    <protectedRange sqref="H128:H133" name="Range26_89"/>
    <protectedRange sqref="I128:I133" name="Range1_83"/>
    <protectedRange sqref="I128:I133" name="Range26_90"/>
    <protectedRange sqref="J128:J133" name="Range1_84"/>
    <protectedRange sqref="J128:J133" name="Range26_91"/>
    <protectedRange sqref="L128:L133" name="Range1_8_1_19"/>
    <protectedRange sqref="L128:L133" name="Range28_22"/>
    <protectedRange sqref="E134 E136 E138" name="Range1_9_2_1_1_23"/>
    <protectedRange sqref="G134" name="Range1_85"/>
    <protectedRange sqref="G134" name="Range26_92"/>
    <protectedRange sqref="H134" name="Range1_8_1_20"/>
    <protectedRange sqref="H134" name="Range26_93"/>
    <protectedRange sqref="I134" name="Range1_4_2_1_6"/>
    <protectedRange sqref="I134" name="Range26_94"/>
    <protectedRange sqref="J134" name="Range1_86"/>
    <protectedRange sqref="J134" name="Range26_95"/>
    <protectedRange sqref="L134" name="Range1_8_14"/>
    <protectedRange sqref="L134" name="Range28_23"/>
    <protectedRange sqref="E135 E137" name="Range1_9_2_1_1_24"/>
    <protectedRange sqref="G135:G138" name="Range1_87"/>
    <protectedRange sqref="G135:G138" name="Range26_96"/>
    <protectedRange sqref="H135:H138" name="Range1_88"/>
    <protectedRange sqref="H135:H138" name="Range26_97"/>
    <protectedRange sqref="I135:I138" name="Range1_89"/>
    <protectedRange sqref="I135:I138" name="Range26_98"/>
    <protectedRange sqref="J135:J138" name="Range1_90"/>
    <protectedRange sqref="J135:J138" name="Range26_99"/>
    <protectedRange sqref="L135:L138" name="Range1_8_1_21"/>
    <protectedRange sqref="L135:L138" name="Range28_24"/>
    <protectedRange sqref="E139:E142" name="Range1_9_2_1_1_25"/>
    <protectedRange sqref="H139:H142" name="Range1_8_3_21"/>
    <protectedRange sqref="J139:J142" name="Range1_8_3_22"/>
    <protectedRange sqref="L139:L142" name="Range1_8_3_23"/>
    <protectedRange sqref="L139:L142" name="Range28_25"/>
    <protectedRange sqref="E143:E152" name="Range1_9_2_1_1_26"/>
    <protectedRange sqref="G149 G143:G147" name="Range1_91"/>
    <protectedRange sqref="G148" name="Range1_8_15"/>
    <protectedRange sqref="H143:H147" name="Range1_6_10"/>
    <protectedRange sqref="H148" name="Range1_8_3_24"/>
    <protectedRange sqref="I148:I149" name="Range1_92"/>
    <protectedRange sqref="J143:J149" name="Range1_93"/>
    <protectedRange sqref="L149 L143:L147" name="Range1_94"/>
    <protectedRange sqref="L148" name="Range1_8_16"/>
    <protectedRange sqref="L143:L149" name="Range28_26"/>
    <protectedRange sqref="G150:G151" name="Range1_95"/>
    <protectedRange sqref="H150:H151" name="Range1_96"/>
    <protectedRange sqref="I150:I151" name="Range1_97"/>
    <protectedRange sqref="J150:J151" name="Range1_98"/>
    <protectedRange sqref="L150:L151" name="Range1_8_1_22"/>
    <protectedRange sqref="L150:L151" name="Range28_27"/>
    <protectedRange sqref="G152" name="Range1_99"/>
    <protectedRange sqref="L152" name="Range1_8_1_23"/>
    <protectedRange sqref="L152" name="Range28_28"/>
    <protectedRange sqref="E153:E156" name="Range1_9_2_1_1_29"/>
    <protectedRange sqref="H155" name="Range1_6_4"/>
    <protectedRange sqref="H154 G153:I153" name="Range1_8_3_6"/>
    <protectedRange sqref="L155" name="Range1_6_5"/>
    <protectedRange sqref="L153:L154" name="Range1_8_3_7"/>
    <protectedRange sqref="L153:L155" name="Range28_29"/>
    <protectedRange sqref="L156" name="Range1_8_1_24"/>
    <protectedRange sqref="L156" name="Range28_30"/>
    <protectedRange sqref="E157:E160" name="Range1_9_2_1_1_31"/>
    <protectedRange sqref="H157" name="Range1_8_1_25"/>
    <protectedRange sqref="I157" name="Range1_4_2_1_7"/>
    <protectedRange sqref="H158:I158" name="Range1_6_6"/>
    <protectedRange sqref="L157" name="Range1_8_17"/>
    <protectedRange sqref="L158" name="Range1_6_11"/>
    <protectedRange sqref="L157:L158" name="Range28_31"/>
    <protectedRange sqref="E161:E162" name="Range1_9_2_1_1_32"/>
    <protectedRange sqref="L159:L162" name="Range1_8_1_26"/>
    <protectedRange sqref="L159:L162" name="Range28_32"/>
    <protectedRange sqref="E163:E164" name="Range1_9_2_1_1_33"/>
    <protectedRange sqref="H164 G163:I163" name="Range1_8_18"/>
    <protectedRange sqref="G164 I164" name="Range1_4_2_2"/>
    <protectedRange sqref="E165:E173" name="Range1_9_2_1_1_34"/>
    <protectedRange sqref="H165" name="Range1_8_1_27"/>
    <protectedRange sqref="I165" name="Range1_4_2_1_8"/>
    <protectedRange sqref="H166:I169" name="Range1_6_12"/>
    <protectedRange sqref="G170:I173" name="Range1_8_3_8"/>
    <protectedRange sqref="L165" name="Range1_8_20"/>
    <protectedRange sqref="L166:L169" name="Range1_6_13"/>
    <protectedRange sqref="L170:L173" name="Range1_8_3_17"/>
    <protectedRange sqref="L165:L173" name="Range28_34"/>
    <protectedRange sqref="E174:E186" name="Range1_9_2_1_1_35"/>
    <protectedRange sqref="G174:I178" name="Range1_3_6"/>
    <protectedRange sqref="H183:H186 G179:I182" name="Range1_8_21"/>
    <protectedRange sqref="G183:G186 I183:I186" name="Range1_4_2_3"/>
    <protectedRange sqref="L174:L178" name="Range1_3_7"/>
    <protectedRange sqref="L179:L186" name="Range1_8_22"/>
    <protectedRange sqref="L174:L186" name="Range28_35"/>
    <protectedRange sqref="E187:E193" name="Range1_9_2_1_1_36"/>
    <protectedRange sqref="L187:L190" name="Range1_8_1_28"/>
    <protectedRange sqref="L187:L190" name="Range28_36"/>
    <protectedRange sqref="L191:L193" name="Range1_8_1_29"/>
    <protectedRange sqref="L191:L193" name="Range28_37"/>
    <protectedRange sqref="E194:E198" name="Range1_9_2_1_1_38"/>
    <protectedRange sqref="G196:I196" name="Range1_3_8"/>
    <protectedRange sqref="G194" name="Range1_8_23"/>
    <protectedRange sqref="H194" name="Range1_8_3_20"/>
    <protectedRange sqref="L196" name="Range1_3_9"/>
    <protectedRange sqref="L194" name="Range1_8_24"/>
    <protectedRange sqref="L194:L196" name="Range28_38"/>
    <protectedRange sqref="L197" name="Range1_8_1_30"/>
    <protectedRange sqref="L197" name="Range28_39"/>
    <protectedRange sqref="E199:E201" name="Range1_9_2_1_1_40"/>
    <protectedRange sqref="L198:L201" name="Range1_8_1_31"/>
    <protectedRange sqref="L198:L201" name="Range28_40"/>
    <protectedRange sqref="L163" name="Range1_9"/>
    <protectedRange sqref="L164" name="Range1_8_25"/>
    <protectedRange sqref="L163:L164" name="Range28_41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7"/>
  <sheetViews>
    <sheetView tabSelected="1" zoomScaleNormal="100" workbookViewId="0">
      <pane ySplit="1" topLeftCell="A23" activePane="bottomLeft" state="frozen"/>
      <selection pane="bottomLeft" activeCell="I115" sqref="I11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58" t="s">
        <v>44</v>
      </c>
      <c r="B2" s="63">
        <v>0</v>
      </c>
      <c r="C2" s="59" t="s">
        <v>63</v>
      </c>
      <c r="D2" s="63">
        <v>0</v>
      </c>
    </row>
    <row r="3" spans="1:4" x14ac:dyDescent="0.2">
      <c r="A3" s="58" t="s">
        <v>45</v>
      </c>
      <c r="B3" s="63">
        <v>0</v>
      </c>
      <c r="C3" s="59" t="s">
        <v>64</v>
      </c>
      <c r="D3" s="63">
        <v>0</v>
      </c>
    </row>
    <row r="4" spans="1:4" x14ac:dyDescent="0.2">
      <c r="A4" s="58" t="s">
        <v>46</v>
      </c>
      <c r="B4" s="63">
        <v>0</v>
      </c>
      <c r="C4" s="59" t="s">
        <v>65</v>
      </c>
      <c r="D4" s="63">
        <v>0</v>
      </c>
    </row>
    <row r="5" spans="1:4" x14ac:dyDescent="0.2">
      <c r="A5" s="58" t="s">
        <v>47</v>
      </c>
      <c r="B5" s="63">
        <v>0</v>
      </c>
      <c r="C5" s="59" t="s">
        <v>66</v>
      </c>
      <c r="D5" s="63">
        <v>0</v>
      </c>
    </row>
    <row r="6" spans="1:4" x14ac:dyDescent="0.2">
      <c r="A6" s="58" t="s">
        <v>48</v>
      </c>
      <c r="B6" s="63">
        <v>0</v>
      </c>
      <c r="C6" s="59" t="s">
        <v>67</v>
      </c>
      <c r="D6" s="63">
        <v>0</v>
      </c>
    </row>
    <row r="7" spans="1:4" x14ac:dyDescent="0.2">
      <c r="A7" s="58" t="s">
        <v>49</v>
      </c>
      <c r="B7" s="63">
        <v>0</v>
      </c>
      <c r="C7" s="59" t="s">
        <v>68</v>
      </c>
      <c r="D7" s="63">
        <v>0</v>
      </c>
    </row>
    <row r="8" spans="1:4" x14ac:dyDescent="0.2">
      <c r="A8" s="58" t="s">
        <v>50</v>
      </c>
      <c r="B8" s="63">
        <v>0</v>
      </c>
      <c r="C8" s="59" t="s">
        <v>69</v>
      </c>
      <c r="D8" s="63">
        <v>0</v>
      </c>
    </row>
    <row r="9" spans="1:4" x14ac:dyDescent="0.2">
      <c r="A9" s="58" t="s">
        <v>51</v>
      </c>
      <c r="B9" s="63">
        <v>0</v>
      </c>
      <c r="C9" s="59" t="s">
        <v>70</v>
      </c>
      <c r="D9" s="63">
        <v>0</v>
      </c>
    </row>
    <row r="10" spans="1:4" x14ac:dyDescent="0.2">
      <c r="A10" s="58" t="s">
        <v>52</v>
      </c>
      <c r="B10" s="63">
        <v>0</v>
      </c>
      <c r="C10" s="59" t="s">
        <v>71</v>
      </c>
      <c r="D10" s="63">
        <v>0</v>
      </c>
    </row>
    <row r="11" spans="1:4" x14ac:dyDescent="0.2">
      <c r="A11" s="58" t="s">
        <v>53</v>
      </c>
      <c r="B11" s="63">
        <v>0</v>
      </c>
      <c r="C11" s="59" t="s">
        <v>72</v>
      </c>
      <c r="D11" s="63">
        <v>0</v>
      </c>
    </row>
    <row r="12" spans="1:4" x14ac:dyDescent="0.2">
      <c r="A12" s="58" t="s">
        <v>54</v>
      </c>
      <c r="B12" s="63">
        <v>0</v>
      </c>
      <c r="C12" s="59" t="s">
        <v>73</v>
      </c>
      <c r="D12" s="63">
        <v>0</v>
      </c>
    </row>
    <row r="13" spans="1:4" ht="15" x14ac:dyDescent="0.25">
      <c r="A13" s="73" t="s">
        <v>96</v>
      </c>
      <c r="B13" s="74">
        <v>0</v>
      </c>
      <c r="C13">
        <v>356.36</v>
      </c>
      <c r="D13" s="74">
        <v>0</v>
      </c>
    </row>
    <row r="14" spans="1:4" ht="15" x14ac:dyDescent="0.25">
      <c r="A14" s="73" t="s">
        <v>97</v>
      </c>
      <c r="B14" s="74">
        <v>0</v>
      </c>
      <c r="C14">
        <v>356.81</v>
      </c>
      <c r="D14" s="74">
        <v>0</v>
      </c>
    </row>
    <row r="15" spans="1:4" ht="15" x14ac:dyDescent="0.25">
      <c r="A15" s="73" t="s">
        <v>98</v>
      </c>
      <c r="B15" s="74">
        <v>0</v>
      </c>
      <c r="C15">
        <v>352.73</v>
      </c>
      <c r="D15" s="74">
        <v>0</v>
      </c>
    </row>
    <row r="16" spans="1:4" ht="15" x14ac:dyDescent="0.25">
      <c r="A16" s="73" t="s">
        <v>99</v>
      </c>
      <c r="B16" s="74">
        <v>0</v>
      </c>
      <c r="C16">
        <v>350.19</v>
      </c>
      <c r="D16" s="74">
        <v>0</v>
      </c>
    </row>
    <row r="17" spans="1:4" ht="15" x14ac:dyDescent="0.25">
      <c r="A17" s="73" t="s">
        <v>104</v>
      </c>
      <c r="B17" s="74">
        <v>0</v>
      </c>
      <c r="C17">
        <v>351.18</v>
      </c>
      <c r="D17" s="74">
        <v>0</v>
      </c>
    </row>
    <row r="18" spans="1:4" ht="15" x14ac:dyDescent="0.25">
      <c r="A18" s="73" t="s">
        <v>105</v>
      </c>
      <c r="B18" s="74">
        <v>0</v>
      </c>
      <c r="C18">
        <v>353.74</v>
      </c>
      <c r="D18" s="74">
        <v>0</v>
      </c>
    </row>
    <row r="19" spans="1:4" ht="15" x14ac:dyDescent="0.25">
      <c r="A19" s="73" t="s">
        <v>106</v>
      </c>
      <c r="B19" s="74">
        <v>0</v>
      </c>
      <c r="C19">
        <v>358.32</v>
      </c>
      <c r="D19" s="74">
        <v>0</v>
      </c>
    </row>
    <row r="20" spans="1:4" ht="15" x14ac:dyDescent="0.25">
      <c r="A20" s="73" t="s">
        <v>110</v>
      </c>
      <c r="B20" s="74">
        <v>0</v>
      </c>
      <c r="C20">
        <v>357.65</v>
      </c>
      <c r="D20" s="74">
        <v>0</v>
      </c>
    </row>
    <row r="21" spans="1:4" ht="15" x14ac:dyDescent="0.25">
      <c r="A21" s="73" t="s">
        <v>111</v>
      </c>
      <c r="B21" s="74">
        <v>0</v>
      </c>
      <c r="C21">
        <v>357.65</v>
      </c>
      <c r="D21" s="74">
        <v>0</v>
      </c>
    </row>
    <row r="22" spans="1:4" ht="15" x14ac:dyDescent="0.25">
      <c r="A22" s="73" t="s">
        <v>112</v>
      </c>
      <c r="B22" s="74">
        <v>0</v>
      </c>
      <c r="C22">
        <v>359.1</v>
      </c>
      <c r="D22" s="74">
        <v>0</v>
      </c>
    </row>
    <row r="23" spans="1:4" ht="15" x14ac:dyDescent="0.25">
      <c r="A23" s="73" t="s">
        <v>117</v>
      </c>
      <c r="B23" s="74">
        <v>0</v>
      </c>
      <c r="C23">
        <v>4.28</v>
      </c>
      <c r="D23" s="74">
        <v>0</v>
      </c>
    </row>
    <row r="24" spans="1:4" ht="15" x14ac:dyDescent="0.25">
      <c r="A24" s="73" t="s">
        <v>118</v>
      </c>
      <c r="B24" s="74">
        <v>0</v>
      </c>
      <c r="C24">
        <v>350.02</v>
      </c>
      <c r="D24" s="74">
        <v>0</v>
      </c>
    </row>
    <row r="25" spans="1:4" ht="15" x14ac:dyDescent="0.25">
      <c r="A25" s="73" t="s">
        <v>119</v>
      </c>
      <c r="B25" s="74">
        <v>0</v>
      </c>
      <c r="C25">
        <v>356.68</v>
      </c>
      <c r="D25" s="74">
        <v>0</v>
      </c>
    </row>
    <row r="26" spans="1:4" ht="15" x14ac:dyDescent="0.25">
      <c r="A26" s="73" t="s">
        <v>120</v>
      </c>
      <c r="B26" s="74">
        <v>0</v>
      </c>
      <c r="C26">
        <v>354.62</v>
      </c>
      <c r="D26" s="74">
        <v>0</v>
      </c>
    </row>
    <row r="27" spans="1:4" ht="15" x14ac:dyDescent="0.25">
      <c r="A27" s="73" t="s">
        <v>121</v>
      </c>
      <c r="B27" s="74">
        <v>0</v>
      </c>
      <c r="C27">
        <v>359</v>
      </c>
      <c r="D27" s="74">
        <v>0</v>
      </c>
    </row>
    <row r="28" spans="1:4" ht="15" x14ac:dyDescent="0.25">
      <c r="A28" s="73" t="s">
        <v>127</v>
      </c>
      <c r="B28" s="74">
        <v>0</v>
      </c>
      <c r="C28">
        <v>359.91</v>
      </c>
      <c r="D28" s="74">
        <v>0</v>
      </c>
    </row>
    <row r="29" spans="1:4" ht="15" x14ac:dyDescent="0.25">
      <c r="A29" s="73" t="s">
        <v>128</v>
      </c>
      <c r="B29" s="74">
        <v>0</v>
      </c>
      <c r="C29">
        <v>355.85</v>
      </c>
      <c r="D29" s="74">
        <v>0</v>
      </c>
    </row>
    <row r="30" spans="1:4" ht="15" x14ac:dyDescent="0.25">
      <c r="A30" s="73" t="s">
        <v>129</v>
      </c>
      <c r="B30" s="74">
        <v>0</v>
      </c>
      <c r="C30">
        <v>356.91</v>
      </c>
      <c r="D30" s="74">
        <v>0</v>
      </c>
    </row>
    <row r="31" spans="1:4" ht="15" x14ac:dyDescent="0.25">
      <c r="A31" s="73" t="s">
        <v>133</v>
      </c>
      <c r="B31" s="74">
        <v>0</v>
      </c>
      <c r="C31">
        <v>358.36</v>
      </c>
      <c r="D31" s="74">
        <v>0</v>
      </c>
    </row>
    <row r="32" spans="1:4" ht="15" x14ac:dyDescent="0.25">
      <c r="A32" s="73" t="s">
        <v>134</v>
      </c>
      <c r="B32" s="74">
        <v>0</v>
      </c>
      <c r="C32">
        <v>359.59</v>
      </c>
      <c r="D32" s="74">
        <v>0</v>
      </c>
    </row>
    <row r="33" spans="1:4" ht="15" x14ac:dyDescent="0.25">
      <c r="A33" s="73" t="s">
        <v>135</v>
      </c>
      <c r="B33" s="74">
        <v>0</v>
      </c>
      <c r="C33">
        <v>357.84</v>
      </c>
      <c r="D33" s="74">
        <v>0</v>
      </c>
    </row>
    <row r="34" spans="1:4" ht="15" x14ac:dyDescent="0.25">
      <c r="A34" s="73" t="s">
        <v>140</v>
      </c>
      <c r="B34" s="74">
        <v>0</v>
      </c>
      <c r="C34">
        <v>358.11</v>
      </c>
      <c r="D34" s="74">
        <v>0</v>
      </c>
    </row>
    <row r="35" spans="1:4" ht="15" x14ac:dyDescent="0.25">
      <c r="A35" s="73" t="s">
        <v>142</v>
      </c>
      <c r="B35" s="74">
        <v>0</v>
      </c>
      <c r="C35">
        <v>357.28</v>
      </c>
      <c r="D35" s="74">
        <v>0</v>
      </c>
    </row>
    <row r="36" spans="1:4" ht="15" x14ac:dyDescent="0.25">
      <c r="A36" s="73" t="s">
        <v>143</v>
      </c>
      <c r="B36" s="74">
        <v>0</v>
      </c>
      <c r="C36">
        <v>1.52</v>
      </c>
      <c r="D36" s="74">
        <v>0</v>
      </c>
    </row>
    <row r="37" spans="1:4" ht="15" x14ac:dyDescent="0.25">
      <c r="A37" s="73" t="s">
        <v>146</v>
      </c>
      <c r="B37" s="74">
        <v>0</v>
      </c>
      <c r="C37">
        <v>1.78</v>
      </c>
      <c r="D37" s="74">
        <v>0</v>
      </c>
    </row>
    <row r="38" spans="1:4" ht="15" x14ac:dyDescent="0.25">
      <c r="A38" s="73" t="s">
        <v>147</v>
      </c>
      <c r="B38" s="74">
        <v>0</v>
      </c>
      <c r="C38">
        <v>0</v>
      </c>
      <c r="D38" s="74">
        <v>0</v>
      </c>
    </row>
    <row r="39" spans="1:4" ht="15" x14ac:dyDescent="0.25">
      <c r="A39" s="73" t="s">
        <v>148</v>
      </c>
      <c r="B39" s="74">
        <v>0</v>
      </c>
      <c r="C39">
        <v>3.76</v>
      </c>
      <c r="D39" s="74">
        <v>0</v>
      </c>
    </row>
    <row r="40" spans="1:4" ht="15" x14ac:dyDescent="0.25">
      <c r="A40" s="73" t="s">
        <v>152</v>
      </c>
      <c r="B40" s="74">
        <v>0</v>
      </c>
      <c r="C40">
        <v>358.43</v>
      </c>
      <c r="D40" s="74">
        <v>0</v>
      </c>
    </row>
    <row r="41" spans="1:4" ht="15" x14ac:dyDescent="0.25">
      <c r="A41" s="73" t="s">
        <v>153</v>
      </c>
      <c r="B41" s="74">
        <v>0</v>
      </c>
      <c r="C41">
        <v>358.11</v>
      </c>
      <c r="D41" s="74">
        <v>0</v>
      </c>
    </row>
    <row r="42" spans="1:4" ht="15" x14ac:dyDescent="0.25">
      <c r="A42" s="86" t="s">
        <v>157</v>
      </c>
      <c r="B42" s="1">
        <v>0</v>
      </c>
      <c r="C42" s="91" t="s">
        <v>221</v>
      </c>
      <c r="D42" s="1">
        <v>0</v>
      </c>
    </row>
    <row r="43" spans="1:4" ht="15" x14ac:dyDescent="0.25">
      <c r="A43" s="90" t="s">
        <v>159</v>
      </c>
      <c r="B43" s="1">
        <v>0</v>
      </c>
      <c r="C43" s="91" t="s">
        <v>222</v>
      </c>
      <c r="D43" s="1">
        <v>0</v>
      </c>
    </row>
    <row r="44" spans="1:4" ht="15" x14ac:dyDescent="0.25">
      <c r="A44" s="90" t="s">
        <v>160</v>
      </c>
      <c r="B44" s="1">
        <v>0</v>
      </c>
      <c r="C44" s="91" t="s">
        <v>223</v>
      </c>
      <c r="D44" s="1">
        <v>0</v>
      </c>
    </row>
    <row r="45" spans="1:4" ht="15" x14ac:dyDescent="0.25">
      <c r="A45" s="90" t="s">
        <v>161</v>
      </c>
      <c r="B45" s="1">
        <v>0</v>
      </c>
      <c r="C45" s="91" t="s">
        <v>224</v>
      </c>
      <c r="D45" s="1">
        <v>0</v>
      </c>
    </row>
    <row r="46" spans="1:4" ht="15" x14ac:dyDescent="0.25">
      <c r="A46" s="90" t="s">
        <v>162</v>
      </c>
      <c r="B46" s="1">
        <v>0</v>
      </c>
      <c r="C46" s="91" t="s">
        <v>225</v>
      </c>
      <c r="D46" s="1">
        <v>0</v>
      </c>
    </row>
    <row r="47" spans="1:4" ht="15" x14ac:dyDescent="0.25">
      <c r="A47" s="90" t="s">
        <v>163</v>
      </c>
      <c r="B47" s="1">
        <v>0</v>
      </c>
      <c r="C47" s="91" t="s">
        <v>226</v>
      </c>
      <c r="D47" s="1">
        <v>0</v>
      </c>
    </row>
    <row r="48" spans="1:4" ht="15" x14ac:dyDescent="0.25">
      <c r="A48" s="90" t="s">
        <v>164</v>
      </c>
      <c r="B48" s="1">
        <v>0</v>
      </c>
      <c r="C48" s="91" t="s">
        <v>227</v>
      </c>
      <c r="D48" s="1">
        <v>0</v>
      </c>
    </row>
    <row r="49" spans="1:4" ht="15" x14ac:dyDescent="0.25">
      <c r="A49" s="90" t="s">
        <v>165</v>
      </c>
      <c r="B49" s="1">
        <v>0</v>
      </c>
      <c r="C49" s="91" t="s">
        <v>228</v>
      </c>
      <c r="D49" s="1">
        <v>0</v>
      </c>
    </row>
    <row r="50" spans="1:4" ht="15" x14ac:dyDescent="0.25">
      <c r="A50" s="90" t="s">
        <v>171</v>
      </c>
      <c r="B50" s="1">
        <v>0</v>
      </c>
      <c r="C50" s="91" t="s">
        <v>229</v>
      </c>
      <c r="D50" s="1">
        <v>0</v>
      </c>
    </row>
    <row r="51" spans="1:4" ht="15" x14ac:dyDescent="0.25">
      <c r="A51" s="90" t="s">
        <v>173</v>
      </c>
      <c r="B51" s="1">
        <v>0</v>
      </c>
      <c r="C51" s="91" t="s">
        <v>230</v>
      </c>
      <c r="D51" s="1">
        <v>0</v>
      </c>
    </row>
    <row r="52" spans="1:4" ht="15" x14ac:dyDescent="0.25">
      <c r="A52" s="90" t="s">
        <v>175</v>
      </c>
      <c r="B52" s="1">
        <v>0</v>
      </c>
      <c r="C52" s="91" t="s">
        <v>231</v>
      </c>
      <c r="D52" s="1">
        <v>0</v>
      </c>
    </row>
    <row r="53" spans="1:4" ht="15" x14ac:dyDescent="0.25">
      <c r="A53" s="90" t="s">
        <v>176</v>
      </c>
      <c r="B53" s="1">
        <v>0</v>
      </c>
      <c r="C53" s="91" t="s">
        <v>232</v>
      </c>
      <c r="D53" s="1">
        <v>0</v>
      </c>
    </row>
    <row r="54" spans="1:4" ht="15" x14ac:dyDescent="0.25">
      <c r="A54" s="90" t="s">
        <v>177</v>
      </c>
      <c r="B54" s="1">
        <v>0</v>
      </c>
      <c r="C54" s="91" t="s">
        <v>233</v>
      </c>
      <c r="D54" s="1">
        <v>0</v>
      </c>
    </row>
    <row r="55" spans="1:4" ht="15" x14ac:dyDescent="0.25">
      <c r="A55" s="90" t="s">
        <v>178</v>
      </c>
      <c r="B55" s="1">
        <v>0</v>
      </c>
      <c r="C55" s="91" t="s">
        <v>234</v>
      </c>
      <c r="D55" s="1">
        <v>0</v>
      </c>
    </row>
    <row r="56" spans="1:4" ht="15" x14ac:dyDescent="0.25">
      <c r="A56" s="90" t="s">
        <v>179</v>
      </c>
      <c r="B56" s="1">
        <v>0</v>
      </c>
      <c r="C56" s="91" t="s">
        <v>235</v>
      </c>
      <c r="D56" s="1">
        <v>0</v>
      </c>
    </row>
    <row r="57" spans="1:4" ht="15" x14ac:dyDescent="0.25">
      <c r="A57" s="90" t="s">
        <v>180</v>
      </c>
      <c r="B57" s="1">
        <v>0</v>
      </c>
      <c r="C57" s="91" t="s">
        <v>236</v>
      </c>
      <c r="D57" s="1">
        <v>0</v>
      </c>
    </row>
    <row r="58" spans="1:4" ht="15" x14ac:dyDescent="0.25">
      <c r="A58" s="90" t="s">
        <v>220</v>
      </c>
      <c r="B58" s="1">
        <v>0</v>
      </c>
      <c r="C58" s="91" t="s">
        <v>237</v>
      </c>
      <c r="D58" s="1">
        <v>0</v>
      </c>
    </row>
    <row r="59" spans="1:4" ht="15" x14ac:dyDescent="0.25">
      <c r="A59" s="90" t="s">
        <v>238</v>
      </c>
      <c r="B59" s="1">
        <v>0</v>
      </c>
      <c r="C59" s="92" t="s">
        <v>458</v>
      </c>
      <c r="D59" s="1">
        <v>0</v>
      </c>
    </row>
    <row r="60" spans="1:4" ht="15" x14ac:dyDescent="0.25">
      <c r="A60" s="90" t="s">
        <v>239</v>
      </c>
      <c r="B60" s="1">
        <v>0</v>
      </c>
      <c r="C60" s="92" t="s">
        <v>459</v>
      </c>
      <c r="D60" s="1">
        <v>0</v>
      </c>
    </row>
    <row r="61" spans="1:4" ht="15" x14ac:dyDescent="0.25">
      <c r="A61" s="90" t="s">
        <v>240</v>
      </c>
      <c r="B61" s="1">
        <v>0</v>
      </c>
      <c r="C61" s="92" t="s">
        <v>460</v>
      </c>
      <c r="D61" s="1">
        <v>0</v>
      </c>
    </row>
    <row r="62" spans="1:4" ht="15" x14ac:dyDescent="0.25">
      <c r="A62" s="90" t="s">
        <v>241</v>
      </c>
      <c r="B62" s="1">
        <v>0</v>
      </c>
      <c r="C62" s="92" t="s">
        <v>461</v>
      </c>
      <c r="D62" s="1">
        <v>0</v>
      </c>
    </row>
    <row r="63" spans="1:4" ht="15" x14ac:dyDescent="0.25">
      <c r="A63" s="90" t="s">
        <v>242</v>
      </c>
      <c r="B63" s="1">
        <v>0</v>
      </c>
      <c r="C63" s="92" t="s">
        <v>462</v>
      </c>
      <c r="D63" s="1">
        <v>0</v>
      </c>
    </row>
    <row r="64" spans="1:4" ht="15" x14ac:dyDescent="0.25">
      <c r="A64" s="90" t="s">
        <v>243</v>
      </c>
      <c r="B64" s="1">
        <v>0</v>
      </c>
      <c r="C64" s="92" t="s">
        <v>462</v>
      </c>
      <c r="D64" s="1">
        <v>0</v>
      </c>
    </row>
    <row r="65" spans="1:5" ht="15" x14ac:dyDescent="0.25">
      <c r="A65" s="90" t="s">
        <v>244</v>
      </c>
      <c r="B65" s="1">
        <v>0</v>
      </c>
      <c r="C65" s="92" t="s">
        <v>463</v>
      </c>
      <c r="D65" s="1">
        <v>0</v>
      </c>
    </row>
    <row r="66" spans="1:5" ht="15" x14ac:dyDescent="0.25">
      <c r="A66" s="90" t="s">
        <v>245</v>
      </c>
      <c r="B66" s="1">
        <v>0</v>
      </c>
      <c r="C66" s="92" t="s">
        <v>464</v>
      </c>
      <c r="D66" s="1">
        <v>0</v>
      </c>
    </row>
    <row r="67" spans="1:5" ht="15" x14ac:dyDescent="0.25">
      <c r="A67" s="90" t="s">
        <v>246</v>
      </c>
      <c r="B67" s="1">
        <v>0</v>
      </c>
      <c r="C67" s="92" t="s">
        <v>465</v>
      </c>
      <c r="D67" s="1">
        <v>0</v>
      </c>
    </row>
    <row r="68" spans="1:5" ht="15" x14ac:dyDescent="0.25">
      <c r="A68" s="90" t="s">
        <v>247</v>
      </c>
      <c r="B68" s="1">
        <v>0</v>
      </c>
      <c r="C68" s="92" t="s">
        <v>466</v>
      </c>
      <c r="D68" s="1">
        <v>0</v>
      </c>
    </row>
    <row r="69" spans="1:5" ht="15" x14ac:dyDescent="0.25">
      <c r="A69" s="90" t="s">
        <v>248</v>
      </c>
      <c r="B69" s="1">
        <v>0</v>
      </c>
      <c r="C69" s="92" t="s">
        <v>467</v>
      </c>
      <c r="D69" s="1">
        <v>0</v>
      </c>
    </row>
    <row r="70" spans="1:5" ht="15" x14ac:dyDescent="0.25">
      <c r="A70" s="90" t="s">
        <v>249</v>
      </c>
      <c r="B70" s="1">
        <v>0</v>
      </c>
      <c r="C70" s="92" t="s">
        <v>468</v>
      </c>
      <c r="D70" s="1">
        <v>0</v>
      </c>
    </row>
    <row r="71" spans="1:5" ht="15" x14ac:dyDescent="0.25">
      <c r="A71" s="90" t="s">
        <v>250</v>
      </c>
      <c r="B71" s="1">
        <v>0</v>
      </c>
      <c r="C71" s="92" t="s">
        <v>469</v>
      </c>
      <c r="D71" s="1">
        <v>0</v>
      </c>
    </row>
    <row r="72" spans="1:5" ht="15" x14ac:dyDescent="0.25">
      <c r="A72" s="90" t="s">
        <v>251</v>
      </c>
      <c r="B72" s="1">
        <v>0</v>
      </c>
      <c r="C72" s="92" t="s">
        <v>470</v>
      </c>
      <c r="D72" s="1">
        <v>0</v>
      </c>
    </row>
    <row r="73" spans="1:5" ht="15" x14ac:dyDescent="0.25">
      <c r="A73" s="90" t="s">
        <v>252</v>
      </c>
      <c r="B73" s="1">
        <v>0</v>
      </c>
      <c r="C73" s="92" t="s">
        <v>471</v>
      </c>
      <c r="D73" s="1">
        <v>0</v>
      </c>
    </row>
    <row r="74" spans="1:5" ht="15" x14ac:dyDescent="0.25">
      <c r="A74" s="90" t="s">
        <v>253</v>
      </c>
      <c r="B74" s="1">
        <v>0</v>
      </c>
      <c r="C74" s="92" t="s">
        <v>472</v>
      </c>
      <c r="D74" s="1">
        <v>0</v>
      </c>
    </row>
    <row r="75" spans="1:5" ht="15" x14ac:dyDescent="0.25">
      <c r="A75" s="90" t="s">
        <v>254</v>
      </c>
      <c r="B75" s="1">
        <v>0</v>
      </c>
      <c r="C75" s="92" t="s">
        <v>473</v>
      </c>
      <c r="D75" s="1">
        <v>0</v>
      </c>
    </row>
    <row r="76" spans="1:5" ht="15" x14ac:dyDescent="0.25">
      <c r="A76" s="90" t="s">
        <v>255</v>
      </c>
      <c r="B76" s="1">
        <v>0</v>
      </c>
      <c r="C76" s="92" t="s">
        <v>474</v>
      </c>
      <c r="D76" s="1">
        <v>0</v>
      </c>
      <c r="E76"/>
    </row>
    <row r="77" spans="1:5" ht="15" x14ac:dyDescent="0.25">
      <c r="A77" s="90" t="s">
        <v>256</v>
      </c>
      <c r="B77" s="1">
        <v>0</v>
      </c>
      <c r="C77" s="92" t="s">
        <v>475</v>
      </c>
      <c r="D77" s="1">
        <v>0</v>
      </c>
      <c r="E77"/>
    </row>
    <row r="78" spans="1:5" ht="15" x14ac:dyDescent="0.25">
      <c r="A78" s="90" t="s">
        <v>257</v>
      </c>
      <c r="B78" s="1">
        <v>0</v>
      </c>
      <c r="C78" s="92" t="s">
        <v>476</v>
      </c>
      <c r="D78" s="1">
        <v>0</v>
      </c>
      <c r="E78"/>
    </row>
    <row r="79" spans="1:5" ht="15" x14ac:dyDescent="0.25">
      <c r="A79" s="90" t="s">
        <v>258</v>
      </c>
      <c r="B79" s="1">
        <v>0</v>
      </c>
      <c r="C79" s="92" t="s">
        <v>477</v>
      </c>
      <c r="D79" s="1">
        <v>0</v>
      </c>
    </row>
    <row r="80" spans="1:5" ht="15" x14ac:dyDescent="0.25">
      <c r="A80" s="90" t="s">
        <v>259</v>
      </c>
      <c r="B80" s="1">
        <v>0</v>
      </c>
      <c r="C80" s="92" t="s">
        <v>478</v>
      </c>
      <c r="D80" s="1">
        <v>0</v>
      </c>
    </row>
    <row r="81" spans="1:4" ht="15" x14ac:dyDescent="0.25">
      <c r="A81" s="90" t="s">
        <v>260</v>
      </c>
      <c r="B81" s="1">
        <v>0</v>
      </c>
      <c r="C81" s="92" t="s">
        <v>479</v>
      </c>
      <c r="D81" s="1">
        <v>0</v>
      </c>
    </row>
    <row r="82" spans="1:4" ht="15" x14ac:dyDescent="0.25">
      <c r="A82" s="90" t="s">
        <v>261</v>
      </c>
      <c r="B82" s="1">
        <v>0</v>
      </c>
      <c r="C82" s="92" t="s">
        <v>480</v>
      </c>
      <c r="D82" s="1">
        <v>0</v>
      </c>
    </row>
    <row r="83" spans="1:4" ht="15" x14ac:dyDescent="0.25">
      <c r="A83" s="90" t="s">
        <v>262</v>
      </c>
      <c r="B83" s="1">
        <v>0</v>
      </c>
      <c r="C83" s="92" t="s">
        <v>481</v>
      </c>
      <c r="D83" s="1">
        <v>0</v>
      </c>
    </row>
    <row r="84" spans="1:4" ht="15" x14ac:dyDescent="0.25">
      <c r="A84" s="90" t="s">
        <v>263</v>
      </c>
      <c r="B84" s="1">
        <v>0</v>
      </c>
      <c r="C84" s="92" t="s">
        <v>482</v>
      </c>
      <c r="D84" s="1">
        <v>0</v>
      </c>
    </row>
    <row r="85" spans="1:4" ht="15" x14ac:dyDescent="0.25">
      <c r="A85" s="90" t="s">
        <v>264</v>
      </c>
      <c r="B85" s="1">
        <v>0</v>
      </c>
      <c r="C85" s="92" t="s">
        <v>483</v>
      </c>
      <c r="D85" s="1">
        <v>0</v>
      </c>
    </row>
    <row r="86" spans="1:4" ht="15" x14ac:dyDescent="0.25">
      <c r="A86" s="90" t="s">
        <v>265</v>
      </c>
      <c r="B86" s="1">
        <v>0</v>
      </c>
      <c r="C86" s="92" t="s">
        <v>484</v>
      </c>
      <c r="D86" s="1">
        <v>0</v>
      </c>
    </row>
    <row r="87" spans="1:4" ht="15" x14ac:dyDescent="0.25">
      <c r="A87" s="90" t="s">
        <v>266</v>
      </c>
      <c r="B87" s="1">
        <v>0</v>
      </c>
      <c r="C87" s="92" t="s">
        <v>485</v>
      </c>
      <c r="D87" s="1">
        <v>0</v>
      </c>
    </row>
    <row r="88" spans="1:4" ht="15" x14ac:dyDescent="0.25">
      <c r="A88" s="90" t="s">
        <v>267</v>
      </c>
      <c r="B88" s="1">
        <v>0</v>
      </c>
      <c r="C88" s="92" t="s">
        <v>486</v>
      </c>
      <c r="D88" s="1">
        <v>0</v>
      </c>
    </row>
    <row r="89" spans="1:4" ht="15" x14ac:dyDescent="0.25">
      <c r="A89" s="90" t="s">
        <v>268</v>
      </c>
      <c r="B89" s="1">
        <v>0</v>
      </c>
      <c r="C89" s="92" t="s">
        <v>487</v>
      </c>
      <c r="D89" s="1">
        <v>0</v>
      </c>
    </row>
    <row r="90" spans="1:4" ht="15" x14ac:dyDescent="0.25">
      <c r="A90" s="90" t="s">
        <v>269</v>
      </c>
      <c r="B90" s="1">
        <v>0</v>
      </c>
      <c r="C90" s="92" t="s">
        <v>488</v>
      </c>
      <c r="D90" s="1">
        <v>0</v>
      </c>
    </row>
    <row r="91" spans="1:4" ht="15" x14ac:dyDescent="0.25">
      <c r="A91" s="90" t="s">
        <v>270</v>
      </c>
      <c r="B91" s="1">
        <v>0</v>
      </c>
      <c r="C91" s="92" t="s">
        <v>489</v>
      </c>
      <c r="D91" s="1">
        <v>0</v>
      </c>
    </row>
    <row r="92" spans="1:4" ht="15" x14ac:dyDescent="0.25">
      <c r="A92" s="90" t="s">
        <v>271</v>
      </c>
      <c r="B92" s="1">
        <v>0</v>
      </c>
      <c r="C92" s="92" t="s">
        <v>490</v>
      </c>
      <c r="D92" s="1">
        <v>0</v>
      </c>
    </row>
    <row r="93" spans="1:4" ht="15" x14ac:dyDescent="0.25">
      <c r="A93" s="90" t="s">
        <v>272</v>
      </c>
      <c r="B93" s="1">
        <v>0</v>
      </c>
      <c r="C93" s="92" t="s">
        <v>491</v>
      </c>
      <c r="D93" s="1">
        <v>0</v>
      </c>
    </row>
    <row r="94" spans="1:4" ht="15" x14ac:dyDescent="0.25">
      <c r="A94" s="90" t="s">
        <v>273</v>
      </c>
      <c r="B94" s="1">
        <v>0</v>
      </c>
      <c r="C94" s="92" t="s">
        <v>492</v>
      </c>
      <c r="D94" s="1">
        <v>0</v>
      </c>
    </row>
    <row r="95" spans="1:4" ht="15" x14ac:dyDescent="0.25">
      <c r="A95" s="90" t="s">
        <v>274</v>
      </c>
      <c r="B95" s="1">
        <v>0</v>
      </c>
      <c r="C95" s="92" t="s">
        <v>493</v>
      </c>
      <c r="D95" s="1">
        <v>0</v>
      </c>
    </row>
    <row r="96" spans="1:4" ht="15" x14ac:dyDescent="0.25">
      <c r="A96" s="90" t="s">
        <v>275</v>
      </c>
      <c r="B96" s="1">
        <v>0</v>
      </c>
      <c r="C96" s="92" t="s">
        <v>494</v>
      </c>
      <c r="D96" s="1">
        <v>0</v>
      </c>
    </row>
    <row r="97" spans="1:4" ht="15" x14ac:dyDescent="0.25">
      <c r="A97" s="90" t="s">
        <v>276</v>
      </c>
      <c r="B97" s="1">
        <v>0</v>
      </c>
      <c r="C97" s="92" t="s">
        <v>495</v>
      </c>
      <c r="D97" s="1">
        <v>0</v>
      </c>
    </row>
    <row r="98" spans="1:4" ht="15" x14ac:dyDescent="0.25">
      <c r="A98" s="90" t="s">
        <v>277</v>
      </c>
      <c r="B98" s="1">
        <v>0</v>
      </c>
      <c r="C98" s="92" t="s">
        <v>496</v>
      </c>
      <c r="D98" s="1">
        <v>0</v>
      </c>
    </row>
    <row r="99" spans="1:4" ht="15" x14ac:dyDescent="0.25">
      <c r="A99" s="90" t="s">
        <v>278</v>
      </c>
      <c r="B99" s="1">
        <v>0</v>
      </c>
      <c r="C99" s="92" t="s">
        <v>497</v>
      </c>
      <c r="D99" s="1">
        <v>0</v>
      </c>
    </row>
    <row r="100" spans="1:4" ht="15" x14ac:dyDescent="0.25">
      <c r="A100" s="90" t="s">
        <v>279</v>
      </c>
      <c r="B100" s="1">
        <v>0</v>
      </c>
      <c r="C100" s="92" t="s">
        <v>498</v>
      </c>
      <c r="D100" s="1">
        <v>0</v>
      </c>
    </row>
    <row r="101" spans="1:4" ht="15" x14ac:dyDescent="0.25">
      <c r="A101" s="90" t="s">
        <v>280</v>
      </c>
      <c r="B101" s="1">
        <v>0</v>
      </c>
      <c r="C101" s="92" t="s">
        <v>499</v>
      </c>
      <c r="D101" s="1">
        <v>0</v>
      </c>
    </row>
    <row r="102" spans="1:4" ht="15" x14ac:dyDescent="0.25">
      <c r="A102" s="90" t="s">
        <v>281</v>
      </c>
      <c r="B102" s="1">
        <v>0</v>
      </c>
      <c r="C102" s="92" t="s">
        <v>500</v>
      </c>
      <c r="D102" s="1">
        <v>0</v>
      </c>
    </row>
    <row r="103" spans="1:4" ht="15" x14ac:dyDescent="0.25">
      <c r="A103" s="90" t="s">
        <v>282</v>
      </c>
      <c r="B103" s="1">
        <v>0</v>
      </c>
      <c r="C103" s="92" t="s">
        <v>501</v>
      </c>
      <c r="D103" s="1">
        <v>0</v>
      </c>
    </row>
    <row r="104" spans="1:4" ht="15" x14ac:dyDescent="0.25">
      <c r="A104" s="90" t="s">
        <v>283</v>
      </c>
      <c r="B104" s="1">
        <v>0</v>
      </c>
      <c r="C104" s="92" t="s">
        <v>502</v>
      </c>
      <c r="D104" s="1">
        <v>0</v>
      </c>
    </row>
    <row r="105" spans="1:4" ht="15" x14ac:dyDescent="0.25">
      <c r="A105" s="90" t="s">
        <v>284</v>
      </c>
      <c r="B105" s="1">
        <v>0</v>
      </c>
      <c r="C105" s="92" t="s">
        <v>503</v>
      </c>
      <c r="D105" s="1">
        <v>0</v>
      </c>
    </row>
    <row r="106" spans="1:4" ht="15" x14ac:dyDescent="0.25">
      <c r="A106" s="90" t="s">
        <v>285</v>
      </c>
      <c r="B106" s="1">
        <v>0</v>
      </c>
      <c r="C106" s="92" t="s">
        <v>504</v>
      </c>
      <c r="D106" s="1">
        <v>0</v>
      </c>
    </row>
    <row r="107" spans="1:4" ht="15" x14ac:dyDescent="0.25">
      <c r="A107" s="90" t="s">
        <v>286</v>
      </c>
      <c r="B107" s="1">
        <v>0</v>
      </c>
      <c r="C107" s="92" t="s">
        <v>505</v>
      </c>
      <c r="D107" s="1">
        <v>0</v>
      </c>
    </row>
    <row r="108" spans="1:4" ht="15" x14ac:dyDescent="0.25">
      <c r="A108" s="90" t="s">
        <v>287</v>
      </c>
      <c r="B108" s="1">
        <v>0</v>
      </c>
      <c r="C108" s="92" t="s">
        <v>506</v>
      </c>
      <c r="D108" s="1">
        <v>0</v>
      </c>
    </row>
    <row r="109" spans="1:4" ht="15" x14ac:dyDescent="0.25">
      <c r="A109" s="90" t="s">
        <v>288</v>
      </c>
      <c r="B109" s="1">
        <v>0</v>
      </c>
      <c r="C109" s="92" t="s">
        <v>507</v>
      </c>
      <c r="D109" s="1">
        <v>0</v>
      </c>
    </row>
    <row r="110" spans="1:4" ht="15" x14ac:dyDescent="0.25">
      <c r="A110" s="90" t="s">
        <v>289</v>
      </c>
      <c r="B110" s="1">
        <v>0</v>
      </c>
      <c r="C110" s="92" t="s">
        <v>508</v>
      </c>
      <c r="D110" s="1">
        <v>0</v>
      </c>
    </row>
    <row r="111" spans="1:4" ht="15" x14ac:dyDescent="0.25">
      <c r="A111" s="90" t="s">
        <v>290</v>
      </c>
      <c r="B111" s="1">
        <v>0</v>
      </c>
      <c r="C111" s="92" t="s">
        <v>509</v>
      </c>
      <c r="D111" s="1">
        <v>0</v>
      </c>
    </row>
    <row r="112" spans="1:4" ht="15" x14ac:dyDescent="0.25">
      <c r="A112" s="90" t="s">
        <v>291</v>
      </c>
      <c r="B112" s="1">
        <v>0</v>
      </c>
      <c r="C112" s="92" t="s">
        <v>510</v>
      </c>
      <c r="D112" s="1">
        <v>0</v>
      </c>
    </row>
    <row r="113" spans="1:4" ht="15" x14ac:dyDescent="0.25">
      <c r="A113" s="90" t="s">
        <v>292</v>
      </c>
      <c r="B113" s="1">
        <v>0</v>
      </c>
      <c r="C113" s="92" t="s">
        <v>511</v>
      </c>
      <c r="D113" s="1">
        <v>0</v>
      </c>
    </row>
    <row r="114" spans="1:4" ht="15" x14ac:dyDescent="0.25">
      <c r="A114" s="90" t="s">
        <v>293</v>
      </c>
      <c r="B114" s="1">
        <v>0</v>
      </c>
      <c r="C114" s="92" t="s">
        <v>512</v>
      </c>
      <c r="D114" s="1">
        <v>0</v>
      </c>
    </row>
    <row r="115" spans="1:4" ht="15" x14ac:dyDescent="0.25">
      <c r="A115" s="90" t="s">
        <v>294</v>
      </c>
      <c r="B115" s="1">
        <v>0</v>
      </c>
      <c r="C115" s="92" t="s">
        <v>513</v>
      </c>
      <c r="D115" s="1">
        <v>0</v>
      </c>
    </row>
    <row r="116" spans="1:4" ht="15" x14ac:dyDescent="0.25">
      <c r="A116" s="90" t="s">
        <v>342</v>
      </c>
      <c r="B116" s="1">
        <v>0</v>
      </c>
      <c r="C116" s="92" t="s">
        <v>514</v>
      </c>
      <c r="D116" s="1">
        <v>0</v>
      </c>
    </row>
    <row r="117" spans="1:4" x14ac:dyDescent="0.2">
      <c r="A117" s="2"/>
    </row>
    <row r="118" spans="1:4" x14ac:dyDescent="0.2">
      <c r="A118" s="2"/>
    </row>
    <row r="119" spans="1:4" x14ac:dyDescent="0.2">
      <c r="A119" s="2"/>
    </row>
    <row r="120" spans="1:4" x14ac:dyDescent="0.2">
      <c r="A120" s="2"/>
    </row>
    <row r="121" spans="1:4" x14ac:dyDescent="0.2">
      <c r="A121" s="2"/>
    </row>
    <row r="122" spans="1:4" x14ac:dyDescent="0.2">
      <c r="A122" s="2"/>
    </row>
    <row r="123" spans="1:4" x14ac:dyDescent="0.2">
      <c r="A123" s="2"/>
    </row>
    <row r="124" spans="1:4" x14ac:dyDescent="0.2">
      <c r="A124" s="2"/>
    </row>
    <row r="125" spans="1:4" x14ac:dyDescent="0.2">
      <c r="A125" s="2"/>
    </row>
    <row r="126" spans="1:4" x14ac:dyDescent="0.2">
      <c r="A126" s="2"/>
    </row>
    <row r="127" spans="1:4" x14ac:dyDescent="0.2">
      <c r="A127" s="2"/>
    </row>
    <row r="128" spans="1: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sortState ref="A2:L93">
    <sortCondition ref="A2"/>
  </sortState>
  <phoneticPr fontId="6" type="noConversion"/>
  <pageMargins left="0.7" right="0.7" top="0.75" bottom="0.75" header="0.3" footer="0.3"/>
  <pageSetup paperSize="8" orientation="portrait" r:id="rId1"/>
  <ignoredErrors>
    <ignoredError sqref="C2:C1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2021-09-27T02:06:00Z</dcterms:modified>
</cp:coreProperties>
</file>