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1\FACEMAPPING P 2021\SDN2\L620 SDN2 83E ODW\"/>
    </mc:Choice>
  </mc:AlternateContent>
  <xr:revisionPtr revIDLastSave="0" documentId="13_ncr:1_{4540DA5B-6481-450E-8897-95095A2A38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EADER" sheetId="1" r:id="rId1"/>
    <sheet name="ORIG_ASSAY" sheetId="2" r:id="rId2"/>
    <sheet name="SURVEY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2" l="1"/>
  <c r="C28" i="2" s="1"/>
  <c r="B29" i="2" s="1"/>
  <c r="C29" i="2" s="1"/>
  <c r="B30" i="2" s="1"/>
  <c r="C30" i="2" s="1"/>
  <c r="B24" i="2"/>
  <c r="C24" i="2" s="1"/>
  <c r="B25" i="2" s="1"/>
  <c r="C25" i="2" s="1"/>
  <c r="B26" i="2" s="1"/>
  <c r="C26" i="2" s="1"/>
  <c r="B20" i="2"/>
  <c r="C20" i="2" s="1"/>
  <c r="B21" i="2" s="1"/>
  <c r="C21" i="2" s="1"/>
  <c r="B22" i="2" s="1"/>
  <c r="C22" i="2" s="1"/>
  <c r="B16" i="2"/>
  <c r="C16" i="2" s="1"/>
  <c r="B17" i="2" s="1"/>
  <c r="C17" i="2" s="1"/>
  <c r="B18" i="2" s="1"/>
  <c r="C18" i="2" s="1"/>
  <c r="B12" i="2"/>
  <c r="C12" i="2" s="1"/>
  <c r="B13" i="2" s="1"/>
  <c r="C13" i="2" s="1"/>
  <c r="B14" i="2" s="1"/>
  <c r="C14" i="2" s="1"/>
  <c r="B8" i="2"/>
  <c r="C8" i="2" s="1"/>
  <c r="B9" i="2" s="1"/>
  <c r="C9" i="2" s="1"/>
  <c r="B10" i="2" s="1"/>
  <c r="C10" i="2" s="1"/>
  <c r="B4" i="2"/>
  <c r="C4" i="2" s="1"/>
  <c r="B5" i="2" s="1"/>
  <c r="C5" i="2" s="1"/>
  <c r="B6" i="2" s="1"/>
  <c r="C6" i="2" s="1"/>
  <c r="B3" i="2" l="1"/>
  <c r="C3" i="2" s="1"/>
</calcChain>
</file>

<file path=xl/sharedStrings.xml><?xml version="1.0" encoding="utf-8"?>
<sst xmlns="http://schemas.openxmlformats.org/spreadsheetml/2006/main" count="151" uniqueCount="72">
  <si>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</si>
  <si>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</si>
  <si>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</si>
  <si>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</si>
  <si>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</si>
  <si>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</si>
  <si>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</si>
  <si>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</si>
  <si>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</si>
  <si>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</si>
  <si>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</si>
  <si>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</si>
  <si>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</si>
  <si>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</si>
  <si>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</si>
  <si>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</si>
  <si>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</si>
  <si>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</si>
  <si>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</si>
  <si>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</si>
  <si>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</si>
  <si>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</si>
  <si>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</si>
  <si>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</si>
  <si>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</si>
  <si>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</si>
  <si>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</si>
  <si>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</si>
  <si>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</si>
  <si>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</si>
  <si>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</si>
  <si>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</si>
  <si>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</si>
  <si>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</si>
  <si>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SDN2</t>
  </si>
  <si>
    <t>SDN2_620_83E_W_001</t>
  </si>
  <si>
    <t>SDN2_620_83E_W_002</t>
  </si>
  <si>
    <t>SDN2_620_83E_W_003</t>
  </si>
  <si>
    <t>SDN2_620_83E_W_004</t>
  </si>
  <si>
    <t>SDN2_620_83E_W_005</t>
  </si>
  <si>
    <t>SDN2_620_83E_W_006</t>
  </si>
  <si>
    <t>SDN2_620_83E_W_007</t>
  </si>
  <si>
    <t>B-2025851</t>
  </si>
  <si>
    <t>B-2025867</t>
  </si>
  <si>
    <t>B-2025883</t>
  </si>
  <si>
    <t>B-2025914</t>
  </si>
  <si>
    <t>B-2025967</t>
  </si>
  <si>
    <t>B-2025996</t>
  </si>
  <si>
    <t>B-2026059</t>
  </si>
  <si>
    <t>SUNGANGA</t>
  </si>
  <si>
    <t>BANTAYAN</t>
  </si>
  <si>
    <t>614924.58</t>
  </si>
  <si>
    <t>815048.98</t>
  </si>
  <si>
    <t>614922.13</t>
  </si>
  <si>
    <t>815049.47</t>
  </si>
  <si>
    <t>614918.69</t>
  </si>
  <si>
    <t>815050.02</t>
  </si>
  <si>
    <t>614915.75</t>
  </si>
  <si>
    <t>815050.76</t>
  </si>
  <si>
    <t>614907.85</t>
  </si>
  <si>
    <t>815051.31</t>
  </si>
  <si>
    <t>614902.36</t>
  </si>
  <si>
    <t>815049.42</t>
  </si>
  <si>
    <t>614893.53</t>
  </si>
  <si>
    <t>815044.63</t>
  </si>
  <si>
    <t>14.65</t>
  </si>
  <si>
    <t>12.21</t>
  </si>
  <si>
    <t>11.49</t>
  </si>
  <si>
    <t>7.36</t>
  </si>
  <si>
    <t>348.83</t>
  </si>
  <si>
    <t>336.55</t>
  </si>
  <si>
    <t>331.20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</si>
</sst>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5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165" fontId="1" fillId="0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0" fontId="0" fillId="0" borderId="0" xfId="0" quotePrefix="1"/>
    <xf numFmtId="0" fontId="0" fillId="0" borderId="0" xfId="0" quotePrefix="1" applyAlignment="1">
      <alignment horizontal="center"/>
    </xf>
  </cellXfs>
  <cellStyles count="4">
    <cellStyle name="Normal" xfId="0" builtinId="0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30"/>
  <sheetViews>
    <sheetView tabSelected="1" workbookViewId="0">
      <selection activeCell="A35" sqref="A35"/>
    </sheetView>
  </sheetViews>
  <sheetFormatPr defaultRowHeight="12.75" x14ac:dyDescent="0.25"/>
  <cols>
    <col min="1" max="1" width="31.5703125" style="22" customWidth="1"/>
    <col min="2" max="2" width="11.28515625" style="11" customWidth="1"/>
    <col min="3" max="3" width="11.140625" style="1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13.85546875" style="17" customWidth="1"/>
    <col min="10" max="10" width="12.42578125" style="39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1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21" t="s">
        <v>8</v>
      </c>
      <c r="J1" s="38" t="s">
        <v>9</v>
      </c>
      <c r="K1" s="13" t="s">
        <v>10</v>
      </c>
    </row>
    <row r="2" spans="1:11" ht="15" x14ac:dyDescent="0.25">
      <c r="A2" s="42" t="s">
        <v>35</v>
      </c>
      <c r="B2" s="53" t="s">
        <v>51</v>
      </c>
      <c r="C2" s="53" t="s">
        <v>52</v>
      </c>
      <c r="D2" s="34">
        <v>620</v>
      </c>
      <c r="E2" s="34">
        <v>4.0999999999999996</v>
      </c>
      <c r="F2" s="17">
        <v>620</v>
      </c>
      <c r="G2" s="17" t="s">
        <v>34</v>
      </c>
      <c r="H2" s="17"/>
      <c r="I2" s="17" t="s">
        <v>49</v>
      </c>
      <c r="J2" s="43">
        <v>44393</v>
      </c>
      <c r="K2" s="42" t="s">
        <v>32</v>
      </c>
    </row>
    <row r="3" spans="1:11" ht="15" x14ac:dyDescent="0.25">
      <c r="A3" s="42" t="s">
        <v>36</v>
      </c>
      <c r="B3" s="53" t="s">
        <v>53</v>
      </c>
      <c r="C3" s="53" t="s">
        <v>54</v>
      </c>
      <c r="D3" s="34">
        <v>620</v>
      </c>
      <c r="E3" s="34">
        <v>3.1</v>
      </c>
      <c r="F3" s="17">
        <v>620</v>
      </c>
      <c r="G3" s="17" t="s">
        <v>34</v>
      </c>
      <c r="H3" s="17"/>
      <c r="I3" s="17" t="s">
        <v>49</v>
      </c>
      <c r="J3" s="43">
        <v>44394</v>
      </c>
      <c r="K3" s="42" t="s">
        <v>32</v>
      </c>
    </row>
    <row r="4" spans="1:11" ht="15" x14ac:dyDescent="0.25">
      <c r="A4" s="42" t="s">
        <v>37</v>
      </c>
      <c r="B4" s="53" t="s">
        <v>55</v>
      </c>
      <c r="C4" s="53" t="s">
        <v>56</v>
      </c>
      <c r="D4" s="34">
        <v>620</v>
      </c>
      <c r="E4" s="34">
        <v>3.8</v>
      </c>
      <c r="F4" s="17">
        <v>620</v>
      </c>
      <c r="G4" s="17" t="s">
        <v>34</v>
      </c>
      <c r="H4" s="17"/>
      <c r="I4" s="17" t="s">
        <v>49</v>
      </c>
      <c r="J4" s="43">
        <v>44396</v>
      </c>
      <c r="K4" s="42" t="s">
        <v>32</v>
      </c>
    </row>
    <row r="5" spans="1:11" ht="15" x14ac:dyDescent="0.25">
      <c r="A5" s="42" t="s">
        <v>38</v>
      </c>
      <c r="B5" s="53" t="s">
        <v>57</v>
      </c>
      <c r="C5" s="53" t="s">
        <v>58</v>
      </c>
      <c r="D5" s="34">
        <v>620</v>
      </c>
      <c r="E5" s="34">
        <v>4.5</v>
      </c>
      <c r="F5" s="17">
        <v>620</v>
      </c>
      <c r="G5" s="17" t="s">
        <v>34</v>
      </c>
      <c r="H5" s="17"/>
      <c r="I5" s="17" t="s">
        <v>50</v>
      </c>
      <c r="J5" s="43">
        <v>44399</v>
      </c>
      <c r="K5" s="42" t="s">
        <v>32</v>
      </c>
    </row>
    <row r="6" spans="1:11" ht="15" x14ac:dyDescent="0.25">
      <c r="A6" s="42" t="s">
        <v>39</v>
      </c>
      <c r="B6" s="53" t="s">
        <v>59</v>
      </c>
      <c r="C6" s="53" t="s">
        <v>60</v>
      </c>
      <c r="D6" s="34">
        <v>620</v>
      </c>
      <c r="E6" s="34">
        <v>5.0999999999999996</v>
      </c>
      <c r="F6" s="17">
        <v>620</v>
      </c>
      <c r="G6" s="17" t="s">
        <v>34</v>
      </c>
      <c r="H6" s="17"/>
      <c r="I6" s="17" t="s">
        <v>49</v>
      </c>
      <c r="J6" s="43">
        <v>44404</v>
      </c>
      <c r="K6" s="42" t="s">
        <v>32</v>
      </c>
    </row>
    <row r="7" spans="1:11" ht="15" x14ac:dyDescent="0.25">
      <c r="A7" s="42" t="s">
        <v>40</v>
      </c>
      <c r="B7" s="53" t="s">
        <v>61</v>
      </c>
      <c r="C7" s="53" t="s">
        <v>62</v>
      </c>
      <c r="D7" s="34">
        <v>620</v>
      </c>
      <c r="E7" s="34">
        <v>3.8</v>
      </c>
      <c r="F7" s="17">
        <v>620</v>
      </c>
      <c r="G7" s="17" t="s">
        <v>34</v>
      </c>
      <c r="H7" s="17"/>
      <c r="I7" s="17" t="s">
        <v>49</v>
      </c>
      <c r="J7" s="43">
        <v>44407</v>
      </c>
      <c r="K7" s="42" t="s">
        <v>32</v>
      </c>
    </row>
    <row r="8" spans="1:11" ht="15" x14ac:dyDescent="0.25">
      <c r="A8" s="42" t="s">
        <v>41</v>
      </c>
      <c r="B8" s="53" t="s">
        <v>63</v>
      </c>
      <c r="C8" s="53" t="s">
        <v>64</v>
      </c>
      <c r="D8" s="34">
        <v>620</v>
      </c>
      <c r="E8" s="34">
        <v>4.2</v>
      </c>
      <c r="F8" s="17">
        <v>620</v>
      </c>
      <c r="G8" s="17" t="s">
        <v>34</v>
      </c>
      <c r="H8" s="17"/>
      <c r="I8" s="17" t="s">
        <v>49</v>
      </c>
      <c r="J8" s="43">
        <v>44414</v>
      </c>
      <c r="K8" s="42" t="s">
        <v>32</v>
      </c>
    </row>
    <row r="9" spans="1:11" x14ac:dyDescent="0.2">
      <c r="A9" s="42"/>
      <c r="B9" s="47"/>
      <c r="C9" s="47"/>
      <c r="D9" s="34"/>
      <c r="E9" s="34"/>
      <c r="F9" s="17"/>
      <c r="G9" s="17"/>
      <c r="H9" s="17"/>
      <c r="J9" s="43"/>
      <c r="K9" s="42"/>
    </row>
    <row r="10" spans="1:11" x14ac:dyDescent="0.25">
      <c r="A10" s="42"/>
      <c r="B10" s="46"/>
      <c r="C10" s="46"/>
      <c r="D10" s="34"/>
      <c r="E10" s="34"/>
      <c r="F10" s="17"/>
      <c r="G10" s="17"/>
      <c r="H10" s="17"/>
      <c r="J10" s="43"/>
      <c r="K10" s="42"/>
    </row>
    <row r="11" spans="1:11" x14ac:dyDescent="0.25">
      <c r="A11" s="42"/>
      <c r="B11" s="46"/>
      <c r="C11" s="46"/>
      <c r="D11" s="34"/>
      <c r="E11" s="34"/>
      <c r="F11" s="17"/>
      <c r="G11" s="17"/>
      <c r="H11" s="17"/>
      <c r="K11" s="42"/>
    </row>
    <row r="12" spans="1:11" x14ac:dyDescent="0.25">
      <c r="A12" s="42"/>
      <c r="B12" s="46"/>
      <c r="C12" s="46"/>
      <c r="D12" s="34"/>
      <c r="E12" s="34"/>
      <c r="F12" s="17"/>
      <c r="G12" s="17"/>
      <c r="H12" s="17"/>
      <c r="J12" s="43"/>
      <c r="K12" s="42"/>
    </row>
    <row r="13" spans="1:11" x14ac:dyDescent="0.25">
      <c r="A13" s="42"/>
      <c r="B13" s="46"/>
      <c r="C13" s="46"/>
      <c r="D13" s="34"/>
      <c r="E13" s="34"/>
      <c r="F13" s="17"/>
      <c r="G13" s="17"/>
      <c r="H13" s="17"/>
      <c r="J13" s="43"/>
      <c r="K13" s="42"/>
    </row>
    <row r="14" spans="1:11" x14ac:dyDescent="0.25">
      <c r="A14" s="42"/>
      <c r="B14" s="46"/>
      <c r="C14" s="46"/>
      <c r="D14" s="34"/>
      <c r="E14" s="34"/>
      <c r="F14" s="17"/>
      <c r="G14" s="17"/>
      <c r="H14" s="17"/>
      <c r="J14" s="43"/>
      <c r="K14" s="42"/>
    </row>
    <row r="15" spans="1:11" x14ac:dyDescent="0.25">
      <c r="A15" s="42"/>
      <c r="B15" s="46"/>
      <c r="C15" s="46"/>
      <c r="D15" s="34"/>
      <c r="E15" s="34"/>
      <c r="F15" s="17"/>
      <c r="G15" s="17"/>
      <c r="H15" s="17"/>
      <c r="J15" s="43"/>
      <c r="K15" s="42"/>
    </row>
    <row r="16" spans="1:11" x14ac:dyDescent="0.25">
      <c r="A16" s="42"/>
      <c r="B16" s="46"/>
      <c r="C16" s="46"/>
      <c r="D16" s="34"/>
      <c r="E16" s="34"/>
      <c r="F16" s="17"/>
      <c r="G16" s="17"/>
      <c r="H16" s="17"/>
      <c r="J16" s="43"/>
      <c r="K16" s="42"/>
    </row>
    <row r="17" spans="1:11" x14ac:dyDescent="0.25">
      <c r="A17" s="42"/>
      <c r="B17" s="46"/>
      <c r="C17" s="46"/>
      <c r="D17" s="34"/>
      <c r="E17" s="34"/>
      <c r="F17" s="17"/>
      <c r="G17" s="17"/>
      <c r="H17" s="17"/>
      <c r="J17" s="43"/>
      <c r="K17" s="42"/>
    </row>
    <row r="18" spans="1:11" x14ac:dyDescent="0.25">
      <c r="A18" s="42"/>
      <c r="B18" s="46"/>
      <c r="C18" s="46"/>
      <c r="D18" s="34"/>
      <c r="E18" s="34"/>
      <c r="F18" s="17"/>
      <c r="G18" s="17"/>
      <c r="H18" s="17"/>
      <c r="J18" s="43"/>
      <c r="K18" s="42"/>
    </row>
    <row r="19" spans="1:11" x14ac:dyDescent="0.25">
      <c r="A19" s="42"/>
      <c r="B19" s="46"/>
      <c r="C19" s="46"/>
      <c r="D19" s="34"/>
      <c r="E19" s="34"/>
      <c r="F19" s="17"/>
      <c r="G19" s="17"/>
      <c r="H19" s="17"/>
      <c r="J19" s="43"/>
      <c r="K19" s="42"/>
    </row>
    <row r="20" spans="1:11" x14ac:dyDescent="0.25">
      <c r="A20" s="42"/>
      <c r="B20" s="46"/>
      <c r="C20" s="46"/>
      <c r="D20" s="34"/>
      <c r="E20" s="34"/>
      <c r="F20" s="17"/>
      <c r="G20" s="17"/>
      <c r="H20" s="17"/>
      <c r="J20" s="43"/>
      <c r="K20" s="42"/>
    </row>
    <row r="21" spans="1:11" x14ac:dyDescent="0.25">
      <c r="A21" s="42"/>
      <c r="B21" s="46"/>
      <c r="C21" s="46"/>
      <c r="D21" s="34"/>
      <c r="E21" s="34"/>
      <c r="F21" s="17"/>
      <c r="G21" s="17"/>
      <c r="H21" s="17"/>
      <c r="J21" s="43"/>
      <c r="K21" s="42"/>
    </row>
    <row r="22" spans="1:11" x14ac:dyDescent="0.25">
      <c r="A22" s="42"/>
      <c r="B22" s="46"/>
      <c r="C22" s="46"/>
      <c r="D22" s="34"/>
      <c r="E22" s="34"/>
      <c r="F22" s="17"/>
      <c r="G22" s="17"/>
      <c r="H22" s="17"/>
      <c r="J22" s="43"/>
      <c r="K22" s="42"/>
    </row>
    <row r="23" spans="1:11" x14ac:dyDescent="0.25">
      <c r="A23" s="42"/>
      <c r="B23" s="46"/>
      <c r="C23" s="46"/>
      <c r="D23" s="34"/>
      <c r="E23" s="34"/>
      <c r="F23" s="17"/>
      <c r="G23" s="17"/>
      <c r="H23" s="17"/>
      <c r="J23" s="43"/>
      <c r="K23" s="42"/>
    </row>
    <row r="24" spans="1:11" x14ac:dyDescent="0.25">
      <c r="A24" s="42"/>
      <c r="B24" s="46"/>
      <c r="C24" s="46"/>
      <c r="D24" s="34"/>
      <c r="E24" s="34"/>
      <c r="F24" s="17"/>
      <c r="G24" s="17"/>
      <c r="H24" s="17"/>
      <c r="J24" s="43"/>
      <c r="K24" s="42"/>
    </row>
    <row r="25" spans="1:11" x14ac:dyDescent="0.25">
      <c r="A25" s="42"/>
      <c r="B25" s="46"/>
      <c r="C25" s="46"/>
      <c r="D25" s="34"/>
      <c r="E25" s="34"/>
      <c r="F25" s="17"/>
      <c r="G25" s="17"/>
      <c r="H25" s="17"/>
      <c r="J25" s="43"/>
      <c r="K25" s="42"/>
    </row>
    <row r="26" spans="1:11" x14ac:dyDescent="0.25">
      <c r="A26" s="42"/>
      <c r="B26" s="46"/>
      <c r="C26" s="46"/>
      <c r="D26" s="34"/>
      <c r="E26" s="34"/>
      <c r="F26" s="17"/>
      <c r="G26" s="17"/>
      <c r="H26" s="17"/>
      <c r="J26" s="43"/>
      <c r="K26" s="42"/>
    </row>
    <row r="27" spans="1:11" x14ac:dyDescent="0.25">
      <c r="A27" s="42"/>
      <c r="B27" s="46"/>
      <c r="C27" s="46"/>
      <c r="D27" s="34"/>
      <c r="E27" s="34"/>
      <c r="F27" s="17"/>
      <c r="G27" s="17"/>
      <c r="H27" s="17"/>
      <c r="J27" s="43"/>
      <c r="K27" s="42"/>
    </row>
    <row r="28" spans="1:11" x14ac:dyDescent="0.25">
      <c r="A28" s="42"/>
      <c r="B28" s="46"/>
      <c r="C28" s="46"/>
      <c r="D28" s="34"/>
      <c r="E28" s="34"/>
      <c r="F28" s="17"/>
      <c r="G28" s="17"/>
      <c r="H28" s="17"/>
      <c r="K28" s="42"/>
    </row>
    <row r="29" spans="1:11" x14ac:dyDescent="0.25">
      <c r="A29" s="42"/>
      <c r="B29" s="46"/>
      <c r="C29" s="46"/>
      <c r="D29" s="34"/>
      <c r="E29" s="34"/>
      <c r="F29" s="17"/>
      <c r="G29" s="17"/>
      <c r="H29" s="17"/>
      <c r="J29" s="43"/>
      <c r="K29" s="42"/>
    </row>
    <row r="30" spans="1:11" x14ac:dyDescent="0.25">
      <c r="A30" s="42"/>
      <c r="B30" s="46"/>
      <c r="C30" s="46"/>
      <c r="D30" s="34"/>
      <c r="E30" s="34"/>
      <c r="F30" s="17"/>
      <c r="G30" s="17"/>
      <c r="H30" s="17"/>
      <c r="K30" s="42"/>
    </row>
    <row r="31" spans="1:11" x14ac:dyDescent="0.25">
      <c r="A31" s="42"/>
      <c r="B31" s="46"/>
      <c r="C31" s="46"/>
      <c r="D31" s="34"/>
      <c r="E31" s="34"/>
      <c r="F31" s="17"/>
      <c r="G31" s="17"/>
      <c r="H31" s="17"/>
      <c r="K31" s="42"/>
    </row>
    <row r="1048530" spans="1:4" x14ac:dyDescent="0.25">
      <c r="A1048530" s="22" t="s">
        <v>33</v>
      </c>
      <c r="D1048530" s="34"/>
    </row>
  </sheetData>
  <sortState xmlns:xlrd2="http://schemas.microsoft.com/office/spreadsheetml/2017/richdata2" ref="A2:Q48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78"/>
  <sheetViews>
    <sheetView zoomScaleNormal="100" workbookViewId="0">
      <pane ySplit="1" topLeftCell="A2" activePane="bottomLeft" state="frozen"/>
      <selection pane="bottomLeft" activeCell="D34" sqref="D34"/>
    </sheetView>
  </sheetViews>
  <sheetFormatPr defaultRowHeight="12.75" x14ac:dyDescent="0.2"/>
  <cols>
    <col min="1" max="1" width="27.85546875" style="12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3" width="11" style="4" bestFit="1" customWidth="1"/>
    <col min="14" max="14" width="11" style="29" bestFit="1" customWidth="1"/>
    <col min="15" max="15" width="12.140625" style="41" bestFit="1" customWidth="1"/>
    <col min="16" max="16" width="12" style="41" bestFit="1" customWidth="1"/>
    <col min="17" max="17" width="10.7109375" style="5" bestFit="1" customWidth="1"/>
    <col min="18" max="20" width="9.140625" style="4"/>
    <col min="21" max="21" width="9.140625" style="14"/>
    <col min="22" max="16384" width="9.140625" style="4"/>
  </cols>
  <sheetData>
    <row r="1" spans="1:17" s="8" customFormat="1" ht="24.75" customHeight="1" thickBot="1" x14ac:dyDescent="0.3">
      <c r="A1" s="6" t="s">
        <v>0</v>
      </c>
      <c r="B1" s="7" t="s">
        <v>11</v>
      </c>
      <c r="C1" s="7" t="s">
        <v>12</v>
      </c>
      <c r="D1" s="7" t="s">
        <v>4</v>
      </c>
      <c r="E1" s="35" t="s">
        <v>13</v>
      </c>
      <c r="F1" s="36" t="s">
        <v>14</v>
      </c>
      <c r="G1" s="36" t="s">
        <v>16</v>
      </c>
      <c r="H1" s="36" t="s">
        <v>20</v>
      </c>
      <c r="I1" s="36" t="s">
        <v>21</v>
      </c>
      <c r="J1" s="36" t="s">
        <v>19</v>
      </c>
      <c r="K1" s="37" t="s">
        <v>28</v>
      </c>
      <c r="L1" s="36" t="s">
        <v>15</v>
      </c>
      <c r="M1" s="8" t="s">
        <v>17</v>
      </c>
      <c r="N1" s="28" t="s">
        <v>18</v>
      </c>
      <c r="O1" s="40" t="s">
        <v>22</v>
      </c>
      <c r="P1" s="40" t="s">
        <v>23</v>
      </c>
      <c r="Q1" s="9" t="s">
        <v>24</v>
      </c>
    </row>
    <row r="2" spans="1:17" x14ac:dyDescent="0.2">
      <c r="A2" s="42" t="s">
        <v>35</v>
      </c>
      <c r="B2" s="45">
        <v>0</v>
      </c>
      <c r="C2" s="45">
        <v>2</v>
      </c>
      <c r="D2" s="45">
        <v>2</v>
      </c>
      <c r="E2" s="33">
        <v>511968</v>
      </c>
      <c r="F2" s="30">
        <v>0.42</v>
      </c>
      <c r="G2" s="31">
        <v>6.0000000000000001E-3</v>
      </c>
      <c r="H2" s="31">
        <v>8.1000000000000003E-2</v>
      </c>
      <c r="I2" s="31">
        <v>0.124</v>
      </c>
      <c r="J2" s="31">
        <v>2.6779999999999999</v>
      </c>
      <c r="L2" s="32">
        <v>6.06</v>
      </c>
      <c r="M2" s="47"/>
      <c r="N2" s="49"/>
      <c r="O2" s="44">
        <v>44392</v>
      </c>
      <c r="P2" s="44">
        <v>44392</v>
      </c>
      <c r="Q2" s="5" t="s">
        <v>42</v>
      </c>
    </row>
    <row r="3" spans="1:17" x14ac:dyDescent="0.2">
      <c r="A3" s="42" t="s">
        <v>35</v>
      </c>
      <c r="B3" s="45">
        <f>C2</f>
        <v>2</v>
      </c>
      <c r="C3" s="45">
        <f>B3+D3</f>
        <v>2.5</v>
      </c>
      <c r="D3" s="45">
        <v>0.5</v>
      </c>
      <c r="E3" s="33">
        <v>511969</v>
      </c>
      <c r="F3" s="30">
        <v>1.81</v>
      </c>
      <c r="G3" s="31">
        <v>6.0999999999999999E-2</v>
      </c>
      <c r="H3" s="31">
        <v>0.74399999999999999</v>
      </c>
      <c r="I3" s="31">
        <v>3.3809999999999998</v>
      </c>
      <c r="J3" s="31">
        <v>2.7839999999999998</v>
      </c>
      <c r="L3" s="51">
        <v>13.87</v>
      </c>
      <c r="M3" s="47"/>
      <c r="N3" s="49"/>
      <c r="O3" s="44">
        <v>44392</v>
      </c>
      <c r="P3" s="44">
        <v>44392</v>
      </c>
      <c r="Q3" s="5" t="s">
        <v>42</v>
      </c>
    </row>
    <row r="4" spans="1:17" x14ac:dyDescent="0.2">
      <c r="A4" s="42" t="s">
        <v>35</v>
      </c>
      <c r="B4" s="45">
        <f t="shared" ref="B4:B6" si="0">C3</f>
        <v>2.5</v>
      </c>
      <c r="C4" s="45">
        <f t="shared" ref="C4:C6" si="1">B4+D4</f>
        <v>2.8</v>
      </c>
      <c r="D4" s="45">
        <v>0.3</v>
      </c>
      <c r="E4" s="33">
        <v>511970</v>
      </c>
      <c r="F4" s="30">
        <v>2.6</v>
      </c>
      <c r="G4" s="31">
        <v>4.2999999999999997E-2</v>
      </c>
      <c r="H4" s="31">
        <v>0.113</v>
      </c>
      <c r="I4" s="31">
        <v>0.23599999999999999</v>
      </c>
      <c r="J4" s="31">
        <v>2.7970000000000002</v>
      </c>
      <c r="L4" s="51">
        <v>28.84</v>
      </c>
      <c r="M4" s="47"/>
      <c r="N4" s="49"/>
      <c r="O4" s="44">
        <v>44392</v>
      </c>
      <c r="P4" s="44">
        <v>44392</v>
      </c>
      <c r="Q4" s="5" t="s">
        <v>42</v>
      </c>
    </row>
    <row r="5" spans="1:17" x14ac:dyDescent="0.2">
      <c r="A5" s="42" t="s">
        <v>35</v>
      </c>
      <c r="B5" s="45">
        <f t="shared" si="0"/>
        <v>2.8</v>
      </c>
      <c r="C5" s="45">
        <f t="shared" si="1"/>
        <v>3.4</v>
      </c>
      <c r="D5" s="45">
        <v>0.6</v>
      </c>
      <c r="E5" s="50">
        <v>511971</v>
      </c>
      <c r="F5" s="3">
        <v>0.56000000000000005</v>
      </c>
      <c r="G5" s="18">
        <v>7.0000000000000001E-3</v>
      </c>
      <c r="H5" s="18">
        <v>7.1999999999999995E-2</v>
      </c>
      <c r="I5" s="18">
        <v>8.7999999999999995E-2</v>
      </c>
      <c r="J5" s="18">
        <v>2.698</v>
      </c>
      <c r="L5" s="3">
        <v>3.32</v>
      </c>
      <c r="M5" s="47"/>
      <c r="N5" s="49"/>
      <c r="O5" s="44">
        <v>44392</v>
      </c>
      <c r="P5" s="44">
        <v>44392</v>
      </c>
      <c r="Q5" s="5" t="s">
        <v>42</v>
      </c>
    </row>
    <row r="6" spans="1:17" x14ac:dyDescent="0.2">
      <c r="A6" s="42" t="s">
        <v>35</v>
      </c>
      <c r="B6" s="45">
        <f t="shared" si="0"/>
        <v>3.4</v>
      </c>
      <c r="C6" s="45">
        <f t="shared" si="1"/>
        <v>4.0999999999999996</v>
      </c>
      <c r="D6" s="45">
        <v>0.7</v>
      </c>
      <c r="E6" s="50">
        <v>511972</v>
      </c>
      <c r="F6" s="3">
        <v>2.94</v>
      </c>
      <c r="G6" s="18">
        <v>7.9000000000000001E-2</v>
      </c>
      <c r="H6" s="18">
        <v>0.86799999999999999</v>
      </c>
      <c r="I6" s="18">
        <v>3.3079999999999998</v>
      </c>
      <c r="J6" s="18">
        <v>2.8159999999999998</v>
      </c>
      <c r="L6" s="3">
        <v>39.057000000000002</v>
      </c>
      <c r="M6" s="47"/>
      <c r="N6" s="49"/>
      <c r="O6" s="44">
        <v>44392</v>
      </c>
      <c r="P6" s="44">
        <v>44392</v>
      </c>
      <c r="Q6" s="5" t="s">
        <v>42</v>
      </c>
    </row>
    <row r="7" spans="1:17" x14ac:dyDescent="0.2">
      <c r="A7" s="42" t="s">
        <v>36</v>
      </c>
      <c r="B7" s="49">
        <v>0</v>
      </c>
      <c r="C7" s="45">
        <v>1</v>
      </c>
      <c r="D7" s="45">
        <v>1</v>
      </c>
      <c r="E7" s="50">
        <v>512232</v>
      </c>
      <c r="F7" s="3">
        <v>0.42</v>
      </c>
      <c r="G7" s="18">
        <v>1.2999999999999999E-2</v>
      </c>
      <c r="H7" s="18">
        <v>4.2999999999999997E-2</v>
      </c>
      <c r="I7" s="18">
        <v>0.64</v>
      </c>
      <c r="J7" s="18">
        <v>2.6379999999999999</v>
      </c>
      <c r="L7" s="3">
        <v>4.43</v>
      </c>
      <c r="M7" s="47"/>
      <c r="N7" s="49"/>
      <c r="O7" s="44">
        <v>44394</v>
      </c>
      <c r="P7" s="44">
        <v>44394</v>
      </c>
      <c r="Q7" s="5" t="s">
        <v>43</v>
      </c>
    </row>
    <row r="8" spans="1:17" x14ac:dyDescent="0.2">
      <c r="A8" s="42" t="s">
        <v>36</v>
      </c>
      <c r="B8" s="49">
        <f>C7</f>
        <v>1</v>
      </c>
      <c r="C8" s="45">
        <f>B8+D8</f>
        <v>1.7</v>
      </c>
      <c r="D8" s="45">
        <v>0.7</v>
      </c>
      <c r="E8" s="50">
        <v>512233</v>
      </c>
      <c r="F8" s="3">
        <v>3.87</v>
      </c>
      <c r="G8" s="18">
        <v>3.1E-2</v>
      </c>
      <c r="H8" s="18">
        <v>0.108</v>
      </c>
      <c r="I8" s="18">
        <v>0.38900000000000001</v>
      </c>
      <c r="J8" s="18">
        <v>2.8450000000000002</v>
      </c>
      <c r="L8" s="3">
        <v>27.23</v>
      </c>
      <c r="M8" s="47"/>
      <c r="N8" s="49"/>
      <c r="O8" s="44">
        <v>44394</v>
      </c>
      <c r="P8" s="44">
        <v>44394</v>
      </c>
      <c r="Q8" s="5" t="s">
        <v>43</v>
      </c>
    </row>
    <row r="9" spans="1:17" x14ac:dyDescent="0.2">
      <c r="A9" s="42" t="s">
        <v>36</v>
      </c>
      <c r="B9" s="49">
        <f t="shared" ref="B9:B10" si="2">C8</f>
        <v>1.7</v>
      </c>
      <c r="C9" s="45">
        <f t="shared" ref="C9:C10" si="3">B9+D9</f>
        <v>2.2000000000000002</v>
      </c>
      <c r="D9" s="45">
        <v>0.5</v>
      </c>
      <c r="E9" s="33">
        <v>512234</v>
      </c>
      <c r="F9" s="30">
        <v>0.7</v>
      </c>
      <c r="G9" s="31">
        <v>1.6E-2</v>
      </c>
      <c r="H9" s="31">
        <v>4.8000000000000001E-2</v>
      </c>
      <c r="I9" s="31">
        <v>0.158</v>
      </c>
      <c r="J9" s="31">
        <v>2.7080000000000002</v>
      </c>
      <c r="L9" s="32">
        <v>7.04</v>
      </c>
      <c r="M9" s="47"/>
      <c r="N9" s="49"/>
      <c r="O9" s="44">
        <v>44394</v>
      </c>
      <c r="P9" s="44">
        <v>44394</v>
      </c>
      <c r="Q9" s="5" t="s">
        <v>43</v>
      </c>
    </row>
    <row r="10" spans="1:17" x14ac:dyDescent="0.2">
      <c r="A10" s="42" t="s">
        <v>36</v>
      </c>
      <c r="B10" s="45">
        <f t="shared" si="2"/>
        <v>2.2000000000000002</v>
      </c>
      <c r="C10" s="45">
        <f t="shared" si="3"/>
        <v>3.1</v>
      </c>
      <c r="D10" s="45">
        <v>0.9</v>
      </c>
      <c r="E10" s="33">
        <v>512235</v>
      </c>
      <c r="F10" s="30">
        <v>0.08</v>
      </c>
      <c r="G10" s="31">
        <v>4.0000000000000001E-3</v>
      </c>
      <c r="H10" s="31">
        <v>4.0000000000000001E-3</v>
      </c>
      <c r="I10" s="31">
        <v>0.01</v>
      </c>
      <c r="J10" s="31">
        <v>2.641</v>
      </c>
      <c r="L10" s="32">
        <v>0</v>
      </c>
      <c r="M10" s="47"/>
      <c r="N10" s="49"/>
      <c r="O10" s="44">
        <v>44394</v>
      </c>
      <c r="P10" s="44">
        <v>44394</v>
      </c>
      <c r="Q10" s="5" t="s">
        <v>43</v>
      </c>
    </row>
    <row r="11" spans="1:17" x14ac:dyDescent="0.2">
      <c r="A11" s="42" t="s">
        <v>37</v>
      </c>
      <c r="B11" s="45">
        <v>0</v>
      </c>
      <c r="C11" s="45">
        <v>1</v>
      </c>
      <c r="D11" s="45">
        <v>1</v>
      </c>
      <c r="E11" s="33">
        <v>512513</v>
      </c>
      <c r="F11" s="30">
        <v>4.68</v>
      </c>
      <c r="G11" s="31">
        <v>8.3000000000000004E-2</v>
      </c>
      <c r="H11" s="31">
        <v>0.72299999999999998</v>
      </c>
      <c r="I11" s="31">
        <v>1.3009999999999999</v>
      </c>
      <c r="J11" s="31">
        <v>2.8460000000000001</v>
      </c>
      <c r="L11" s="52">
        <v>27.82</v>
      </c>
      <c r="M11" s="47"/>
      <c r="N11" s="49"/>
      <c r="O11" s="44">
        <v>44396</v>
      </c>
      <c r="P11" s="44">
        <v>44396</v>
      </c>
      <c r="Q11" s="5" t="s">
        <v>44</v>
      </c>
    </row>
    <row r="12" spans="1:17" x14ac:dyDescent="0.2">
      <c r="A12" s="42" t="s">
        <v>37</v>
      </c>
      <c r="B12" s="45">
        <f>C11</f>
        <v>1</v>
      </c>
      <c r="C12" s="45">
        <f>B12+D12</f>
        <v>1.3</v>
      </c>
      <c r="D12" s="45">
        <v>0.3</v>
      </c>
      <c r="E12" s="33">
        <v>512514</v>
      </c>
      <c r="F12" s="30">
        <v>8.2200000000000006</v>
      </c>
      <c r="G12" s="31">
        <v>5.0999999999999997E-2</v>
      </c>
      <c r="H12" s="31">
        <v>0.40799999999999997</v>
      </c>
      <c r="I12" s="31">
        <v>0.91400000000000003</v>
      </c>
      <c r="J12" s="31">
        <v>2.887</v>
      </c>
      <c r="L12" s="32">
        <v>56.97</v>
      </c>
      <c r="M12" s="47"/>
      <c r="N12" s="49"/>
      <c r="O12" s="44">
        <v>44396</v>
      </c>
      <c r="P12" s="44">
        <v>44396</v>
      </c>
      <c r="Q12" s="5" t="s">
        <v>44</v>
      </c>
    </row>
    <row r="13" spans="1:17" x14ac:dyDescent="0.2">
      <c r="A13" s="42" t="s">
        <v>37</v>
      </c>
      <c r="B13" s="45">
        <f t="shared" ref="B13:B14" si="4">C12</f>
        <v>1.3</v>
      </c>
      <c r="C13" s="45">
        <f t="shared" ref="C13:C14" si="5">B13+D13</f>
        <v>2.2999999999999998</v>
      </c>
      <c r="D13" s="45">
        <v>1</v>
      </c>
      <c r="E13" s="33">
        <v>512515</v>
      </c>
      <c r="F13" s="30">
        <v>0.28999999999999998</v>
      </c>
      <c r="G13" s="31">
        <v>2E-3</v>
      </c>
      <c r="H13" s="31">
        <v>3.5000000000000003E-2</v>
      </c>
      <c r="I13" s="31">
        <v>0.03</v>
      </c>
      <c r="J13" s="31">
        <v>2.6669999999999998</v>
      </c>
      <c r="L13" s="32">
        <v>0.3</v>
      </c>
      <c r="M13" s="47"/>
      <c r="N13" s="49"/>
      <c r="O13" s="44">
        <v>44396</v>
      </c>
      <c r="P13" s="44">
        <v>44396</v>
      </c>
      <c r="Q13" s="5" t="s">
        <v>44</v>
      </c>
    </row>
    <row r="14" spans="1:17" x14ac:dyDescent="0.2">
      <c r="A14" s="42" t="s">
        <v>37</v>
      </c>
      <c r="B14" s="45">
        <f t="shared" si="4"/>
        <v>2.2999999999999998</v>
      </c>
      <c r="C14" s="45">
        <f t="shared" si="5"/>
        <v>3.8</v>
      </c>
      <c r="D14" s="45">
        <v>1.5</v>
      </c>
      <c r="E14" s="33">
        <v>512516</v>
      </c>
      <c r="F14" s="30">
        <v>0.22</v>
      </c>
      <c r="G14" s="31">
        <v>1.2E-2</v>
      </c>
      <c r="H14" s="31">
        <v>2.7E-2</v>
      </c>
      <c r="I14" s="31">
        <v>1.7000000000000001E-2</v>
      </c>
      <c r="J14" s="31">
        <v>2.661</v>
      </c>
      <c r="L14" s="32">
        <v>0.41</v>
      </c>
      <c r="M14" s="47"/>
      <c r="N14" s="49"/>
      <c r="O14" s="44">
        <v>44396</v>
      </c>
      <c r="P14" s="44">
        <v>44396</v>
      </c>
      <c r="Q14" s="5" t="s">
        <v>44</v>
      </c>
    </row>
    <row r="15" spans="1:17" x14ac:dyDescent="0.2">
      <c r="A15" s="42" t="s">
        <v>38</v>
      </c>
      <c r="B15" s="45">
        <v>0</v>
      </c>
      <c r="C15" s="45">
        <v>1</v>
      </c>
      <c r="D15" s="45">
        <v>1</v>
      </c>
      <c r="E15" s="33">
        <v>512960</v>
      </c>
      <c r="F15" s="30">
        <v>0.56000000000000005</v>
      </c>
      <c r="G15" s="31">
        <v>1.4E-2</v>
      </c>
      <c r="H15" s="31">
        <v>8.9999999999999993E-3</v>
      </c>
      <c r="I15" s="31">
        <v>2.4E-2</v>
      </c>
      <c r="J15" s="31">
        <v>2.6869999999999998</v>
      </c>
      <c r="L15" s="32">
        <v>0.68</v>
      </c>
      <c r="M15" s="47"/>
      <c r="N15" s="49"/>
      <c r="O15" s="44">
        <v>44399</v>
      </c>
      <c r="P15" s="44">
        <v>44399</v>
      </c>
      <c r="Q15" s="5" t="s">
        <v>45</v>
      </c>
    </row>
    <row r="16" spans="1:17" x14ac:dyDescent="0.2">
      <c r="A16" s="42" t="s">
        <v>38</v>
      </c>
      <c r="B16" s="45">
        <f>C15</f>
        <v>1</v>
      </c>
      <c r="C16" s="45">
        <f>B16+D16</f>
        <v>2</v>
      </c>
      <c r="D16" s="45">
        <v>1</v>
      </c>
      <c r="E16" s="33">
        <v>512961</v>
      </c>
      <c r="F16" s="30">
        <v>2.0499999999999998</v>
      </c>
      <c r="G16" s="31">
        <v>0.184</v>
      </c>
      <c r="H16" s="31">
        <v>1.542</v>
      </c>
      <c r="I16" s="31">
        <v>1.9390000000000001</v>
      </c>
      <c r="J16" s="31">
        <v>2.7120000000000002</v>
      </c>
      <c r="L16" s="32">
        <v>38.28</v>
      </c>
      <c r="M16" s="47"/>
      <c r="N16" s="49"/>
      <c r="O16" s="44">
        <v>44399</v>
      </c>
      <c r="P16" s="44">
        <v>44399</v>
      </c>
      <c r="Q16" s="5" t="s">
        <v>45</v>
      </c>
    </row>
    <row r="17" spans="1:17" x14ac:dyDescent="0.2">
      <c r="A17" s="42" t="s">
        <v>38</v>
      </c>
      <c r="B17" s="45">
        <f t="shared" ref="B17:B18" si="6">C16</f>
        <v>2</v>
      </c>
      <c r="C17" s="45">
        <f t="shared" ref="C17:C18" si="7">B17+D17</f>
        <v>2.5</v>
      </c>
      <c r="D17" s="45">
        <v>0.5</v>
      </c>
      <c r="E17" s="33">
        <v>512962</v>
      </c>
      <c r="F17" s="30">
        <v>6</v>
      </c>
      <c r="G17" s="31">
        <v>0.34300000000000003</v>
      </c>
      <c r="H17" s="31">
        <v>2.903</v>
      </c>
      <c r="I17" s="31">
        <v>4.7169999999999996</v>
      </c>
      <c r="J17" s="31">
        <v>2.8580000000000001</v>
      </c>
      <c r="L17" s="32">
        <v>49.09</v>
      </c>
      <c r="M17" s="47"/>
      <c r="N17" s="49"/>
      <c r="O17" s="44">
        <v>44399</v>
      </c>
      <c r="P17" s="44">
        <v>44399</v>
      </c>
      <c r="Q17" s="5" t="s">
        <v>45</v>
      </c>
    </row>
    <row r="18" spans="1:17" x14ac:dyDescent="0.2">
      <c r="A18" s="42" t="s">
        <v>38</v>
      </c>
      <c r="B18" s="45">
        <f t="shared" si="6"/>
        <v>2.5</v>
      </c>
      <c r="C18" s="45">
        <f t="shared" si="7"/>
        <v>4.5</v>
      </c>
      <c r="D18" s="45">
        <v>2</v>
      </c>
      <c r="E18" s="33">
        <v>512963</v>
      </c>
      <c r="F18" s="30">
        <v>0.6</v>
      </c>
      <c r="G18" s="31">
        <v>3.3000000000000002E-2</v>
      </c>
      <c r="H18" s="31">
        <v>0.218</v>
      </c>
      <c r="I18" s="31">
        <v>0.375</v>
      </c>
      <c r="J18" s="31">
        <v>2.6869999999999998</v>
      </c>
      <c r="L18" s="32">
        <v>4.8899999999999997</v>
      </c>
      <c r="M18" s="47"/>
      <c r="N18" s="49"/>
      <c r="O18" s="44">
        <v>44399</v>
      </c>
      <c r="P18" s="44">
        <v>44399</v>
      </c>
      <c r="Q18" s="5" t="s">
        <v>45</v>
      </c>
    </row>
    <row r="19" spans="1:17" x14ac:dyDescent="0.2">
      <c r="A19" s="42" t="s">
        <v>39</v>
      </c>
      <c r="B19" s="45">
        <v>0</v>
      </c>
      <c r="C19" s="45">
        <v>0.7</v>
      </c>
      <c r="D19" s="45">
        <v>0.7</v>
      </c>
      <c r="E19" s="33">
        <v>513839</v>
      </c>
      <c r="F19" s="30">
        <v>10.16</v>
      </c>
      <c r="G19" s="31">
        <v>0.96399999999999997</v>
      </c>
      <c r="H19" s="31">
        <v>1.9550000000000001</v>
      </c>
      <c r="I19" s="31">
        <v>6.375</v>
      </c>
      <c r="J19" s="31">
        <v>2.8969999999999998</v>
      </c>
      <c r="L19" s="32">
        <v>64.930000000000007</v>
      </c>
      <c r="M19" s="47"/>
      <c r="N19" s="49"/>
      <c r="O19" s="44">
        <v>44404</v>
      </c>
      <c r="P19" s="44">
        <v>44404</v>
      </c>
      <c r="Q19" s="5" t="s">
        <v>46</v>
      </c>
    </row>
    <row r="20" spans="1:17" x14ac:dyDescent="0.2">
      <c r="A20" s="42" t="s">
        <v>39</v>
      </c>
      <c r="B20" s="45">
        <f>C19</f>
        <v>0.7</v>
      </c>
      <c r="C20" s="45">
        <f>B20+D20</f>
        <v>1.9</v>
      </c>
      <c r="D20" s="45">
        <v>1.2</v>
      </c>
      <c r="E20" s="33">
        <v>513840</v>
      </c>
      <c r="F20" s="30">
        <v>0.12</v>
      </c>
      <c r="G20" s="31">
        <v>0.03</v>
      </c>
      <c r="H20" s="31">
        <v>2.1000000000000001E-2</v>
      </c>
      <c r="I20" s="31">
        <v>7.0999999999999994E-2</v>
      </c>
      <c r="J20" s="31">
        <v>2.6709999999999998</v>
      </c>
      <c r="L20" s="32">
        <v>2.92</v>
      </c>
      <c r="M20" s="47"/>
      <c r="N20" s="49"/>
      <c r="O20" s="44">
        <v>44404</v>
      </c>
      <c r="P20" s="44">
        <v>44404</v>
      </c>
      <c r="Q20" s="5" t="s">
        <v>46</v>
      </c>
    </row>
    <row r="21" spans="1:17" x14ac:dyDescent="0.2">
      <c r="A21" s="42" t="s">
        <v>39</v>
      </c>
      <c r="B21" s="45">
        <f t="shared" ref="B21:B26" si="8">C20</f>
        <v>1.9</v>
      </c>
      <c r="C21" s="45">
        <f t="shared" ref="C21:C26" si="9">B21+D21</f>
        <v>3.0999999999999996</v>
      </c>
      <c r="D21" s="45">
        <v>1.2</v>
      </c>
      <c r="E21" s="33">
        <v>513841</v>
      </c>
      <c r="F21" s="30">
        <v>2.11</v>
      </c>
      <c r="G21" s="31">
        <v>7.0000000000000007E-2</v>
      </c>
      <c r="H21" s="31">
        <v>0.32900000000000001</v>
      </c>
      <c r="I21" s="31">
        <v>0.81299999999999994</v>
      </c>
      <c r="J21" s="31">
        <v>2.758</v>
      </c>
      <c r="L21" s="32">
        <v>16.98</v>
      </c>
      <c r="M21" s="47"/>
      <c r="N21" s="49"/>
      <c r="O21" s="44">
        <v>44404</v>
      </c>
      <c r="P21" s="44">
        <v>44404</v>
      </c>
      <c r="Q21" s="5" t="s">
        <v>46</v>
      </c>
    </row>
    <row r="22" spans="1:17" x14ac:dyDescent="0.2">
      <c r="A22" s="42" t="s">
        <v>39</v>
      </c>
      <c r="B22" s="45">
        <f t="shared" si="8"/>
        <v>3.0999999999999996</v>
      </c>
      <c r="C22" s="45">
        <f t="shared" si="9"/>
        <v>5.0999999999999996</v>
      </c>
      <c r="D22" s="45">
        <v>2</v>
      </c>
      <c r="E22" s="33">
        <v>513842</v>
      </c>
      <c r="F22" s="30">
        <v>9.92</v>
      </c>
      <c r="G22" s="31">
        <v>0.29699999999999999</v>
      </c>
      <c r="H22" s="31">
        <v>0.70399999999999996</v>
      </c>
      <c r="I22" s="31">
        <v>1.2410000000000001</v>
      </c>
      <c r="J22" s="31">
        <v>2.9060000000000001</v>
      </c>
      <c r="L22" s="32">
        <v>91.11</v>
      </c>
      <c r="M22" s="47"/>
      <c r="N22" s="49"/>
      <c r="O22" s="44">
        <v>44404</v>
      </c>
      <c r="P22" s="44">
        <v>44404</v>
      </c>
      <c r="Q22" s="5" t="s">
        <v>46</v>
      </c>
    </row>
    <row r="23" spans="1:17" x14ac:dyDescent="0.2">
      <c r="A23" s="42" t="s">
        <v>40</v>
      </c>
      <c r="B23" s="45">
        <v>0</v>
      </c>
      <c r="C23" s="45">
        <v>0.6</v>
      </c>
      <c r="D23" s="45">
        <v>0.6</v>
      </c>
      <c r="E23" s="4">
        <v>514364</v>
      </c>
      <c r="F23" s="30">
        <v>0.43</v>
      </c>
      <c r="G23" s="31">
        <v>2.4E-2</v>
      </c>
      <c r="H23" s="31">
        <v>0.02</v>
      </c>
      <c r="I23" s="31">
        <v>0.16</v>
      </c>
      <c r="J23" s="31">
        <v>2.6869999999999998</v>
      </c>
      <c r="L23" s="32">
        <v>3.17</v>
      </c>
      <c r="M23" s="47"/>
      <c r="N23" s="49"/>
      <c r="O23" s="44">
        <v>44407</v>
      </c>
      <c r="P23" s="44">
        <v>44407</v>
      </c>
      <c r="Q23" s="5" t="s">
        <v>47</v>
      </c>
    </row>
    <row r="24" spans="1:17" x14ac:dyDescent="0.2">
      <c r="A24" s="42" t="s">
        <v>40</v>
      </c>
      <c r="B24" s="45">
        <f>C23</f>
        <v>0.6</v>
      </c>
      <c r="C24" s="45">
        <f>B24+D24</f>
        <v>1.2</v>
      </c>
      <c r="D24" s="45">
        <v>0.6</v>
      </c>
      <c r="E24" s="33">
        <v>514365</v>
      </c>
      <c r="F24" s="30">
        <v>0.76</v>
      </c>
      <c r="G24" s="31">
        <v>7.9000000000000001E-2</v>
      </c>
      <c r="H24" s="31">
        <v>0.08</v>
      </c>
      <c r="I24" s="31">
        <v>0.20300000000000001</v>
      </c>
      <c r="J24" s="31">
        <v>2.698</v>
      </c>
      <c r="L24" s="32">
        <v>4.0599999999999996</v>
      </c>
      <c r="M24" s="47"/>
      <c r="N24" s="49"/>
      <c r="O24" s="44">
        <v>44407</v>
      </c>
      <c r="P24" s="44">
        <v>44407</v>
      </c>
      <c r="Q24" s="5" t="s">
        <v>47</v>
      </c>
    </row>
    <row r="25" spans="1:17" x14ac:dyDescent="0.2">
      <c r="A25" s="42" t="s">
        <v>40</v>
      </c>
      <c r="B25" s="45">
        <f t="shared" si="8"/>
        <v>1.2</v>
      </c>
      <c r="C25" s="45">
        <f t="shared" si="9"/>
        <v>1.7999999999999998</v>
      </c>
      <c r="D25" s="45">
        <v>0.6</v>
      </c>
      <c r="E25" s="33">
        <v>514366</v>
      </c>
      <c r="F25" s="30">
        <v>4.01</v>
      </c>
      <c r="G25" s="31">
        <v>0.62</v>
      </c>
      <c r="H25" s="31">
        <v>1.0660000000000001</v>
      </c>
      <c r="I25" s="31">
        <v>9.9000000000000005E-2</v>
      </c>
      <c r="J25" s="31">
        <v>2.8439999999999999</v>
      </c>
      <c r="L25" s="32">
        <v>31.45</v>
      </c>
      <c r="M25" s="47"/>
      <c r="N25" s="49"/>
      <c r="O25" s="44">
        <v>44407</v>
      </c>
      <c r="P25" s="44">
        <v>44407</v>
      </c>
      <c r="Q25" s="5" t="s">
        <v>47</v>
      </c>
    </row>
    <row r="26" spans="1:17" x14ac:dyDescent="0.2">
      <c r="A26" s="42" t="s">
        <v>40</v>
      </c>
      <c r="B26" s="45">
        <f t="shared" si="8"/>
        <v>1.7999999999999998</v>
      </c>
      <c r="C26" s="45">
        <f t="shared" si="9"/>
        <v>3.8</v>
      </c>
      <c r="D26" s="45">
        <v>2</v>
      </c>
      <c r="E26" s="33">
        <v>514367</v>
      </c>
      <c r="F26" s="30">
        <v>0.24</v>
      </c>
      <c r="G26" s="31">
        <v>4.5999999999999999E-2</v>
      </c>
      <c r="H26" s="31">
        <v>0.121</v>
      </c>
      <c r="I26" s="31">
        <v>7.0999999999999994E-2</v>
      </c>
      <c r="J26" s="31">
        <v>2.6579999999999999</v>
      </c>
      <c r="L26" s="52">
        <v>3.04</v>
      </c>
      <c r="M26" s="47"/>
      <c r="N26" s="49"/>
      <c r="O26" s="44">
        <v>44407</v>
      </c>
      <c r="P26" s="44">
        <v>44407</v>
      </c>
      <c r="Q26" s="5" t="s">
        <v>47</v>
      </c>
    </row>
    <row r="27" spans="1:17" x14ac:dyDescent="0.2">
      <c r="A27" s="42" t="s">
        <v>41</v>
      </c>
      <c r="B27" s="45">
        <v>0</v>
      </c>
      <c r="C27" s="45">
        <v>1.7</v>
      </c>
      <c r="D27" s="45">
        <v>1.7</v>
      </c>
      <c r="E27" s="33">
        <v>515485</v>
      </c>
      <c r="F27" s="30">
        <v>0.2</v>
      </c>
      <c r="G27" s="31">
        <v>1.2999999999999999E-2</v>
      </c>
      <c r="H27" s="31">
        <v>5.8999999999999997E-2</v>
      </c>
      <c r="I27" s="31">
        <v>8.5000000000000006E-2</v>
      </c>
      <c r="J27" s="31">
        <v>2.6779999999999999</v>
      </c>
      <c r="L27" s="32">
        <v>1.52</v>
      </c>
      <c r="M27" s="47"/>
      <c r="N27" s="49"/>
      <c r="O27" s="44">
        <v>44414</v>
      </c>
      <c r="P27" s="44">
        <v>44414</v>
      </c>
      <c r="Q27" s="5" t="s">
        <v>48</v>
      </c>
    </row>
    <row r="28" spans="1:17" x14ac:dyDescent="0.2">
      <c r="A28" s="42" t="s">
        <v>41</v>
      </c>
      <c r="B28" s="45">
        <f>C27</f>
        <v>1.7</v>
      </c>
      <c r="C28" s="45">
        <f>B28+D28</f>
        <v>2.5</v>
      </c>
      <c r="D28" s="45">
        <v>0.8</v>
      </c>
      <c r="E28" s="33">
        <v>515487</v>
      </c>
      <c r="F28" s="30">
        <v>1.1399999999999999</v>
      </c>
      <c r="G28" s="31">
        <v>0.106</v>
      </c>
      <c r="H28" s="31">
        <v>0.13700000000000001</v>
      </c>
      <c r="I28" s="31">
        <v>0.56499999999999995</v>
      </c>
      <c r="J28" s="18">
        <v>2.7280000000000002</v>
      </c>
      <c r="L28" s="32">
        <v>8.65</v>
      </c>
      <c r="M28" s="47"/>
      <c r="N28" s="49"/>
      <c r="O28" s="44">
        <v>44414</v>
      </c>
      <c r="P28" s="44">
        <v>44414</v>
      </c>
      <c r="Q28" s="5" t="s">
        <v>48</v>
      </c>
    </row>
    <row r="29" spans="1:17" x14ac:dyDescent="0.2">
      <c r="A29" s="42" t="s">
        <v>41</v>
      </c>
      <c r="B29" s="45">
        <f t="shared" ref="B29:B30" si="10">C28</f>
        <v>2.5</v>
      </c>
      <c r="C29" s="45">
        <f t="shared" ref="C29:C30" si="11">B29+D29</f>
        <v>3.2</v>
      </c>
      <c r="D29" s="45">
        <v>0.7</v>
      </c>
      <c r="E29" s="33">
        <v>515488</v>
      </c>
      <c r="F29" s="30">
        <v>0.51</v>
      </c>
      <c r="G29" s="31">
        <v>1.6E-2</v>
      </c>
      <c r="H29" s="31">
        <v>4.3999999999999997E-2</v>
      </c>
      <c r="I29" s="31">
        <v>6.5000000000000002E-2</v>
      </c>
      <c r="J29" s="18">
        <v>2.6709999999999998</v>
      </c>
      <c r="L29" s="32">
        <v>4.07</v>
      </c>
      <c r="M29" s="47"/>
      <c r="N29" s="49"/>
      <c r="O29" s="44">
        <v>44414</v>
      </c>
      <c r="P29" s="44">
        <v>44414</v>
      </c>
      <c r="Q29" s="5" t="s">
        <v>48</v>
      </c>
    </row>
    <row r="30" spans="1:17" x14ac:dyDescent="0.2">
      <c r="A30" s="42" t="s">
        <v>41</v>
      </c>
      <c r="B30" s="45">
        <f t="shared" si="10"/>
        <v>3.2</v>
      </c>
      <c r="C30" s="45">
        <f t="shared" si="11"/>
        <v>4.2</v>
      </c>
      <c r="D30" s="45">
        <v>1</v>
      </c>
      <c r="E30" s="33">
        <v>515489</v>
      </c>
      <c r="F30" s="30">
        <v>0.43</v>
      </c>
      <c r="G30" s="31">
        <v>1.4999999999999999E-2</v>
      </c>
      <c r="H30" s="31">
        <v>6.5000000000000002E-2</v>
      </c>
      <c r="I30" s="31">
        <v>0.111</v>
      </c>
      <c r="J30" s="18">
        <v>2.6880000000000002</v>
      </c>
      <c r="L30" s="32">
        <v>1.27</v>
      </c>
      <c r="M30" s="47"/>
      <c r="N30" s="49"/>
      <c r="O30" s="44">
        <v>44414</v>
      </c>
      <c r="P30" s="44">
        <v>44414</v>
      </c>
      <c r="Q30" s="5" t="s">
        <v>48</v>
      </c>
    </row>
    <row r="31" spans="1:17" x14ac:dyDescent="0.2">
      <c r="A31" s="42"/>
      <c r="B31" s="45"/>
      <c r="C31" s="45"/>
      <c r="D31" s="45"/>
      <c r="E31" s="33"/>
      <c r="F31" s="30"/>
      <c r="G31" s="31"/>
      <c r="H31" s="31"/>
      <c r="I31" s="31"/>
      <c r="L31" s="32"/>
      <c r="M31" s="47"/>
      <c r="N31" s="49"/>
      <c r="O31" s="44"/>
      <c r="P31" s="44"/>
    </row>
    <row r="32" spans="1:17" x14ac:dyDescent="0.2">
      <c r="A32" s="42"/>
      <c r="B32" s="45"/>
      <c r="C32" s="45"/>
      <c r="D32" s="45"/>
      <c r="E32" s="33"/>
      <c r="F32" s="30"/>
      <c r="G32" s="31"/>
      <c r="H32" s="31"/>
      <c r="I32" s="31"/>
      <c r="L32" s="32"/>
      <c r="M32" s="47"/>
      <c r="N32" s="49"/>
      <c r="O32" s="44"/>
      <c r="P32" s="44"/>
    </row>
    <row r="33" spans="1:16" x14ac:dyDescent="0.2">
      <c r="A33" s="42"/>
      <c r="B33" s="45"/>
      <c r="C33" s="45"/>
      <c r="D33" s="45"/>
      <c r="E33" s="33"/>
      <c r="F33" s="30"/>
      <c r="G33" s="31"/>
      <c r="H33" s="31"/>
      <c r="I33" s="31"/>
      <c r="L33" s="32"/>
      <c r="M33" s="47"/>
      <c r="N33" s="49"/>
      <c r="O33" s="44"/>
      <c r="P33" s="44"/>
    </row>
    <row r="34" spans="1:16" x14ac:dyDescent="0.2">
      <c r="A34" s="42"/>
      <c r="B34" s="45"/>
      <c r="C34" s="45"/>
      <c r="D34" s="45"/>
      <c r="E34" s="33"/>
      <c r="F34" s="30"/>
      <c r="G34" s="31"/>
      <c r="H34" s="31"/>
      <c r="I34" s="31"/>
      <c r="L34" s="32"/>
      <c r="M34" s="47"/>
      <c r="N34" s="49"/>
      <c r="O34" s="44"/>
      <c r="P34" s="44"/>
    </row>
    <row r="35" spans="1:16" x14ac:dyDescent="0.2">
      <c r="A35" s="42"/>
      <c r="B35" s="45"/>
      <c r="C35" s="45"/>
      <c r="D35" s="45"/>
      <c r="E35" s="33"/>
      <c r="F35" s="30"/>
      <c r="G35" s="31"/>
      <c r="H35" s="31"/>
      <c r="I35" s="31"/>
      <c r="L35" s="32"/>
      <c r="M35" s="47"/>
      <c r="N35" s="49"/>
      <c r="O35" s="44"/>
      <c r="P35" s="44"/>
    </row>
    <row r="36" spans="1:16" x14ac:dyDescent="0.2">
      <c r="A36" s="42"/>
      <c r="B36" s="45"/>
      <c r="C36" s="45"/>
      <c r="D36" s="45"/>
      <c r="E36" s="33"/>
      <c r="F36" s="30"/>
      <c r="G36" s="31"/>
      <c r="H36" s="31"/>
      <c r="I36" s="31"/>
      <c r="L36" s="32"/>
      <c r="M36" s="47"/>
      <c r="N36" s="49"/>
      <c r="O36" s="44"/>
      <c r="P36" s="44"/>
    </row>
    <row r="37" spans="1:16" x14ac:dyDescent="0.2">
      <c r="A37" s="42"/>
      <c r="B37" s="45"/>
      <c r="C37" s="45"/>
      <c r="D37" s="45"/>
      <c r="E37" s="33"/>
      <c r="F37" s="30"/>
      <c r="G37" s="31"/>
      <c r="H37" s="31"/>
      <c r="I37" s="31"/>
      <c r="L37" s="32"/>
      <c r="M37" s="47"/>
      <c r="N37" s="49"/>
    </row>
    <row r="38" spans="1:16" x14ac:dyDescent="0.2">
      <c r="A38" s="42"/>
      <c r="B38" s="45"/>
      <c r="C38" s="45"/>
      <c r="D38" s="45"/>
      <c r="E38" s="33"/>
      <c r="F38" s="30"/>
      <c r="G38" s="31"/>
      <c r="H38" s="31"/>
      <c r="I38" s="31"/>
      <c r="L38" s="32"/>
      <c r="M38" s="47"/>
      <c r="N38" s="49"/>
      <c r="O38" s="44"/>
      <c r="P38" s="44"/>
    </row>
    <row r="39" spans="1:16" x14ac:dyDescent="0.2">
      <c r="A39" s="42"/>
      <c r="B39" s="45"/>
      <c r="C39" s="45"/>
      <c r="D39" s="45"/>
      <c r="E39" s="33"/>
      <c r="F39" s="30"/>
      <c r="G39" s="31"/>
      <c r="H39" s="31"/>
      <c r="I39" s="31"/>
      <c r="L39" s="51"/>
      <c r="M39" s="47"/>
      <c r="N39" s="49"/>
      <c r="O39" s="44"/>
      <c r="P39" s="44"/>
    </row>
    <row r="40" spans="1:16" x14ac:dyDescent="0.2">
      <c r="A40" s="42"/>
      <c r="B40" s="45"/>
      <c r="C40" s="45"/>
      <c r="D40" s="45"/>
      <c r="E40" s="33"/>
      <c r="F40" s="30"/>
      <c r="G40" s="31"/>
      <c r="H40" s="31"/>
      <c r="I40" s="31"/>
      <c r="L40" s="51"/>
      <c r="M40" s="47"/>
      <c r="N40" s="49"/>
      <c r="O40" s="44"/>
      <c r="P40" s="44"/>
    </row>
    <row r="41" spans="1:16" x14ac:dyDescent="0.2">
      <c r="A41" s="42"/>
      <c r="B41" s="45"/>
      <c r="C41" s="45"/>
      <c r="D41" s="45"/>
      <c r="E41" s="33"/>
      <c r="F41" s="30"/>
      <c r="G41" s="31"/>
      <c r="H41" s="31"/>
      <c r="I41" s="31"/>
      <c r="L41" s="32"/>
      <c r="M41" s="47"/>
      <c r="N41" s="49"/>
      <c r="O41" s="44"/>
      <c r="P41" s="44"/>
    </row>
    <row r="42" spans="1:16" x14ac:dyDescent="0.2">
      <c r="A42" s="42"/>
      <c r="B42" s="45"/>
      <c r="C42" s="45"/>
      <c r="D42" s="45"/>
      <c r="E42" s="33"/>
      <c r="F42" s="30"/>
      <c r="G42" s="31"/>
      <c r="H42" s="31"/>
      <c r="I42" s="31"/>
      <c r="L42" s="32"/>
      <c r="M42" s="47"/>
      <c r="N42" s="49"/>
      <c r="O42" s="44"/>
      <c r="P42" s="44"/>
    </row>
    <row r="43" spans="1:16" x14ac:dyDescent="0.2">
      <c r="A43" s="42"/>
      <c r="B43" s="45"/>
      <c r="C43" s="45"/>
      <c r="D43" s="45"/>
      <c r="E43" s="33"/>
      <c r="F43" s="30"/>
      <c r="G43" s="31"/>
      <c r="H43" s="31"/>
      <c r="I43" s="31"/>
      <c r="L43" s="32"/>
      <c r="M43" s="47"/>
      <c r="N43" s="49"/>
      <c r="O43" s="44"/>
      <c r="P43" s="44"/>
    </row>
    <row r="44" spans="1:16" x14ac:dyDescent="0.2">
      <c r="A44" s="42"/>
      <c r="B44" s="45"/>
      <c r="C44" s="45"/>
      <c r="D44" s="45"/>
      <c r="E44" s="33"/>
      <c r="F44" s="30"/>
      <c r="G44" s="31"/>
      <c r="H44" s="31"/>
      <c r="I44" s="31"/>
      <c r="L44" s="32"/>
      <c r="M44" s="47"/>
      <c r="N44" s="49"/>
      <c r="O44" s="44"/>
      <c r="P44" s="44"/>
    </row>
    <row r="45" spans="1:16" x14ac:dyDescent="0.2">
      <c r="A45" s="42"/>
      <c r="B45" s="45"/>
      <c r="C45" s="45"/>
      <c r="D45" s="45"/>
      <c r="E45" s="33"/>
      <c r="F45" s="30"/>
      <c r="G45" s="31"/>
      <c r="H45" s="31"/>
      <c r="I45" s="31"/>
      <c r="L45" s="32"/>
      <c r="M45" s="47"/>
      <c r="N45" s="49"/>
      <c r="O45" s="44"/>
      <c r="P45" s="44"/>
    </row>
    <row r="46" spans="1:16" x14ac:dyDescent="0.2">
      <c r="A46" s="42"/>
      <c r="B46" s="45"/>
      <c r="C46" s="45"/>
      <c r="D46" s="45"/>
      <c r="E46" s="33"/>
      <c r="F46" s="30"/>
      <c r="G46" s="31"/>
      <c r="H46" s="31"/>
      <c r="I46" s="31"/>
      <c r="L46" s="51"/>
      <c r="M46" s="47"/>
      <c r="N46" s="49"/>
      <c r="O46" s="44"/>
      <c r="P46" s="44"/>
    </row>
    <row r="47" spans="1:16" x14ac:dyDescent="0.2">
      <c r="A47" s="42"/>
      <c r="B47" s="45"/>
      <c r="C47" s="45"/>
      <c r="D47" s="45"/>
      <c r="E47" s="33"/>
      <c r="F47" s="30"/>
      <c r="G47" s="31"/>
      <c r="H47" s="31"/>
      <c r="I47" s="31"/>
      <c r="L47" s="32"/>
      <c r="M47" s="47"/>
      <c r="N47" s="49"/>
      <c r="O47" s="44"/>
      <c r="P47" s="44"/>
    </row>
    <row r="48" spans="1:16" x14ac:dyDescent="0.2">
      <c r="A48" s="42"/>
      <c r="B48" s="45"/>
      <c r="C48" s="45"/>
      <c r="D48" s="45"/>
      <c r="E48" s="33"/>
      <c r="F48" s="30"/>
      <c r="G48" s="31"/>
      <c r="H48" s="31"/>
      <c r="I48" s="31"/>
      <c r="L48" s="32"/>
      <c r="M48" s="47"/>
      <c r="N48" s="49"/>
      <c r="O48" s="44"/>
      <c r="P48" s="44"/>
    </row>
    <row r="49" spans="1:16" x14ac:dyDescent="0.2">
      <c r="A49" s="42"/>
      <c r="B49" s="45"/>
      <c r="C49" s="45"/>
      <c r="D49" s="45"/>
      <c r="E49" s="33"/>
      <c r="F49" s="30"/>
      <c r="G49" s="31"/>
      <c r="H49" s="31"/>
      <c r="I49" s="31"/>
      <c r="L49" s="32"/>
      <c r="M49" s="47"/>
      <c r="N49" s="49"/>
      <c r="O49" s="44"/>
      <c r="P49" s="44"/>
    </row>
    <row r="50" spans="1:16" x14ac:dyDescent="0.2">
      <c r="A50" s="42"/>
      <c r="B50" s="45"/>
      <c r="C50" s="45"/>
      <c r="D50" s="45"/>
      <c r="E50" s="33"/>
      <c r="F50" s="30"/>
      <c r="G50" s="31"/>
      <c r="H50" s="31"/>
      <c r="I50" s="31"/>
      <c r="L50" s="32"/>
      <c r="M50" s="47"/>
      <c r="N50" s="49"/>
      <c r="O50" s="44"/>
      <c r="P50" s="44"/>
    </row>
    <row r="51" spans="1:16" x14ac:dyDescent="0.2">
      <c r="A51" s="42"/>
      <c r="B51" s="45"/>
      <c r="C51" s="45"/>
      <c r="D51" s="45"/>
      <c r="E51" s="33"/>
      <c r="F51" s="30"/>
      <c r="G51" s="31"/>
      <c r="H51" s="31"/>
      <c r="I51" s="31"/>
      <c r="L51" s="32"/>
      <c r="M51" s="47"/>
      <c r="N51" s="49"/>
      <c r="O51" s="44"/>
      <c r="P51" s="44"/>
    </row>
    <row r="52" spans="1:16" x14ac:dyDescent="0.2">
      <c r="A52" s="42"/>
      <c r="B52" s="45"/>
      <c r="C52" s="45"/>
      <c r="D52" s="45"/>
      <c r="E52" s="33"/>
      <c r="F52" s="30"/>
      <c r="G52" s="31"/>
      <c r="H52" s="31"/>
      <c r="I52" s="31"/>
      <c r="L52" s="32"/>
      <c r="M52" s="47"/>
      <c r="N52" s="49"/>
      <c r="O52" s="44"/>
      <c r="P52" s="44"/>
    </row>
    <row r="53" spans="1:16" x14ac:dyDescent="0.2">
      <c r="A53" s="42"/>
      <c r="B53" s="45"/>
      <c r="C53" s="45"/>
      <c r="D53" s="45"/>
      <c r="E53" s="33"/>
      <c r="F53" s="30"/>
      <c r="G53" s="31"/>
      <c r="H53" s="31"/>
      <c r="I53" s="31"/>
      <c r="L53" s="32"/>
      <c r="M53" s="47"/>
      <c r="N53" s="49"/>
      <c r="O53" s="44"/>
      <c r="P53" s="44"/>
    </row>
    <row r="54" spans="1:16" x14ac:dyDescent="0.2">
      <c r="A54" s="42"/>
      <c r="B54" s="45"/>
      <c r="C54" s="45"/>
      <c r="D54" s="45"/>
      <c r="E54" s="33"/>
      <c r="F54" s="30"/>
      <c r="G54" s="31"/>
      <c r="H54" s="31"/>
      <c r="I54" s="31"/>
      <c r="L54" s="52"/>
      <c r="M54" s="47"/>
      <c r="N54" s="49"/>
      <c r="O54" s="44"/>
      <c r="P54" s="44"/>
    </row>
    <row r="55" spans="1:16" x14ac:dyDescent="0.2">
      <c r="A55" s="42"/>
      <c r="B55" s="45"/>
      <c r="C55" s="45"/>
      <c r="D55" s="45"/>
      <c r="E55" s="33"/>
      <c r="F55" s="30"/>
      <c r="G55" s="31"/>
      <c r="H55" s="31"/>
      <c r="I55" s="31"/>
      <c r="L55" s="32"/>
      <c r="M55" s="47"/>
      <c r="N55" s="49"/>
      <c r="O55" s="44"/>
      <c r="P55" s="44"/>
    </row>
    <row r="56" spans="1:16" x14ac:dyDescent="0.2">
      <c r="A56" s="42"/>
      <c r="B56" s="45"/>
      <c r="C56" s="45"/>
      <c r="D56" s="45"/>
      <c r="E56" s="33"/>
      <c r="F56" s="30"/>
      <c r="G56" s="31"/>
      <c r="H56" s="31"/>
      <c r="I56" s="31"/>
      <c r="L56" s="32"/>
      <c r="M56" s="47"/>
      <c r="N56" s="49"/>
      <c r="O56" s="44"/>
      <c r="P56" s="44"/>
    </row>
    <row r="57" spans="1:16" x14ac:dyDescent="0.2">
      <c r="A57" s="42"/>
      <c r="B57" s="45"/>
      <c r="C57" s="45"/>
      <c r="D57" s="45"/>
      <c r="E57" s="33"/>
      <c r="F57" s="3"/>
      <c r="G57" s="31"/>
      <c r="H57" s="31"/>
      <c r="I57" s="31"/>
      <c r="L57" s="32"/>
      <c r="M57" s="47"/>
      <c r="N57" s="49"/>
      <c r="O57" s="44"/>
      <c r="P57" s="44"/>
    </row>
    <row r="58" spans="1:16" x14ac:dyDescent="0.2">
      <c r="A58" s="42"/>
      <c r="B58" s="45"/>
      <c r="C58" s="45"/>
      <c r="D58" s="45"/>
      <c r="E58" s="33"/>
      <c r="F58" s="3"/>
      <c r="G58" s="31"/>
      <c r="H58" s="31"/>
      <c r="I58" s="31"/>
      <c r="L58" s="32"/>
      <c r="M58" s="47"/>
      <c r="N58" s="49"/>
      <c r="O58" s="44"/>
      <c r="P58" s="44"/>
    </row>
    <row r="59" spans="1:16" x14ac:dyDescent="0.2">
      <c r="A59" s="42"/>
      <c r="B59" s="45"/>
      <c r="C59" s="45"/>
      <c r="D59" s="45"/>
      <c r="E59" s="33"/>
      <c r="F59" s="3"/>
      <c r="G59" s="31"/>
      <c r="H59" s="31"/>
      <c r="I59" s="31"/>
      <c r="L59" s="32"/>
      <c r="M59" s="47"/>
      <c r="N59" s="49"/>
      <c r="O59" s="44"/>
      <c r="P59" s="44"/>
    </row>
    <row r="60" spans="1:16" x14ac:dyDescent="0.2">
      <c r="A60" s="42"/>
      <c r="B60" s="45"/>
      <c r="C60" s="45"/>
      <c r="D60" s="45"/>
      <c r="E60" s="47"/>
      <c r="F60" s="3"/>
      <c r="L60" s="3"/>
      <c r="M60" s="47"/>
      <c r="N60" s="49"/>
      <c r="O60" s="44"/>
      <c r="P60" s="44"/>
    </row>
    <row r="61" spans="1:16" x14ac:dyDescent="0.2">
      <c r="A61" s="42"/>
      <c r="B61" s="45"/>
      <c r="C61" s="45"/>
      <c r="D61" s="45"/>
      <c r="E61" s="47"/>
      <c r="F61" s="3"/>
      <c r="L61" s="3"/>
      <c r="M61" s="47"/>
      <c r="N61" s="49"/>
      <c r="O61" s="44"/>
      <c r="P61" s="44"/>
    </row>
    <row r="62" spans="1:16" x14ac:dyDescent="0.2">
      <c r="A62" s="42"/>
      <c r="B62" s="45"/>
      <c r="C62" s="45"/>
      <c r="D62" s="45"/>
      <c r="E62" s="47"/>
      <c r="F62" s="3"/>
      <c r="L62" s="3"/>
      <c r="M62" s="47"/>
      <c r="N62" s="49"/>
      <c r="O62" s="44"/>
      <c r="P62" s="44"/>
    </row>
    <row r="63" spans="1:16" x14ac:dyDescent="0.2">
      <c r="A63" s="42"/>
      <c r="B63" s="45"/>
      <c r="C63" s="45"/>
      <c r="D63" s="45"/>
      <c r="E63" s="47"/>
      <c r="F63" s="3"/>
      <c r="L63" s="3"/>
      <c r="M63" s="47"/>
      <c r="N63" s="49"/>
      <c r="O63" s="44"/>
      <c r="P63" s="44"/>
    </row>
    <row r="64" spans="1:16" x14ac:dyDescent="0.2">
      <c r="A64" s="42"/>
      <c r="B64" s="45"/>
      <c r="C64" s="45"/>
      <c r="D64" s="45"/>
      <c r="E64" s="47"/>
      <c r="F64" s="3"/>
      <c r="L64" s="3"/>
      <c r="M64" s="47"/>
      <c r="N64" s="49"/>
      <c r="O64" s="44"/>
      <c r="P64" s="44"/>
    </row>
    <row r="65" spans="1:16" x14ac:dyDescent="0.2">
      <c r="A65" s="42"/>
      <c r="B65" s="45"/>
      <c r="C65" s="45"/>
      <c r="D65" s="45"/>
      <c r="E65" s="47"/>
      <c r="F65" s="3"/>
      <c r="L65" s="3"/>
      <c r="M65" s="47"/>
      <c r="N65" s="49"/>
      <c r="O65" s="44"/>
      <c r="P65" s="44"/>
    </row>
    <row r="66" spans="1:16" x14ac:dyDescent="0.2">
      <c r="A66" s="42"/>
      <c r="B66" s="45"/>
      <c r="C66" s="45"/>
      <c r="D66" s="45"/>
      <c r="E66" s="47"/>
      <c r="F66" s="3"/>
      <c r="L66" s="3"/>
      <c r="M66" s="47"/>
      <c r="N66" s="49"/>
      <c r="O66" s="44"/>
      <c r="P66" s="44"/>
    </row>
    <row r="67" spans="1:16" x14ac:dyDescent="0.2">
      <c r="A67" s="42"/>
      <c r="B67" s="45"/>
      <c r="C67" s="45"/>
      <c r="D67" s="45"/>
      <c r="E67" s="47"/>
      <c r="F67" s="3"/>
      <c r="L67" s="3"/>
      <c r="M67" s="47"/>
      <c r="N67" s="49"/>
      <c r="O67" s="44"/>
      <c r="P67" s="44"/>
    </row>
    <row r="68" spans="1:16" x14ac:dyDescent="0.2">
      <c r="A68" s="42"/>
      <c r="B68" s="45"/>
      <c r="C68" s="45"/>
      <c r="D68" s="45"/>
      <c r="E68" s="47"/>
      <c r="F68" s="3"/>
      <c r="L68" s="3"/>
      <c r="M68" s="47"/>
      <c r="N68" s="49"/>
      <c r="O68" s="44"/>
      <c r="P68" s="44"/>
    </row>
    <row r="69" spans="1:16" x14ac:dyDescent="0.2">
      <c r="A69" s="42"/>
      <c r="B69" s="45"/>
      <c r="C69" s="45"/>
      <c r="D69" s="45"/>
      <c r="E69" s="47"/>
      <c r="F69" s="3"/>
      <c r="L69" s="3"/>
      <c r="M69" s="47"/>
      <c r="N69" s="49"/>
      <c r="O69" s="44"/>
      <c r="P69" s="44"/>
    </row>
    <row r="70" spans="1:16" x14ac:dyDescent="0.2">
      <c r="A70" s="42"/>
      <c r="B70" s="45"/>
      <c r="C70" s="45"/>
      <c r="D70" s="45"/>
      <c r="E70" s="47"/>
      <c r="F70" s="3"/>
      <c r="L70" s="3"/>
      <c r="M70" s="47"/>
      <c r="N70" s="49"/>
      <c r="O70" s="44"/>
      <c r="P70" s="44"/>
    </row>
    <row r="71" spans="1:16" x14ac:dyDescent="0.2">
      <c r="A71" s="42"/>
      <c r="B71" s="45"/>
      <c r="C71" s="45"/>
      <c r="D71" s="45"/>
      <c r="E71" s="47"/>
      <c r="F71" s="3"/>
      <c r="L71" s="3"/>
      <c r="M71" s="47"/>
      <c r="N71" s="49"/>
      <c r="O71" s="44"/>
      <c r="P71" s="44"/>
    </row>
    <row r="72" spans="1:16" x14ac:dyDescent="0.2">
      <c r="A72" s="42"/>
      <c r="B72" s="45"/>
      <c r="C72" s="45"/>
      <c r="D72" s="45"/>
      <c r="E72" s="47"/>
      <c r="F72" s="3"/>
      <c r="L72" s="3"/>
      <c r="M72" s="47"/>
      <c r="N72" s="49"/>
      <c r="O72" s="44"/>
      <c r="P72" s="44"/>
    </row>
    <row r="73" spans="1:16" x14ac:dyDescent="0.2">
      <c r="A73" s="42"/>
      <c r="B73" s="45"/>
      <c r="C73" s="45"/>
      <c r="D73" s="45"/>
      <c r="E73" s="47"/>
      <c r="F73" s="3"/>
      <c r="L73" s="3"/>
      <c r="M73" s="47"/>
      <c r="N73" s="49"/>
      <c r="O73" s="44"/>
      <c r="P73" s="44"/>
    </row>
    <row r="74" spans="1:16" x14ac:dyDescent="0.2">
      <c r="A74" s="42"/>
      <c r="B74" s="45"/>
      <c r="C74" s="45"/>
      <c r="D74" s="45"/>
      <c r="E74" s="47"/>
      <c r="F74" s="3"/>
      <c r="L74" s="3"/>
      <c r="M74" s="47"/>
      <c r="N74" s="49"/>
      <c r="O74" s="44"/>
      <c r="P74" s="44"/>
    </row>
    <row r="75" spans="1:16" x14ac:dyDescent="0.2">
      <c r="A75" s="42"/>
      <c r="B75" s="45"/>
      <c r="C75" s="45"/>
      <c r="D75" s="45"/>
      <c r="E75" s="47"/>
      <c r="F75" s="3"/>
      <c r="L75" s="3"/>
      <c r="M75" s="47"/>
      <c r="N75" s="49"/>
      <c r="O75" s="44"/>
      <c r="P75" s="44"/>
    </row>
    <row r="76" spans="1:16" x14ac:dyDescent="0.2">
      <c r="A76" s="42"/>
      <c r="B76" s="45"/>
      <c r="C76" s="45"/>
      <c r="D76" s="45"/>
      <c r="E76" s="47"/>
      <c r="F76" s="3"/>
      <c r="L76" s="3"/>
      <c r="M76" s="47"/>
      <c r="N76" s="49"/>
      <c r="O76" s="44"/>
      <c r="P76" s="44"/>
    </row>
    <row r="77" spans="1:16" x14ac:dyDescent="0.2">
      <c r="A77" s="42"/>
      <c r="B77" s="45"/>
      <c r="C77" s="45"/>
      <c r="D77" s="45"/>
      <c r="E77" s="47"/>
      <c r="F77" s="3"/>
      <c r="L77" s="3"/>
      <c r="M77" s="47"/>
      <c r="N77" s="49"/>
      <c r="O77" s="44"/>
      <c r="P77" s="44"/>
    </row>
    <row r="78" spans="1:16" x14ac:dyDescent="0.2">
      <c r="A78" s="42"/>
      <c r="B78" s="45"/>
      <c r="C78" s="45"/>
      <c r="D78" s="45"/>
      <c r="E78" s="47"/>
      <c r="F78" s="3"/>
      <c r="L78" s="3"/>
      <c r="M78" s="47"/>
      <c r="N78" s="49"/>
      <c r="O78" s="44"/>
      <c r="P78" s="44"/>
    </row>
    <row r="79" spans="1:16" x14ac:dyDescent="0.2">
      <c r="A79" s="42"/>
      <c r="B79" s="45"/>
      <c r="C79" s="45"/>
      <c r="D79" s="45"/>
      <c r="E79" s="47"/>
      <c r="F79" s="3"/>
      <c r="L79" s="3"/>
      <c r="M79" s="47"/>
      <c r="N79" s="49"/>
      <c r="O79" s="44"/>
      <c r="P79" s="44"/>
    </row>
    <row r="80" spans="1:16" x14ac:dyDescent="0.2">
      <c r="A80" s="42"/>
      <c r="B80" s="45"/>
      <c r="C80" s="45"/>
      <c r="D80" s="45"/>
      <c r="E80" s="47"/>
      <c r="F80" s="3"/>
      <c r="L80" s="3"/>
      <c r="M80" s="47"/>
      <c r="N80" s="49"/>
      <c r="O80" s="44"/>
      <c r="P80" s="44"/>
    </row>
    <row r="81" spans="1:16" x14ac:dyDescent="0.2">
      <c r="A81" s="42"/>
      <c r="B81" s="45"/>
      <c r="C81" s="45"/>
      <c r="D81" s="45"/>
      <c r="E81" s="47"/>
      <c r="F81" s="3"/>
      <c r="L81" s="3"/>
      <c r="M81" s="47"/>
      <c r="N81" s="49"/>
    </row>
    <row r="82" spans="1:16" x14ac:dyDescent="0.2">
      <c r="A82" s="42"/>
      <c r="B82" s="45"/>
      <c r="C82" s="45"/>
      <c r="D82" s="45"/>
      <c r="E82" s="47"/>
      <c r="F82" s="3"/>
      <c r="L82" s="3"/>
      <c r="M82" s="47"/>
      <c r="N82" s="49"/>
      <c r="O82" s="44"/>
      <c r="P82" s="44"/>
    </row>
    <row r="83" spans="1:16" x14ac:dyDescent="0.2">
      <c r="A83" s="42"/>
      <c r="B83" s="45"/>
      <c r="C83" s="45"/>
      <c r="D83" s="45"/>
      <c r="E83" s="47"/>
      <c r="F83" s="3"/>
      <c r="L83" s="3"/>
      <c r="M83" s="47"/>
      <c r="N83" s="49"/>
      <c r="O83" s="44"/>
      <c r="P83" s="44"/>
    </row>
    <row r="84" spans="1:16" x14ac:dyDescent="0.2">
      <c r="A84" s="42"/>
      <c r="B84" s="45"/>
      <c r="C84" s="45"/>
      <c r="D84" s="45"/>
      <c r="E84" s="47"/>
      <c r="F84" s="3"/>
      <c r="L84" s="3"/>
      <c r="M84" s="47"/>
      <c r="N84" s="49"/>
      <c r="O84" s="44"/>
      <c r="P84" s="44"/>
    </row>
    <row r="85" spans="1:16" x14ac:dyDescent="0.2">
      <c r="A85" s="42"/>
      <c r="B85" s="45"/>
      <c r="C85" s="45"/>
      <c r="D85" s="45"/>
      <c r="E85" s="47"/>
      <c r="F85" s="3"/>
      <c r="L85" s="3"/>
      <c r="M85" s="47"/>
      <c r="N85" s="49"/>
      <c r="O85" s="44"/>
      <c r="P85" s="44"/>
    </row>
    <row r="86" spans="1:16" x14ac:dyDescent="0.2">
      <c r="A86" s="42"/>
      <c r="B86" s="45"/>
      <c r="C86" s="45"/>
      <c r="D86" s="45"/>
      <c r="E86" s="47"/>
      <c r="F86" s="3"/>
      <c r="L86" s="3"/>
      <c r="M86" s="47"/>
      <c r="N86" s="49"/>
      <c r="O86" s="44"/>
      <c r="P86" s="44"/>
    </row>
    <row r="87" spans="1:16" x14ac:dyDescent="0.2">
      <c r="A87" s="42"/>
      <c r="B87" s="45"/>
      <c r="C87" s="45"/>
      <c r="D87" s="45"/>
      <c r="E87" s="47"/>
      <c r="F87" s="3"/>
      <c r="L87" s="3"/>
      <c r="M87" s="47"/>
      <c r="N87" s="49"/>
      <c r="O87" s="44"/>
      <c r="P87" s="44"/>
    </row>
    <row r="88" spans="1:16" x14ac:dyDescent="0.2">
      <c r="A88" s="42"/>
      <c r="B88" s="45"/>
      <c r="C88" s="45"/>
      <c r="D88" s="45"/>
      <c r="E88" s="47"/>
      <c r="F88" s="3"/>
      <c r="L88" s="3"/>
      <c r="M88" s="47"/>
      <c r="N88" s="49"/>
      <c r="O88" s="44"/>
      <c r="P88" s="44"/>
    </row>
    <row r="89" spans="1:16" x14ac:dyDescent="0.2">
      <c r="A89" s="42"/>
      <c r="B89" s="45"/>
      <c r="C89" s="45"/>
      <c r="D89" s="45"/>
      <c r="E89" s="47"/>
      <c r="F89" s="3"/>
      <c r="L89" s="3"/>
      <c r="M89" s="47"/>
      <c r="N89" s="49"/>
      <c r="O89" s="44"/>
      <c r="P89" s="44"/>
    </row>
    <row r="90" spans="1:16" x14ac:dyDescent="0.2">
      <c r="A90" s="42"/>
      <c r="B90" s="45"/>
      <c r="C90" s="45"/>
      <c r="F90" s="3"/>
      <c r="L90" s="3"/>
      <c r="O90" s="44"/>
      <c r="P90" s="44"/>
    </row>
    <row r="91" spans="1:16" x14ac:dyDescent="0.2">
      <c r="A91" s="42"/>
      <c r="B91" s="45"/>
      <c r="C91" s="45"/>
      <c r="F91" s="3"/>
      <c r="L91" s="3"/>
      <c r="O91" s="44"/>
      <c r="P91" s="44"/>
    </row>
    <row r="92" spans="1:16" x14ac:dyDescent="0.2">
      <c r="A92" s="42"/>
      <c r="B92" s="45"/>
      <c r="C92" s="45"/>
      <c r="F92" s="3"/>
      <c r="L92" s="3"/>
      <c r="O92" s="44"/>
      <c r="P92" s="44"/>
    </row>
    <row r="93" spans="1:16" x14ac:dyDescent="0.2">
      <c r="A93" s="42"/>
      <c r="F93" s="3"/>
      <c r="L93" s="3"/>
    </row>
    <row r="94" spans="1:16" x14ac:dyDescent="0.2">
      <c r="A94" s="42"/>
      <c r="B94" s="45"/>
      <c r="C94" s="45"/>
      <c r="F94" s="3"/>
      <c r="L94" s="3"/>
      <c r="O94" s="44"/>
      <c r="P94" s="44"/>
    </row>
    <row r="95" spans="1:16" x14ac:dyDescent="0.2">
      <c r="A95" s="42"/>
      <c r="B95" s="45"/>
      <c r="C95" s="45"/>
      <c r="F95" s="3"/>
      <c r="L95" s="3"/>
      <c r="O95" s="44"/>
      <c r="P95" s="44"/>
    </row>
    <row r="96" spans="1:16" x14ac:dyDescent="0.2">
      <c r="A96" s="42"/>
      <c r="B96" s="45"/>
      <c r="C96" s="45"/>
      <c r="F96" s="3"/>
      <c r="L96" s="3"/>
      <c r="O96" s="44"/>
      <c r="P96" s="44"/>
    </row>
    <row r="97" spans="1:16" x14ac:dyDescent="0.2">
      <c r="A97" s="42"/>
      <c r="B97" s="45"/>
      <c r="C97" s="45"/>
      <c r="F97" s="3"/>
      <c r="L97" s="3"/>
      <c r="O97" s="44"/>
      <c r="P97" s="44"/>
    </row>
    <row r="98" spans="1:16" x14ac:dyDescent="0.2">
      <c r="F98" s="3"/>
      <c r="L98" s="3"/>
    </row>
    <row r="99" spans="1:16" x14ac:dyDescent="0.2">
      <c r="L99" s="3"/>
    </row>
    <row r="100" spans="1:16" x14ac:dyDescent="0.2">
      <c r="L100" s="3"/>
    </row>
    <row r="101" spans="1:16" x14ac:dyDescent="0.2">
      <c r="L101" s="3"/>
    </row>
    <row r="102" spans="1:16" x14ac:dyDescent="0.2">
      <c r="L102" s="3"/>
    </row>
    <row r="103" spans="1:16" x14ac:dyDescent="0.2">
      <c r="L103" s="3"/>
    </row>
    <row r="104" spans="1:16" x14ac:dyDescent="0.2">
      <c r="L104" s="3"/>
    </row>
    <row r="105" spans="1:16" x14ac:dyDescent="0.2">
      <c r="L105" s="3"/>
    </row>
    <row r="106" spans="1:16" x14ac:dyDescent="0.2">
      <c r="L106" s="3"/>
    </row>
    <row r="107" spans="1:16" x14ac:dyDescent="0.2">
      <c r="L107" s="3"/>
    </row>
    <row r="108" spans="1:16" x14ac:dyDescent="0.2">
      <c r="L108" s="3"/>
    </row>
    <row r="109" spans="1:16" x14ac:dyDescent="0.2">
      <c r="L109" s="3"/>
    </row>
    <row r="110" spans="1:16" x14ac:dyDescent="0.2">
      <c r="L110" s="3"/>
    </row>
    <row r="111" spans="1:16" x14ac:dyDescent="0.2">
      <c r="L111" s="3"/>
    </row>
    <row r="112" spans="1:16" x14ac:dyDescent="0.2">
      <c r="L112" s="3"/>
    </row>
    <row r="113" spans="12:12" x14ac:dyDescent="0.2">
      <c r="L113" s="3"/>
    </row>
    <row r="114" spans="12:12" x14ac:dyDescent="0.2">
      <c r="L114" s="3"/>
    </row>
    <row r="115" spans="12:12" x14ac:dyDescent="0.2">
      <c r="L115" s="3"/>
    </row>
    <row r="116" spans="12:12" x14ac:dyDescent="0.2">
      <c r="L116" s="3"/>
    </row>
    <row r="117" spans="12:12" x14ac:dyDescent="0.2">
      <c r="L117" s="3"/>
    </row>
    <row r="118" spans="12:12" x14ac:dyDescent="0.2">
      <c r="L118" s="3"/>
    </row>
    <row r="119" spans="12:12" x14ac:dyDescent="0.2">
      <c r="L119" s="3"/>
    </row>
    <row r="120" spans="12:12" x14ac:dyDescent="0.2">
      <c r="L120" s="3"/>
    </row>
    <row r="121" spans="12:12" x14ac:dyDescent="0.2">
      <c r="L121" s="3"/>
    </row>
    <row r="122" spans="12:12" x14ac:dyDescent="0.2">
      <c r="L122" s="3"/>
    </row>
    <row r="123" spans="12:12" x14ac:dyDescent="0.2">
      <c r="L123" s="3"/>
    </row>
    <row r="124" spans="12:12" x14ac:dyDescent="0.2">
      <c r="L124" s="3"/>
    </row>
    <row r="125" spans="12:12" x14ac:dyDescent="0.2">
      <c r="L125" s="3"/>
    </row>
    <row r="126" spans="12:12" x14ac:dyDescent="0.2">
      <c r="L126" s="3"/>
    </row>
    <row r="127" spans="12:12" x14ac:dyDescent="0.2">
      <c r="L127" s="3"/>
    </row>
    <row r="128" spans="12:12" x14ac:dyDescent="0.2">
      <c r="L128" s="3"/>
    </row>
    <row r="129" spans="12:12" x14ac:dyDescent="0.2">
      <c r="L129" s="3"/>
    </row>
    <row r="130" spans="12:12" x14ac:dyDescent="0.2">
      <c r="L130" s="3"/>
    </row>
    <row r="131" spans="12:12" x14ac:dyDescent="0.2">
      <c r="L131" s="3"/>
    </row>
    <row r="132" spans="12:12" x14ac:dyDescent="0.2">
      <c r="L132" s="3"/>
    </row>
    <row r="133" spans="12:12" x14ac:dyDescent="0.2">
      <c r="L133" s="3"/>
    </row>
    <row r="134" spans="12:12" x14ac:dyDescent="0.2">
      <c r="L134" s="3"/>
    </row>
    <row r="135" spans="12:12" x14ac:dyDescent="0.2">
      <c r="L135" s="3"/>
    </row>
    <row r="136" spans="12:12" x14ac:dyDescent="0.2">
      <c r="L136" s="3"/>
    </row>
    <row r="137" spans="12:12" x14ac:dyDescent="0.2">
      <c r="L137" s="3"/>
    </row>
    <row r="138" spans="12:12" x14ac:dyDescent="0.2">
      <c r="L138" s="3"/>
    </row>
    <row r="139" spans="12:12" x14ac:dyDescent="0.2">
      <c r="L139" s="3"/>
    </row>
    <row r="140" spans="12:12" x14ac:dyDescent="0.2">
      <c r="L140" s="3"/>
    </row>
    <row r="141" spans="12:12" x14ac:dyDescent="0.2">
      <c r="L141" s="3"/>
    </row>
    <row r="142" spans="12:12" x14ac:dyDescent="0.2">
      <c r="L142" s="3"/>
    </row>
    <row r="143" spans="12:12" x14ac:dyDescent="0.2">
      <c r="L143" s="3"/>
    </row>
    <row r="144" spans="12:12" x14ac:dyDescent="0.2">
      <c r="L144" s="3"/>
    </row>
    <row r="145" spans="12:12" x14ac:dyDescent="0.2">
      <c r="L145" s="3"/>
    </row>
    <row r="146" spans="12:12" x14ac:dyDescent="0.2">
      <c r="L146" s="3"/>
    </row>
    <row r="147" spans="12:12" x14ac:dyDescent="0.2">
      <c r="L147" s="3"/>
    </row>
    <row r="148" spans="12:12" x14ac:dyDescent="0.2">
      <c r="L148" s="3"/>
    </row>
    <row r="149" spans="12:12" x14ac:dyDescent="0.2">
      <c r="L149" s="3"/>
    </row>
    <row r="150" spans="12:12" x14ac:dyDescent="0.2">
      <c r="L150" s="3"/>
    </row>
    <row r="151" spans="12:12" x14ac:dyDescent="0.2">
      <c r="L151" s="3"/>
    </row>
    <row r="152" spans="12:12" x14ac:dyDescent="0.2">
      <c r="L152" s="3"/>
    </row>
    <row r="153" spans="12:12" x14ac:dyDescent="0.2">
      <c r="L153" s="3"/>
    </row>
    <row r="154" spans="12:12" x14ac:dyDescent="0.2">
      <c r="L154" s="3"/>
    </row>
    <row r="155" spans="12:12" x14ac:dyDescent="0.2">
      <c r="L155" s="3"/>
    </row>
    <row r="156" spans="12:12" x14ac:dyDescent="0.2">
      <c r="L156" s="3"/>
    </row>
    <row r="157" spans="12:12" x14ac:dyDescent="0.2">
      <c r="L157" s="3"/>
    </row>
    <row r="158" spans="12:12" x14ac:dyDescent="0.2">
      <c r="L158" s="3"/>
    </row>
    <row r="159" spans="12:12" x14ac:dyDescent="0.2">
      <c r="L159" s="3"/>
    </row>
    <row r="160" spans="12:12" x14ac:dyDescent="0.2">
      <c r="L160" s="3"/>
    </row>
    <row r="161" spans="12:12" x14ac:dyDescent="0.2">
      <c r="L161" s="3"/>
    </row>
    <row r="162" spans="12:12" x14ac:dyDescent="0.2">
      <c r="L162" s="3"/>
    </row>
    <row r="163" spans="12:12" x14ac:dyDescent="0.2">
      <c r="L163" s="3"/>
    </row>
    <row r="164" spans="12:12" x14ac:dyDescent="0.2">
      <c r="L164" s="3"/>
    </row>
    <row r="165" spans="12:12" x14ac:dyDescent="0.2">
      <c r="L165" s="3"/>
    </row>
    <row r="166" spans="12:12" x14ac:dyDescent="0.2">
      <c r="L166" s="3"/>
    </row>
    <row r="167" spans="12:12" x14ac:dyDescent="0.2">
      <c r="L167" s="3"/>
    </row>
    <row r="168" spans="12:12" x14ac:dyDescent="0.2">
      <c r="L168" s="3"/>
    </row>
    <row r="169" spans="12:12" x14ac:dyDescent="0.2">
      <c r="L169" s="3"/>
    </row>
    <row r="170" spans="12:12" x14ac:dyDescent="0.2">
      <c r="L170" s="3"/>
    </row>
    <row r="171" spans="12:12" x14ac:dyDescent="0.2">
      <c r="L171" s="3"/>
    </row>
    <row r="172" spans="12:12" x14ac:dyDescent="0.2">
      <c r="L172" s="3"/>
    </row>
    <row r="173" spans="12:12" x14ac:dyDescent="0.2">
      <c r="L173" s="3"/>
    </row>
    <row r="174" spans="12:12" x14ac:dyDescent="0.2">
      <c r="L174" s="3"/>
    </row>
    <row r="175" spans="12:12" x14ac:dyDescent="0.2">
      <c r="L175" s="3"/>
    </row>
    <row r="176" spans="12:12" x14ac:dyDescent="0.2">
      <c r="L176" s="3"/>
    </row>
    <row r="177" spans="12:12" x14ac:dyDescent="0.2">
      <c r="L177" s="3"/>
    </row>
    <row r="178" spans="12:12" x14ac:dyDescent="0.2">
      <c r="L178" s="3"/>
    </row>
    <row r="179" spans="12:12" x14ac:dyDescent="0.2">
      <c r="L179" s="3"/>
    </row>
    <row r="180" spans="12:12" x14ac:dyDescent="0.2">
      <c r="L180" s="3"/>
    </row>
    <row r="181" spans="12:12" x14ac:dyDescent="0.2">
      <c r="L181" s="3"/>
    </row>
    <row r="182" spans="12:12" x14ac:dyDescent="0.2">
      <c r="L182" s="3"/>
    </row>
    <row r="183" spans="12:12" x14ac:dyDescent="0.2">
      <c r="L183" s="3"/>
    </row>
    <row r="184" spans="12:12" x14ac:dyDescent="0.2">
      <c r="L184" s="3"/>
    </row>
    <row r="185" spans="12:12" x14ac:dyDescent="0.2">
      <c r="L185" s="3"/>
    </row>
    <row r="186" spans="12:12" x14ac:dyDescent="0.2">
      <c r="L186" s="3"/>
    </row>
    <row r="187" spans="12:12" x14ac:dyDescent="0.2">
      <c r="L187" s="3"/>
    </row>
    <row r="188" spans="12:12" x14ac:dyDescent="0.2">
      <c r="L188" s="3"/>
    </row>
    <row r="189" spans="12:12" x14ac:dyDescent="0.2">
      <c r="L189" s="3"/>
    </row>
    <row r="190" spans="12:12" x14ac:dyDescent="0.2">
      <c r="L190" s="3"/>
    </row>
    <row r="191" spans="12:12" x14ac:dyDescent="0.2">
      <c r="L191" s="3"/>
    </row>
    <row r="192" spans="12:12" x14ac:dyDescent="0.2">
      <c r="L192" s="3"/>
    </row>
    <row r="193" spans="12:12" x14ac:dyDescent="0.2">
      <c r="L193" s="3"/>
    </row>
    <row r="194" spans="12:12" x14ac:dyDescent="0.2">
      <c r="L194" s="3"/>
    </row>
    <row r="195" spans="12:12" x14ac:dyDescent="0.2">
      <c r="L195" s="3"/>
    </row>
    <row r="196" spans="12:12" x14ac:dyDescent="0.2">
      <c r="L196" s="3"/>
    </row>
    <row r="197" spans="12:12" x14ac:dyDescent="0.2">
      <c r="L197" s="3"/>
    </row>
    <row r="198" spans="12:12" x14ac:dyDescent="0.2">
      <c r="L198" s="3"/>
    </row>
    <row r="199" spans="12:12" x14ac:dyDescent="0.2">
      <c r="L199" s="3"/>
    </row>
    <row r="200" spans="12:12" x14ac:dyDescent="0.2">
      <c r="L200" s="3"/>
    </row>
    <row r="201" spans="12:12" x14ac:dyDescent="0.2">
      <c r="L201" s="3"/>
    </row>
    <row r="202" spans="12:12" x14ac:dyDescent="0.2">
      <c r="L202" s="3"/>
    </row>
    <row r="203" spans="12:12" x14ac:dyDescent="0.2">
      <c r="L203" s="3"/>
    </row>
    <row r="204" spans="12:12" x14ac:dyDescent="0.2">
      <c r="L204" s="3"/>
    </row>
    <row r="205" spans="12:12" x14ac:dyDescent="0.2">
      <c r="L205" s="3"/>
    </row>
    <row r="206" spans="12:12" x14ac:dyDescent="0.2">
      <c r="L206" s="3"/>
    </row>
    <row r="207" spans="12:12" x14ac:dyDescent="0.2">
      <c r="L207" s="3"/>
    </row>
    <row r="208" spans="12:12" x14ac:dyDescent="0.2">
      <c r="L208" s="3"/>
    </row>
    <row r="209" spans="12:12" x14ac:dyDescent="0.2">
      <c r="L209" s="3"/>
    </row>
    <row r="210" spans="12:12" x14ac:dyDescent="0.2">
      <c r="L210" s="3"/>
    </row>
    <row r="211" spans="12:12" x14ac:dyDescent="0.2">
      <c r="L211" s="3"/>
    </row>
    <row r="212" spans="12:12" x14ac:dyDescent="0.2">
      <c r="L212" s="3"/>
    </row>
    <row r="213" spans="12:12" x14ac:dyDescent="0.2">
      <c r="L213" s="3"/>
    </row>
    <row r="214" spans="12:12" x14ac:dyDescent="0.2">
      <c r="L214" s="3"/>
    </row>
    <row r="215" spans="12:12" x14ac:dyDescent="0.2">
      <c r="L215" s="3"/>
    </row>
    <row r="216" spans="12:12" x14ac:dyDescent="0.2">
      <c r="L216" s="3"/>
    </row>
    <row r="217" spans="12:12" x14ac:dyDescent="0.2">
      <c r="L217" s="3"/>
    </row>
    <row r="218" spans="12:12" x14ac:dyDescent="0.2">
      <c r="L218" s="3"/>
    </row>
    <row r="219" spans="12:12" x14ac:dyDescent="0.2">
      <c r="L219" s="3"/>
    </row>
    <row r="220" spans="12:12" x14ac:dyDescent="0.2">
      <c r="L220" s="3"/>
    </row>
    <row r="221" spans="12:12" x14ac:dyDescent="0.2">
      <c r="L221" s="3"/>
    </row>
    <row r="222" spans="12:12" x14ac:dyDescent="0.2">
      <c r="L222" s="3"/>
    </row>
    <row r="223" spans="12:12" x14ac:dyDescent="0.2">
      <c r="L223" s="3"/>
    </row>
    <row r="224" spans="12:12" x14ac:dyDescent="0.2">
      <c r="L224" s="3"/>
    </row>
    <row r="225" spans="12:12" x14ac:dyDescent="0.2">
      <c r="L225" s="3"/>
    </row>
    <row r="226" spans="12:12" x14ac:dyDescent="0.2">
      <c r="L226" s="3"/>
    </row>
    <row r="227" spans="12:12" x14ac:dyDescent="0.2">
      <c r="L227" s="3"/>
    </row>
    <row r="228" spans="12:12" x14ac:dyDescent="0.2">
      <c r="L228" s="3"/>
    </row>
    <row r="229" spans="12:12" x14ac:dyDescent="0.2">
      <c r="L229" s="3"/>
    </row>
    <row r="230" spans="12:12" x14ac:dyDescent="0.2">
      <c r="L230" s="3"/>
    </row>
    <row r="231" spans="12:12" x14ac:dyDescent="0.2">
      <c r="L231" s="3"/>
    </row>
    <row r="232" spans="12:12" x14ac:dyDescent="0.2">
      <c r="L232" s="3"/>
    </row>
    <row r="233" spans="12:12" x14ac:dyDescent="0.2">
      <c r="L233" s="3"/>
    </row>
    <row r="234" spans="12:12" x14ac:dyDescent="0.2">
      <c r="L234" s="3"/>
    </row>
    <row r="235" spans="12:12" x14ac:dyDescent="0.2">
      <c r="L235" s="3"/>
    </row>
    <row r="236" spans="12:12" x14ac:dyDescent="0.2">
      <c r="L236" s="3"/>
    </row>
    <row r="237" spans="12:12" x14ac:dyDescent="0.2">
      <c r="L237" s="3"/>
    </row>
    <row r="238" spans="12:12" x14ac:dyDescent="0.2">
      <c r="L238" s="3"/>
    </row>
    <row r="239" spans="12:12" x14ac:dyDescent="0.2">
      <c r="L239" s="3"/>
    </row>
    <row r="240" spans="12:12" x14ac:dyDescent="0.2">
      <c r="L240" s="3"/>
    </row>
    <row r="241" spans="12:12" x14ac:dyDescent="0.2">
      <c r="L241" s="3"/>
    </row>
    <row r="242" spans="12:12" x14ac:dyDescent="0.2">
      <c r="L242" s="3"/>
    </row>
    <row r="243" spans="12:12" x14ac:dyDescent="0.2">
      <c r="L243" s="3"/>
    </row>
    <row r="244" spans="12:12" x14ac:dyDescent="0.2">
      <c r="L244" s="3"/>
    </row>
    <row r="245" spans="12:12" x14ac:dyDescent="0.2">
      <c r="L245" s="3"/>
    </row>
    <row r="246" spans="12:12" x14ac:dyDescent="0.2">
      <c r="L246" s="3"/>
    </row>
    <row r="247" spans="12:12" x14ac:dyDescent="0.2">
      <c r="L247" s="3"/>
    </row>
    <row r="248" spans="12:12" x14ac:dyDescent="0.2">
      <c r="L248" s="3"/>
    </row>
    <row r="249" spans="12:12" x14ac:dyDescent="0.2">
      <c r="L249" s="3"/>
    </row>
    <row r="250" spans="12:12" x14ac:dyDescent="0.2">
      <c r="L250" s="3"/>
    </row>
    <row r="251" spans="12:12" x14ac:dyDescent="0.2">
      <c r="L251" s="3"/>
    </row>
    <row r="252" spans="12:12" x14ac:dyDescent="0.2">
      <c r="L252" s="3"/>
    </row>
    <row r="253" spans="12:12" x14ac:dyDescent="0.2">
      <c r="L253" s="3"/>
    </row>
    <row r="254" spans="12:12" x14ac:dyDescent="0.2">
      <c r="L254" s="3"/>
    </row>
    <row r="255" spans="12:12" x14ac:dyDescent="0.2">
      <c r="L255" s="3"/>
    </row>
    <row r="256" spans="12:12" x14ac:dyDescent="0.2">
      <c r="L256" s="3"/>
    </row>
    <row r="257" spans="12:12" x14ac:dyDescent="0.2">
      <c r="L257" s="3"/>
    </row>
    <row r="258" spans="12:12" x14ac:dyDescent="0.2">
      <c r="L258" s="3"/>
    </row>
    <row r="259" spans="12:12" x14ac:dyDescent="0.2">
      <c r="L259" s="3"/>
    </row>
    <row r="260" spans="12:12" x14ac:dyDescent="0.2">
      <c r="L260" s="3"/>
    </row>
    <row r="261" spans="12:12" x14ac:dyDescent="0.2">
      <c r="L261" s="3"/>
    </row>
    <row r="262" spans="12:12" x14ac:dyDescent="0.2">
      <c r="L262" s="3"/>
    </row>
    <row r="263" spans="12:12" x14ac:dyDescent="0.2">
      <c r="L263" s="3"/>
    </row>
    <row r="264" spans="12:12" x14ac:dyDescent="0.2">
      <c r="L264" s="3"/>
    </row>
    <row r="265" spans="12:12" x14ac:dyDescent="0.2">
      <c r="L265" s="3"/>
    </row>
    <row r="266" spans="12:12" x14ac:dyDescent="0.2">
      <c r="L266" s="3"/>
    </row>
    <row r="267" spans="12:12" x14ac:dyDescent="0.2">
      <c r="L267" s="3"/>
    </row>
    <row r="268" spans="12:12" x14ac:dyDescent="0.2">
      <c r="L268" s="3"/>
    </row>
    <row r="269" spans="12:12" x14ac:dyDescent="0.2">
      <c r="L269" s="3"/>
    </row>
    <row r="270" spans="12:12" x14ac:dyDescent="0.2">
      <c r="L270" s="3"/>
    </row>
    <row r="271" spans="12:12" x14ac:dyDescent="0.2">
      <c r="L271" s="3"/>
    </row>
    <row r="272" spans="12:12" x14ac:dyDescent="0.2">
      <c r="L272" s="3"/>
    </row>
    <row r="273" spans="12:12" x14ac:dyDescent="0.2">
      <c r="L273" s="3"/>
    </row>
    <row r="274" spans="12:12" x14ac:dyDescent="0.2">
      <c r="L274" s="3"/>
    </row>
    <row r="275" spans="12:12" x14ac:dyDescent="0.2">
      <c r="L275" s="3"/>
    </row>
    <row r="276" spans="12:12" x14ac:dyDescent="0.2">
      <c r="L276" s="3"/>
    </row>
    <row r="277" spans="12:12" x14ac:dyDescent="0.2">
      <c r="L277" s="3"/>
    </row>
    <row r="278" spans="12:12" x14ac:dyDescent="0.2">
      <c r="L278" s="3"/>
    </row>
  </sheetData>
  <protectedRanges>
    <protectedRange sqref="G28:I59 L12:L59 J12 G13:J27" name="Range27"/>
    <protectedRange sqref="G57:I59 H27:J27 G31:I31 G32:G33 G34:I37 H40 L40 G41:G42 G47:I53 G55 I54:I55 L55" name="Range1"/>
    <protectedRange sqref="G28:I59 G21:J27" name="Range26"/>
    <protectedRange sqref="E2:E3" name="Range1_9_2_1_1_6"/>
    <protectedRange sqref="G2:G3" name="Range27_31"/>
    <protectedRange sqref="G2:G3" name="Range1_27"/>
    <protectedRange sqref="G2:G3" name="Range26_24"/>
    <protectedRange sqref="H2:H3" name="Range27_32"/>
    <protectedRange sqref="H2:H3" name="Range1_28"/>
    <protectedRange sqref="H2:H3" name="Range26_25"/>
    <protectedRange sqref="I2:I3" name="Range27_33"/>
    <protectedRange sqref="I2:I3" name="Range1_29"/>
    <protectedRange sqref="I2:I3" name="Range26_26"/>
    <protectedRange sqref="J2:J3" name="Range27_34"/>
    <protectedRange sqref="J2:J3" name="Range1_30"/>
    <protectedRange sqref="J2:J3" name="Range26_27"/>
    <protectedRange sqref="L2:L3" name="Range27_35"/>
    <protectedRange sqref="L2:L3" name="Range1_8_1_5"/>
    <protectedRange sqref="L2:L3" name="Range28_6"/>
    <protectedRange sqref="E4:E7" name="Range1_9_2_1_1_7"/>
    <protectedRange sqref="G4:G7" name="Range27_36"/>
    <protectedRange sqref="G7" name="Range1_4_1"/>
    <protectedRange sqref="G4" name="Range1_3_1"/>
    <protectedRange sqref="G5" name="Range1_8_4"/>
    <protectedRange sqref="G6" name="Range1_4_2"/>
    <protectedRange sqref="G4:G7" name="Range26_28"/>
    <protectedRange sqref="H4:H7" name="Range27_37"/>
    <protectedRange sqref="H7" name="Range1_31"/>
    <protectedRange sqref="H4" name="Range1_3_2"/>
    <protectedRange sqref="H5:H6" name="Range1_8_6"/>
    <protectedRange sqref="H4:H7" name="Range26_29"/>
    <protectedRange sqref="I4:I7" name="Range27_38"/>
    <protectedRange sqref="I7" name="Range1_4_3"/>
    <protectedRange sqref="I4" name="Range1_3_3"/>
    <protectedRange sqref="I5" name="Range1_8_7"/>
    <protectedRange sqref="I6" name="Range1_4_2_1"/>
    <protectedRange sqref="I4:I7" name="Range26_30"/>
    <protectedRange sqref="J4:J7" name="Range27_39"/>
    <protectedRange sqref="J7" name="Range1_32"/>
    <protectedRange sqref="J4" name="Range1_3_4"/>
    <protectedRange sqref="J5:J6" name="Range1_8_8"/>
    <protectedRange sqref="J4:J7" name="Range26_31"/>
    <protectedRange sqref="L4:L7" name="Range27_40"/>
    <protectedRange sqref="L7" name="Range1_33"/>
    <protectedRange sqref="L4" name="Range1_3_5"/>
    <protectedRange sqref="L5:L6" name="Range1_8_11"/>
    <protectedRange sqref="L4:L7" name="Range28_7"/>
    <protectedRange sqref="E8" name="Range1_9_2_1_1_8"/>
    <protectedRange sqref="G8" name="Range27_41"/>
    <protectedRange sqref="G8" name="Range1_34"/>
    <protectedRange sqref="G8" name="Range26_32"/>
    <protectedRange sqref="H8" name="Range27_42"/>
    <protectedRange sqref="H8" name="Range1_35"/>
    <protectedRange sqref="H8" name="Range26_33"/>
    <protectedRange sqref="I8" name="Range27_43"/>
    <protectedRange sqref="I8" name="Range1_36"/>
    <protectedRange sqref="I8" name="Range26_34"/>
    <protectedRange sqref="J8" name="Range27_44"/>
    <protectedRange sqref="J8" name="Range1_37"/>
    <protectedRange sqref="J8" name="Range26_35"/>
    <protectedRange sqref="L8" name="Range27_45"/>
    <protectedRange sqref="L8" name="Range1_8_1_6"/>
    <protectedRange sqref="L8" name="Range28_8"/>
    <protectedRange sqref="E9:E11" name="Range1_9_2_1_1_9"/>
    <protectedRange sqref="G9:G11" name="Range27_46"/>
    <protectedRange sqref="G9:G10" name="Range1_38"/>
    <protectedRange sqref="G11" name="Range1_8_3_1"/>
    <protectedRange sqref="G9:G11" name="Range26_36"/>
    <protectedRange sqref="H9:H11" name="Range27_47"/>
    <protectedRange sqref="H9" name="Range1_8_1_7"/>
    <protectedRange sqref="H10" name="Range1_6_1"/>
    <protectedRange sqref="H11" name="Range1_8_3_2"/>
    <protectedRange sqref="H9:H11" name="Range26_37"/>
    <protectedRange sqref="I9:I11" name="Range27_48"/>
    <protectedRange sqref="I9" name="Range1_4_2_1_1"/>
    <protectedRange sqref="I10" name="Range1_6_2"/>
    <protectedRange sqref="I11" name="Range1_8_3_3"/>
    <protectedRange sqref="I9:I11" name="Range26_38"/>
    <protectedRange sqref="J9:J11" name="Range27_49"/>
    <protectedRange sqref="J9:J10" name="Range1_74"/>
    <protectedRange sqref="J11" name="Range1_8_3_4"/>
    <protectedRange sqref="J9:J11" name="Range26_39"/>
    <protectedRange sqref="L9:L11" name="Range27_50"/>
    <protectedRange sqref="L9" name="Range1_8_12"/>
    <protectedRange sqref="L10" name="Range1_6_3"/>
    <protectedRange sqref="L11" name="Range1_8_3_5"/>
    <protectedRange sqref="L9:L11" name="Range28_9"/>
    <protectedRange sqref="E12" name="Range1_9_2_1_1_10"/>
    <protectedRange sqref="G12" name="Range27_51"/>
    <protectedRange sqref="G12" name="Range1_75"/>
    <protectedRange sqref="G12" name="Range26_40"/>
    <protectedRange sqref="H12" name="Range27_52"/>
    <protectedRange sqref="H12" name="Range1_76"/>
    <protectedRange sqref="H12" name="Range26_41"/>
    <protectedRange sqref="I12" name="Range27_75"/>
    <protectedRange sqref="I12" name="Range1_77"/>
    <protectedRange sqref="I12" name="Range26_82"/>
    <protectedRange sqref="J12" name="Range1_78"/>
    <protectedRange sqref="J12" name="Range26_83"/>
    <protectedRange sqref="L12" name="Range1_8_1_17"/>
    <protectedRange sqref="L12" name="Range28_10"/>
    <protectedRange sqref="E13" name="Range1_9_2_1_1_21"/>
    <protectedRange sqref="G13" name="Range1_79"/>
    <protectedRange sqref="G13" name="Range26_84"/>
    <protectedRange sqref="H13" name="Range1_8_1_18"/>
    <protectedRange sqref="H13" name="Range26_85"/>
    <protectedRange sqref="I13" name="Range1_4_2_1_5"/>
    <protectedRange sqref="I13" name="Range26_86"/>
    <protectedRange sqref="J13" name="Range1_80"/>
    <protectedRange sqref="J13" name="Range26_87"/>
    <protectedRange sqref="L13" name="Range1_8_13"/>
    <protectedRange sqref="L13" name="Range28_13"/>
    <protectedRange sqref="E14:E15" name="Range1_9_2_1_1_22"/>
    <protectedRange sqref="G14:G15" name="Range1_81"/>
    <protectedRange sqref="G14:G15" name="Range26_88"/>
    <protectedRange sqref="H14:H15" name="Range1_82"/>
    <protectedRange sqref="H14:H15" name="Range26_89"/>
    <protectedRange sqref="I14:I15" name="Range1_83"/>
    <protectedRange sqref="I14:I15" name="Range26_90"/>
    <protectedRange sqref="J14:J15" name="Range1_84"/>
    <protectedRange sqref="J14:J15" name="Range26_91"/>
    <protectedRange sqref="L14:L15" name="Range1_8_1_19"/>
    <protectedRange sqref="L14:L15" name="Range28_22"/>
    <protectedRange sqref="E16" name="Range1_9_2_1_1_23"/>
    <protectedRange sqref="G16" name="Range1_85"/>
    <protectedRange sqref="G16" name="Range26_92"/>
    <protectedRange sqref="H16" name="Range1_8_1_20"/>
    <protectedRange sqref="H16" name="Range26_93"/>
    <protectedRange sqref="I16" name="Range1_4_2_1_6"/>
    <protectedRange sqref="I16" name="Range26_94"/>
    <protectedRange sqref="J16" name="Range1_86"/>
    <protectedRange sqref="J16" name="Range26_95"/>
    <protectedRange sqref="L16" name="Range1_8_14"/>
    <protectedRange sqref="L16" name="Range28_23"/>
    <protectedRange sqref="E17:E19" name="Range1_9_2_1_1_24"/>
    <protectedRange sqref="G17:G20" name="Range1_87"/>
    <protectedRange sqref="G17:G20" name="Range26_96"/>
    <protectedRange sqref="H17:H20" name="Range1_88"/>
    <protectedRange sqref="H17:H20" name="Range26_97"/>
    <protectedRange sqref="I17:I20" name="Range1_89"/>
    <protectedRange sqref="I17:I20" name="Range26_98"/>
    <protectedRange sqref="J17:J20" name="Range1_90"/>
    <protectedRange sqref="J17:J20" name="Range26_99"/>
    <protectedRange sqref="L17:L20" name="Range1_8_1_21"/>
    <protectedRange sqref="L17:L20" name="Range28_24"/>
    <protectedRange sqref="E20" name="Range1_9_2_1_1_25"/>
    <protectedRange sqref="H21" name="Range1_8_3_21"/>
    <protectedRange sqref="J21" name="Range1_8_3_22"/>
    <protectedRange sqref="L21" name="Range1_8_3_23"/>
    <protectedRange sqref="L21" name="Range28_25"/>
    <protectedRange sqref="E21:E22 E24" name="Range1_9_2_1_1_26"/>
    <protectedRange sqref="G22 G24" name="Range1_91"/>
    <protectedRange sqref="G23" name="Range1_8_15"/>
    <protectedRange sqref="H22" name="Range1_6_10"/>
    <protectedRange sqref="H23" name="Range1_8_3_24"/>
    <protectedRange sqref="I23:I24" name="Range1_92"/>
    <protectedRange sqref="J22:J24" name="Range1_93"/>
    <protectedRange sqref="L24 L22" name="Range1_94"/>
    <protectedRange sqref="L23" name="Range1_8_16"/>
    <protectedRange sqref="L22:L24" name="Range28_26"/>
    <protectedRange sqref="E25:E26" name="Range1_9_2_1_1_27"/>
    <protectedRange sqref="G25:G26" name="Range1_95"/>
    <protectedRange sqref="H25:H26" name="Range1_96"/>
    <protectedRange sqref="I25:I26" name="Range1_97"/>
    <protectedRange sqref="J25:J26" name="Range1_98"/>
    <protectedRange sqref="L25:L26" name="Range1_8_1_22"/>
    <protectedRange sqref="L25:L26" name="Range28_27"/>
    <protectedRange sqref="E27" name="Range1_9_2_1_1_28"/>
    <protectedRange sqref="G27" name="Range1_99"/>
    <protectedRange sqref="L27" name="Range1_8_1_23"/>
    <protectedRange sqref="L27" name="Range28_28"/>
    <protectedRange sqref="E28:E36 E38:E41" name="Range1_9_2_1_1_29"/>
    <protectedRange sqref="H30" name="Range1_6_4"/>
    <protectedRange sqref="H29 G28:I28" name="Range1_8_3_6"/>
    <protectedRange sqref="L30" name="Range1_6_5"/>
    <protectedRange sqref="L28:L29" name="Range1_8_3_7"/>
    <protectedRange sqref="L28:L30" name="Range28_29"/>
    <protectedRange sqref="L31" name="Range1_8_1_24"/>
    <protectedRange sqref="L31" name="Range28_30"/>
    <protectedRange sqref="H32" name="Range1_8_1_25"/>
    <protectedRange sqref="I32" name="Range1_4_2_1_7"/>
    <protectedRange sqref="H33:I33" name="Range1_6_6"/>
    <protectedRange sqref="L32" name="Range1_8_17"/>
    <protectedRange sqref="L33" name="Range1_6_11"/>
    <protectedRange sqref="L32:L33" name="Range28_31"/>
    <protectedRange sqref="E37" name="Range1_9_2_1_1_32"/>
    <protectedRange sqref="L34:L37" name="Range1_8_1_26"/>
    <protectedRange sqref="L34:L37" name="Range28_32"/>
    <protectedRange sqref="G40 I40" name="Range1_4_4"/>
    <protectedRange sqref="H39 G38:I38" name="Range1_8_18"/>
    <protectedRange sqref="G39 I39" name="Range1_4_2_2"/>
    <protectedRange sqref="L38:L39" name="Range1_8_19"/>
    <protectedRange sqref="L38:L40" name="Range28_33"/>
    <protectedRange sqref="E42:E43" name="Range1_9_2_1_1_34"/>
    <protectedRange sqref="H41" name="Range1_8_1_27"/>
    <protectedRange sqref="I41" name="Range1_4_2_1_8"/>
    <protectedRange sqref="H42:I42" name="Range1_6_12"/>
    <protectedRange sqref="G43:I43" name="Range1_8_3_8"/>
    <protectedRange sqref="L41" name="Range1_8_20"/>
    <protectedRange sqref="L42" name="Range1_6_13"/>
    <protectedRange sqref="L43" name="Range1_8_3_17"/>
    <protectedRange sqref="L41:L43" name="Range28_34"/>
    <protectedRange sqref="E44:E46" name="Range1_9_2_1_1_35"/>
    <protectedRange sqref="G44:I44" name="Range1_3_6"/>
    <protectedRange sqref="H46 G45:I45" name="Range1_8_21"/>
    <protectedRange sqref="G46 I46" name="Range1_4_2_3"/>
    <protectedRange sqref="L44" name="Range1_3_7"/>
    <protectedRange sqref="L45:L46" name="Range1_8_22"/>
    <protectedRange sqref="L44:L46" name="Range28_35"/>
    <protectedRange sqref="E47:E50" name="Range1_9_2_1_1_36"/>
    <protectedRange sqref="L47:L50" name="Range1_8_1_28"/>
    <protectedRange sqref="L47:L50" name="Range28_36"/>
    <protectedRange sqref="E51:E53" name="Range1_9_2_1_1_37"/>
    <protectedRange sqref="L51:L53" name="Range1_8_1_29"/>
    <protectedRange sqref="L51:L53" name="Range28_37"/>
    <protectedRange sqref="E54:E56" name="Range1_9_2_1_1_38"/>
    <protectedRange sqref="G56:I56" name="Range1_3_8"/>
    <protectedRange sqref="G54" name="Range1_8_23"/>
    <protectedRange sqref="H54" name="Range1_8_3_20"/>
    <protectedRange sqref="L56" name="Range1_3_9"/>
    <protectedRange sqref="L54" name="Range1_8_24"/>
    <protectedRange sqref="L54:L56" name="Range28_38"/>
    <protectedRange sqref="E57" name="Range1_9_2_1_1_39"/>
    <protectedRange sqref="L57" name="Range1_8_1_30"/>
    <protectedRange sqref="L57" name="Range28_39"/>
    <protectedRange sqref="E58:E59" name="Range1_9_2_1_1_40"/>
    <protectedRange sqref="L58:L59" name="Range1_8_1_31"/>
    <protectedRange sqref="L58:L59" name="Range28_40"/>
  </protectedRanges>
  <sortState xmlns:xlrd2="http://schemas.microsoft.com/office/spreadsheetml/2017/richdata2" ref="A2:W176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6"/>
  <sheetViews>
    <sheetView zoomScaleNormal="100" workbookViewId="0">
      <selection activeCell="C27" sqref="C27:C28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5" s="10" customFormat="1" ht="27" customHeight="1" thickBot="1" x14ac:dyDescent="0.3">
      <c r="A1" s="13" t="s">
        <v>0</v>
      </c>
      <c r="B1" s="19" t="s">
        <v>25</v>
      </c>
      <c r="C1" s="19" t="s">
        <v>26</v>
      </c>
      <c r="D1" s="19" t="s">
        <v>27</v>
      </c>
    </row>
    <row r="2" spans="1:5" ht="15" x14ac:dyDescent="0.25">
      <c r="A2" s="42" t="s">
        <v>35</v>
      </c>
      <c r="B2" s="45">
        <v>0</v>
      </c>
      <c r="C2" s="54" t="s">
        <v>65</v>
      </c>
      <c r="D2" s="45">
        <v>0</v>
      </c>
      <c r="E2" s="47"/>
    </row>
    <row r="3" spans="1:5" ht="15" x14ac:dyDescent="0.25">
      <c r="A3" s="42" t="s">
        <v>36</v>
      </c>
      <c r="B3" s="45">
        <v>0</v>
      </c>
      <c r="C3" s="54" t="s">
        <v>66</v>
      </c>
      <c r="D3" s="45">
        <v>0</v>
      </c>
      <c r="E3" s="47"/>
    </row>
    <row r="4" spans="1:5" ht="15" x14ac:dyDescent="0.25">
      <c r="A4" s="42" t="s">
        <v>37</v>
      </c>
      <c r="B4" s="45">
        <v>0</v>
      </c>
      <c r="C4" s="54" t="s">
        <v>67</v>
      </c>
      <c r="D4" s="45">
        <v>0</v>
      </c>
      <c r="E4" s="47"/>
    </row>
    <row r="5" spans="1:5" ht="15" x14ac:dyDescent="0.25">
      <c r="A5" s="42" t="s">
        <v>38</v>
      </c>
      <c r="B5" s="45">
        <v>0</v>
      </c>
      <c r="C5" s="54" t="s">
        <v>68</v>
      </c>
      <c r="D5" s="45">
        <v>0</v>
      </c>
      <c r="E5" s="47"/>
    </row>
    <row r="6" spans="1:5" ht="15" x14ac:dyDescent="0.25">
      <c r="A6" s="42" t="s">
        <v>39</v>
      </c>
      <c r="B6" s="45">
        <v>0</v>
      </c>
      <c r="C6" s="54" t="s">
        <v>69</v>
      </c>
      <c r="D6" s="45">
        <v>0</v>
      </c>
      <c r="E6" s="47"/>
    </row>
    <row r="7" spans="1:5" ht="15" x14ac:dyDescent="0.25">
      <c r="A7" s="42" t="s">
        <v>40</v>
      </c>
      <c r="B7" s="45">
        <v>0</v>
      </c>
      <c r="C7" s="54" t="s">
        <v>70</v>
      </c>
      <c r="D7" s="45">
        <v>0</v>
      </c>
      <c r="E7" s="47"/>
    </row>
    <row r="8" spans="1:5" ht="15" x14ac:dyDescent="0.25">
      <c r="A8" s="42" t="s">
        <v>41</v>
      </c>
      <c r="B8" s="45">
        <v>0</v>
      </c>
      <c r="C8" s="54" t="s">
        <v>71</v>
      </c>
      <c r="D8" s="45">
        <v>0</v>
      </c>
      <c r="E8" s="47"/>
    </row>
    <row r="9" spans="1:5" x14ac:dyDescent="0.2">
      <c r="A9" s="42"/>
      <c r="B9" s="45"/>
      <c r="C9" s="47"/>
      <c r="D9" s="45"/>
      <c r="E9" s="47"/>
    </row>
    <row r="10" spans="1:5" x14ac:dyDescent="0.2">
      <c r="A10" s="42"/>
      <c r="B10" s="45"/>
      <c r="C10" s="47"/>
      <c r="D10" s="45"/>
      <c r="E10" s="47"/>
    </row>
    <row r="11" spans="1:5" x14ac:dyDescent="0.2">
      <c r="A11" s="42"/>
      <c r="B11" s="45"/>
      <c r="C11" s="47"/>
      <c r="D11" s="45"/>
      <c r="E11" s="47"/>
    </row>
    <row r="12" spans="1:5" x14ac:dyDescent="0.2">
      <c r="A12" s="42"/>
      <c r="B12" s="45"/>
      <c r="C12" s="47"/>
      <c r="D12" s="45"/>
      <c r="E12" s="47"/>
    </row>
    <row r="13" spans="1:5" x14ac:dyDescent="0.2">
      <c r="A13" s="42"/>
      <c r="B13" s="45"/>
      <c r="C13" s="47"/>
      <c r="D13" s="45"/>
      <c r="E13" s="47"/>
    </row>
    <row r="14" spans="1:5" x14ac:dyDescent="0.2">
      <c r="A14" s="42"/>
      <c r="B14" s="45"/>
      <c r="C14" s="47"/>
      <c r="D14" s="45"/>
      <c r="E14" s="47"/>
    </row>
    <row r="15" spans="1:5" x14ac:dyDescent="0.2">
      <c r="A15" s="42"/>
      <c r="B15" s="45"/>
      <c r="C15" s="47"/>
      <c r="D15" s="45"/>
      <c r="E15" s="47"/>
    </row>
    <row r="16" spans="1:5" x14ac:dyDescent="0.2">
      <c r="A16" s="42"/>
      <c r="B16" s="45"/>
      <c r="C16" s="47"/>
      <c r="D16" s="45"/>
      <c r="E16" s="47"/>
    </row>
    <row r="17" spans="1:5" x14ac:dyDescent="0.2">
      <c r="A17" s="42"/>
      <c r="B17" s="45"/>
      <c r="C17" s="47"/>
      <c r="D17" s="45"/>
      <c r="E17" s="47"/>
    </row>
    <row r="18" spans="1:5" x14ac:dyDescent="0.2">
      <c r="A18" s="42"/>
      <c r="B18" s="45"/>
      <c r="C18" s="47"/>
      <c r="D18" s="45"/>
      <c r="E18" s="47"/>
    </row>
    <row r="19" spans="1:5" x14ac:dyDescent="0.2">
      <c r="A19" s="42"/>
      <c r="B19" s="45"/>
      <c r="C19" s="47"/>
      <c r="D19" s="45"/>
      <c r="E19" s="47"/>
    </row>
    <row r="20" spans="1:5" x14ac:dyDescent="0.2">
      <c r="A20" s="42"/>
      <c r="B20" s="45"/>
      <c r="C20" s="47"/>
      <c r="D20" s="45"/>
      <c r="E20" s="47"/>
    </row>
    <row r="21" spans="1:5" x14ac:dyDescent="0.2">
      <c r="A21" s="42"/>
      <c r="B21" s="45"/>
      <c r="C21" s="47"/>
      <c r="D21" s="45"/>
      <c r="E21" s="47"/>
    </row>
    <row r="22" spans="1:5" x14ac:dyDescent="0.2">
      <c r="A22" s="42"/>
      <c r="B22" s="45"/>
      <c r="C22" s="47"/>
      <c r="D22" s="45"/>
      <c r="E22" s="47"/>
    </row>
    <row r="23" spans="1:5" x14ac:dyDescent="0.2">
      <c r="A23" s="42"/>
      <c r="B23" s="45"/>
      <c r="C23" s="47"/>
      <c r="D23" s="45"/>
      <c r="E23" s="47"/>
    </row>
    <row r="24" spans="1:5" x14ac:dyDescent="0.2">
      <c r="A24" s="42"/>
      <c r="B24" s="45"/>
      <c r="C24" s="47"/>
      <c r="D24" s="45"/>
      <c r="E24" s="47"/>
    </row>
    <row r="25" spans="1:5" ht="15" x14ac:dyDescent="0.25">
      <c r="A25" s="42"/>
      <c r="B25" s="45"/>
      <c r="C25" s="47"/>
      <c r="D25" s="45"/>
      <c r="E25" s="48"/>
    </row>
    <row r="26" spans="1:5" ht="15" x14ac:dyDescent="0.25">
      <c r="A26" s="42"/>
      <c r="B26" s="45"/>
      <c r="C26" s="47"/>
      <c r="D26" s="45"/>
      <c r="E26" s="48"/>
    </row>
    <row r="27" spans="1:5" ht="15" x14ac:dyDescent="0.25">
      <c r="A27" s="42"/>
      <c r="B27" s="45"/>
      <c r="C27" s="47"/>
      <c r="D27" s="45"/>
      <c r="E27" s="48"/>
    </row>
    <row r="28" spans="1:5" x14ac:dyDescent="0.2">
      <c r="A28" s="42"/>
      <c r="B28" s="45"/>
      <c r="C28" s="47"/>
      <c r="D28" s="45"/>
      <c r="E28" s="47"/>
    </row>
    <row r="29" spans="1:5" x14ac:dyDescent="0.2">
      <c r="A29" s="42"/>
      <c r="B29" s="45"/>
      <c r="C29" s="47"/>
      <c r="D29" s="45"/>
      <c r="E29" s="47"/>
    </row>
    <row r="30" spans="1:5" x14ac:dyDescent="0.2">
      <c r="A30" s="42"/>
      <c r="C30" s="4"/>
    </row>
    <row r="31" spans="1:5" x14ac:dyDescent="0.2">
      <c r="A31" s="42"/>
    </row>
    <row r="32" spans="1:5" x14ac:dyDescent="0.2">
      <c r="A32" s="22"/>
    </row>
    <row r="33" spans="1:1" x14ac:dyDescent="0.2">
      <c r="A33" s="22"/>
    </row>
    <row r="34" spans="1:1" x14ac:dyDescent="0.2">
      <c r="A34" s="2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</sheetData>
  <sortState xmlns:xlrd2="http://schemas.microsoft.com/office/spreadsheetml/2017/richdata2" ref="A2:L93">
    <sortCondition ref="A2"/>
  </sortState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5" t="s">
        <v>6</v>
      </c>
      <c r="B1" s="26" t="s">
        <v>30</v>
      </c>
      <c r="C1" s="26" t="s">
        <v>31</v>
      </c>
      <c r="D1" s="27" t="s">
        <v>29</v>
      </c>
    </row>
    <row r="2" spans="1:4" x14ac:dyDescent="0.25">
      <c r="A2" s="24"/>
      <c r="B2" s="24"/>
      <c r="C2" s="24"/>
      <c r="D2" s="24"/>
    </row>
    <row r="3" spans="1:4" x14ac:dyDescent="0.25">
      <c r="A3" s="23"/>
      <c r="B3" s="23"/>
      <c r="C3" s="23"/>
      <c r="D3" s="23"/>
    </row>
    <row r="4" spans="1:4" x14ac:dyDescent="0.25">
      <c r="A4" s="23"/>
      <c r="B4" s="23"/>
      <c r="C4" s="23"/>
      <c r="D4" s="23"/>
    </row>
    <row r="5" spans="1:4" x14ac:dyDescent="0.25">
      <c r="A5" s="23"/>
      <c r="B5" s="23"/>
      <c r="C5" s="23"/>
      <c r="D5" s="23"/>
    </row>
    <row r="6" spans="1:4" x14ac:dyDescent="0.25">
      <c r="A6" s="23"/>
      <c r="B6" s="23"/>
      <c r="C6" s="23"/>
      <c r="D6" s="23"/>
    </row>
    <row r="7" spans="1:4" x14ac:dyDescent="0.25">
      <c r="A7" s="23"/>
      <c r="B7" s="23"/>
      <c r="C7" s="23"/>
      <c r="D7" s="23"/>
    </row>
    <row r="8" spans="1:4" x14ac:dyDescent="0.25">
      <c r="A8" s="23"/>
      <c r="B8" s="23"/>
      <c r="C8" s="23"/>
      <c r="D8" s="23"/>
    </row>
    <row r="9" spans="1:4" x14ac:dyDescent="0.25">
      <c r="A9" s="23"/>
      <c r="B9" s="23"/>
      <c r="C9" s="23"/>
      <c r="D9" s="23"/>
    </row>
    <row r="10" spans="1:4" x14ac:dyDescent="0.25">
      <c r="A10" s="23"/>
      <c r="B10" s="23"/>
      <c r="C10" s="23"/>
      <c r="D10" s="23"/>
    </row>
    <row r="11" spans="1:4" x14ac:dyDescent="0.25">
      <c r="A11" s="23"/>
      <c r="B11" s="23"/>
      <c r="C11" s="23"/>
      <c r="D11" s="23"/>
    </row>
    <row r="12" spans="1:4" x14ac:dyDescent="0.25">
      <c r="A12" s="23"/>
      <c r="B12" s="23"/>
      <c r="C12" s="23"/>
      <c r="D12" s="23"/>
    </row>
    <row r="13" spans="1:4" x14ac:dyDescent="0.25">
      <c r="A13" s="23"/>
      <c r="B13" s="23"/>
      <c r="C13" s="23"/>
      <c r="D13" s="23"/>
    </row>
    <row r="14" spans="1:4" x14ac:dyDescent="0.25">
      <c r="A14" s="23"/>
      <c r="B14" s="23"/>
      <c r="C14" s="23"/>
      <c r="D14" s="23"/>
    </row>
    <row r="15" spans="1:4" x14ac:dyDescent="0.25">
      <c r="A15" s="23"/>
      <c r="B15" s="23"/>
      <c r="C15" s="23"/>
      <c r="D15" s="23"/>
    </row>
    <row r="16" spans="1:4" x14ac:dyDescent="0.25">
      <c r="A16" s="23"/>
      <c r="B16" s="23"/>
      <c r="C16" s="23"/>
      <c r="D16" s="23"/>
    </row>
    <row r="17" spans="1:4" x14ac:dyDescent="0.25">
      <c r="A17" s="23"/>
      <c r="B17" s="23"/>
      <c r="C17" s="23"/>
      <c r="D17" s="23"/>
    </row>
    <row r="18" spans="1:4" x14ac:dyDescent="0.25">
      <c r="A18" s="23"/>
      <c r="B18" s="23"/>
      <c r="C18" s="23"/>
      <c r="D18" s="23"/>
    </row>
    <row r="19" spans="1:4" x14ac:dyDescent="0.25">
      <c r="A19" s="23"/>
      <c r="B19" s="23"/>
      <c r="C19" s="23"/>
      <c r="D19" s="23"/>
    </row>
    <row r="20" spans="1:4" x14ac:dyDescent="0.25">
      <c r="A20" s="23"/>
      <c r="B20" s="23"/>
      <c r="C20" s="23"/>
      <c r="D20" s="23"/>
    </row>
    <row r="21" spans="1:4" x14ac:dyDescent="0.25">
      <c r="A21" s="23"/>
      <c r="B21" s="23"/>
      <c r="C21" s="23"/>
      <c r="D21" s="23"/>
    </row>
    <row r="22" spans="1:4" x14ac:dyDescent="0.25">
      <c r="A22" s="23"/>
      <c r="B22" s="23"/>
      <c r="C22" s="23"/>
      <c r="D22" s="23"/>
    </row>
    <row r="23" spans="1:4" x14ac:dyDescent="0.25">
      <c r="A23" s="23"/>
      <c r="B23" s="23"/>
      <c r="C23" s="23"/>
      <c r="D23" s="23"/>
    </row>
    <row r="24" spans="1:4" x14ac:dyDescent="0.25">
      <c r="A24" s="23"/>
      <c r="B24" s="23"/>
      <c r="C24" s="23"/>
      <c r="D24" s="23"/>
    </row>
    <row r="25" spans="1:4" x14ac:dyDescent="0.25">
      <c r="A25" s="23"/>
      <c r="B25" s="23"/>
      <c r="C25" s="23"/>
      <c r="D25" s="23"/>
    </row>
    <row r="26" spans="1:4" x14ac:dyDescent="0.25">
      <c r="A26" s="23"/>
      <c r="B26" s="23"/>
      <c r="C26" s="23"/>
      <c r="D26" s="23"/>
    </row>
    <row r="27" spans="1:4" x14ac:dyDescent="0.25">
      <c r="A27" s="23"/>
      <c r="B27" s="23"/>
      <c r="C27" s="23"/>
      <c r="D27" s="23"/>
    </row>
    <row r="28" spans="1:4" x14ac:dyDescent="0.25">
      <c r="A28" s="23"/>
      <c r="B28" s="23"/>
      <c r="C28" s="23"/>
      <c r="D28" s="23"/>
    </row>
    <row r="29" spans="1:4" x14ac:dyDescent="0.25">
      <c r="A29" s="23"/>
      <c r="B29" s="23"/>
      <c r="C29" s="23"/>
      <c r="D29" s="23"/>
    </row>
    <row r="30" spans="1:4" x14ac:dyDescent="0.25">
      <c r="A30" s="23"/>
      <c r="B30" s="23"/>
      <c r="C30" s="23"/>
      <c r="D30" s="23"/>
    </row>
    <row r="31" spans="1:4" x14ac:dyDescent="0.25">
      <c r="A31" s="23"/>
      <c r="B31" s="23"/>
      <c r="C31" s="23"/>
      <c r="D31" s="23"/>
    </row>
    <row r="32" spans="1:4" x14ac:dyDescent="0.25">
      <c r="A32" s="23"/>
      <c r="B32" s="23"/>
      <c r="C32" s="23"/>
      <c r="D32" s="23"/>
    </row>
    <row r="33" spans="1:4" x14ac:dyDescent="0.25">
      <c r="A33" s="23"/>
      <c r="B33" s="23"/>
      <c r="C33" s="23"/>
      <c r="D33" s="23"/>
    </row>
    <row r="34" spans="1:4" x14ac:dyDescent="0.25">
      <c r="A34" s="23"/>
      <c r="B34" s="23"/>
      <c r="C34" s="23"/>
      <c r="D34" s="23"/>
    </row>
    <row r="35" spans="1:4" x14ac:dyDescent="0.25">
      <c r="A35" s="23"/>
      <c r="B35" s="23"/>
      <c r="C35" s="23"/>
      <c r="D35" s="23"/>
    </row>
    <row r="36" spans="1:4" x14ac:dyDescent="0.25">
      <c r="A36" s="23"/>
      <c r="B36" s="23"/>
      <c r="C36" s="23"/>
      <c r="D36" s="23"/>
    </row>
    <row r="37" spans="1:4" x14ac:dyDescent="0.25">
      <c r="A37" s="23"/>
      <c r="B37" s="23"/>
      <c r="C37" s="23"/>
      <c r="D37" s="23"/>
    </row>
    <row r="38" spans="1:4" x14ac:dyDescent="0.25">
      <c r="A38" s="23"/>
      <c r="B38" s="23"/>
      <c r="C38" s="23"/>
      <c r="D38" s="23"/>
    </row>
    <row r="39" spans="1:4" x14ac:dyDescent="0.25">
      <c r="A39" s="23"/>
      <c r="B39" s="23"/>
      <c r="C39" s="23"/>
      <c r="D39" s="23"/>
    </row>
    <row r="40" spans="1:4" x14ac:dyDescent="0.25">
      <c r="A40" s="23"/>
      <c r="B40" s="23"/>
      <c r="C40" s="23"/>
      <c r="D40" s="23"/>
    </row>
    <row r="41" spans="1:4" x14ac:dyDescent="0.25">
      <c r="A41" s="23"/>
      <c r="B41" s="23"/>
      <c r="C41" s="23"/>
      <c r="D41" s="23"/>
    </row>
    <row r="42" spans="1:4" x14ac:dyDescent="0.25">
      <c r="A42" s="23"/>
      <c r="B42" s="23"/>
      <c r="C42" s="23"/>
      <c r="D42" s="23"/>
    </row>
    <row r="43" spans="1:4" x14ac:dyDescent="0.25">
      <c r="A43" s="23"/>
      <c r="B43" s="23"/>
      <c r="C43" s="23"/>
      <c r="D43" s="23"/>
    </row>
    <row r="44" spans="1:4" x14ac:dyDescent="0.25">
      <c r="A44" s="23"/>
      <c r="B44" s="23"/>
      <c r="C44" s="23"/>
      <c r="D44" s="23"/>
    </row>
    <row r="45" spans="1:4" x14ac:dyDescent="0.25">
      <c r="A45" s="23"/>
      <c r="B45" s="23"/>
      <c r="C45" s="23"/>
      <c r="D45" s="23"/>
    </row>
    <row r="46" spans="1:4" x14ac:dyDescent="0.25">
      <c r="A46" s="23"/>
      <c r="B46" s="23"/>
      <c r="C46" s="23"/>
      <c r="D46" s="23"/>
    </row>
    <row r="47" spans="1:4" x14ac:dyDescent="0.25">
      <c r="A47" s="23"/>
      <c r="B47" s="23"/>
      <c r="C47" s="23"/>
      <c r="D47" s="23"/>
    </row>
    <row r="48" spans="1:4" x14ac:dyDescent="0.25">
      <c r="A48" s="23"/>
      <c r="B48" s="23"/>
      <c r="C48" s="23"/>
      <c r="D48" s="23"/>
    </row>
    <row r="49" spans="1:4" x14ac:dyDescent="0.25">
      <c r="A49" s="23"/>
      <c r="B49" s="23"/>
      <c r="C49" s="23"/>
      <c r="D49" s="23"/>
    </row>
    <row r="50" spans="1:4" x14ac:dyDescent="0.25">
      <c r="A50" s="23"/>
      <c r="B50" s="23"/>
      <c r="C50" s="23"/>
      <c r="D50" s="23"/>
    </row>
    <row r="51" spans="1:4" x14ac:dyDescent="0.25">
      <c r="A51" s="23"/>
      <c r="B51" s="23"/>
      <c r="C51" s="23"/>
      <c r="D51" s="23"/>
    </row>
    <row r="52" spans="1:4" x14ac:dyDescent="0.25">
      <c r="A52" s="23"/>
      <c r="B52" s="23"/>
      <c r="C52" s="23"/>
      <c r="D52" s="23"/>
    </row>
    <row r="53" spans="1:4" x14ac:dyDescent="0.25">
      <c r="A53" s="23"/>
      <c r="B53" s="23"/>
      <c r="C53" s="23"/>
      <c r="D53" s="23"/>
    </row>
    <row r="54" spans="1:4" x14ac:dyDescent="0.25">
      <c r="A54" s="23"/>
      <c r="B54" s="23"/>
      <c r="C54" s="23"/>
      <c r="D54" s="23"/>
    </row>
    <row r="55" spans="1:4" x14ac:dyDescent="0.25">
      <c r="A55" s="23"/>
      <c r="B55" s="23"/>
      <c r="C55" s="23"/>
      <c r="D55" s="23"/>
    </row>
    <row r="56" spans="1:4" x14ac:dyDescent="0.25">
      <c r="A56" s="23"/>
      <c r="B56" s="23"/>
      <c r="C56" s="23"/>
      <c r="D56" s="23"/>
    </row>
    <row r="57" spans="1:4" x14ac:dyDescent="0.25">
      <c r="A57" s="23"/>
      <c r="B57" s="23"/>
      <c r="C57" s="23"/>
      <c r="D57" s="23"/>
    </row>
    <row r="58" spans="1:4" x14ac:dyDescent="0.25">
      <c r="A58" s="23"/>
      <c r="B58" s="23"/>
      <c r="C58" s="23"/>
      <c r="D58" s="23"/>
    </row>
    <row r="59" spans="1:4" x14ac:dyDescent="0.25">
      <c r="A59" s="23"/>
      <c r="B59" s="23"/>
      <c r="C59" s="23"/>
      <c r="D59" s="23"/>
    </row>
    <row r="60" spans="1:4" x14ac:dyDescent="0.25">
      <c r="A60" s="23"/>
      <c r="B60" s="23"/>
      <c r="C60" s="23"/>
      <c r="D60" s="23"/>
    </row>
    <row r="61" spans="1:4" x14ac:dyDescent="0.25">
      <c r="A61" s="23"/>
      <c r="B61" s="23"/>
      <c r="C61" s="23"/>
      <c r="D61" s="23"/>
    </row>
    <row r="62" spans="1:4" x14ac:dyDescent="0.25">
      <c r="A62" s="23"/>
      <c r="B62" s="23"/>
      <c r="C62" s="23"/>
      <c r="D62" s="23"/>
    </row>
    <row r="63" spans="1:4" x14ac:dyDescent="0.25">
      <c r="A63" s="23"/>
      <c r="B63" s="23"/>
      <c r="C63" s="23"/>
      <c r="D63" s="23"/>
    </row>
    <row r="64" spans="1:4" x14ac:dyDescent="0.25">
      <c r="A64" s="23"/>
      <c r="B64" s="23"/>
      <c r="C64" s="23"/>
      <c r="D64" s="23"/>
    </row>
    <row r="65" spans="1:4" x14ac:dyDescent="0.25">
      <c r="A65" s="23"/>
      <c r="B65" s="23"/>
      <c r="C65" s="23"/>
      <c r="D65" s="23"/>
    </row>
    <row r="66" spans="1:4" x14ac:dyDescent="0.25">
      <c r="A66" s="23"/>
      <c r="B66" s="23"/>
      <c r="C66" s="23"/>
      <c r="D66" s="23"/>
    </row>
    <row r="67" spans="1:4" x14ac:dyDescent="0.25">
      <c r="A67" s="23"/>
      <c r="B67" s="23"/>
      <c r="C67" s="23"/>
      <c r="D67" s="23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Neil Adorable</cp:lastModifiedBy>
  <dcterms:created xsi:type="dcterms:W3CDTF">2016-06-29T01:24:52Z</dcterms:created>
  <dcterms:modified xsi:type="dcterms:W3CDTF">2021-10-14T02:02:05Z</dcterms:modified>
</cp:coreProperties>
</file>