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575 SDN2S 73S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67" i="2" l="1"/>
  <c r="B68" i="2" s="1"/>
  <c r="C68" i="2" s="1"/>
  <c r="B69" i="2" s="1"/>
  <c r="C69" i="2" s="1"/>
  <c r="C63" i="2" l="1"/>
  <c r="B64" i="2" s="1"/>
  <c r="C64" i="2" s="1"/>
  <c r="B65" i="2" s="1"/>
  <c r="C65" i="2" s="1"/>
  <c r="B66" i="2" s="1"/>
  <c r="C66" i="2" s="1"/>
  <c r="C59" i="2"/>
  <c r="B60" i="2" s="1"/>
  <c r="C60" i="2" s="1"/>
  <c r="B61" i="2" s="1"/>
  <c r="C61" i="2" s="1"/>
  <c r="B62" i="2" s="1"/>
  <c r="C62" i="2" s="1"/>
  <c r="C56" i="2"/>
  <c r="B57" i="2" s="1"/>
  <c r="C57" i="2" s="1"/>
  <c r="B58" i="2" s="1"/>
  <c r="C58" i="2" s="1"/>
  <c r="B45" i="2" l="1"/>
  <c r="C45" i="2" s="1"/>
  <c r="B46" i="2" s="1"/>
  <c r="C46" i="2" s="1"/>
  <c r="B47" i="2" s="1"/>
  <c r="C47" i="2" s="1"/>
  <c r="B53" i="2"/>
  <c r="C53" i="2" s="1"/>
  <c r="B54" i="2" s="1"/>
  <c r="C54" i="2" s="1"/>
  <c r="B55" i="2" s="1"/>
  <c r="C55" i="2" s="1"/>
  <c r="B49" i="2"/>
  <c r="C49" i="2" s="1"/>
  <c r="B50" i="2" s="1"/>
  <c r="C50" i="2" s="1"/>
  <c r="B51" i="2" s="1"/>
  <c r="C51" i="2" s="1"/>
  <c r="B40" i="2"/>
  <c r="C40" i="2" s="1"/>
  <c r="B41" i="2" s="1"/>
  <c r="C41" i="2" s="1"/>
  <c r="B42" i="2" s="1"/>
  <c r="C42" i="2" s="1"/>
  <c r="B36" i="2"/>
  <c r="C36" i="2" s="1"/>
  <c r="B37" i="2" s="1"/>
  <c r="C37" i="2" s="1"/>
  <c r="B38" i="2" s="1"/>
  <c r="C38" i="2" s="1"/>
  <c r="B32" i="2"/>
  <c r="C32" i="2" s="1"/>
  <c r="B33" i="2" s="1"/>
  <c r="C33" i="2" s="1"/>
  <c r="B34" i="2" s="1"/>
  <c r="C34" i="2" s="1"/>
  <c r="B28" i="2" l="1"/>
  <c r="C28" i="2" s="1"/>
  <c r="B29" i="2" s="1"/>
  <c r="C29" i="2" s="1"/>
  <c r="B30" i="2" s="1"/>
  <c r="C30" i="2" s="1"/>
  <c r="B23" i="2"/>
  <c r="C23" i="2" s="1"/>
  <c r="B24" i="2" s="1"/>
  <c r="C24" i="2" s="1"/>
  <c r="B25" i="2" s="1"/>
  <c r="C25" i="2" s="1"/>
  <c r="B26" i="2" s="1"/>
  <c r="C26" i="2" s="1"/>
  <c r="B19" i="2"/>
  <c r="C19" i="2" s="1"/>
  <c r="B20" i="2" s="1"/>
  <c r="C20" i="2" s="1"/>
  <c r="B21" i="2" s="1"/>
  <c r="C21" i="2" s="1"/>
  <c r="B15" i="2"/>
  <c r="C15" i="2" s="1"/>
  <c r="B16" i="2" s="1"/>
  <c r="C16" i="2" s="1"/>
  <c r="B17" i="2" s="1"/>
  <c r="C17" i="2" s="1"/>
  <c r="B11" i="2"/>
  <c r="C11" i="2" s="1"/>
  <c r="B12" i="2" s="1"/>
  <c r="C12" i="2" s="1"/>
  <c r="B13" i="2" s="1"/>
  <c r="C13" i="2" s="1"/>
  <c r="B7" i="2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  <author>Luz Barnachea</author>
  </authors>
  <commentList>
    <comment ref="L26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-0.04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-0.39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-0.011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-0.49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-0.20</t>
        </r>
      </text>
    </comment>
    <comment ref="L56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-0.66</t>
        </r>
      </text>
    </comment>
    <comment ref="L57" authorId="1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-0.61
</t>
        </r>
      </text>
    </comment>
  </commentList>
</comments>
</file>

<file path=xl/sharedStrings.xml><?xml version="1.0" encoding="utf-8"?>
<sst xmlns="http://schemas.openxmlformats.org/spreadsheetml/2006/main" count="367" uniqueCount="119">
  <si>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</si>
  <si>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</si>
  <si>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</si>
  <si>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</si>
  <si>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</si>
  <si>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</si>
  <si>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</si>
  <si>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</si>
  <si>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</si>
  <si>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</si>
  <si>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</si>
  <si>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</si>
  <si>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</si>
  <si>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</si>
  <si>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</si>
  <si>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</si>
  <si>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</si>
  <si>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</si>
  <si>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</si>
  <si>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</si>
  <si>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</si>
  <si>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</si>
  <si>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</si>
  <si>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</si>
  <si>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</si>
  <si>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</si>
  <si>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</si>
  <si>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</si>
  <si>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</si>
  <si>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</si>
  <si>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</si>
  <si>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</si>
  <si>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</si>
  <si>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</si>
  <si>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</si>
  <si>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G. ROCACURVA</t>
  </si>
  <si>
    <t>D. SUNGANGA</t>
  </si>
  <si>
    <t>SDN2S_575_73S_E_001</t>
  </si>
  <si>
    <t>SDN2S_575_73S_E_002</t>
  </si>
  <si>
    <t>SDN2S_575_73S_E_003</t>
  </si>
  <si>
    <t>SDN2S_575_73S_E_004</t>
  </si>
  <si>
    <t>SDN2S_575_73S_E_005</t>
  </si>
  <si>
    <t>SDN2S_575_73S_E_006</t>
  </si>
  <si>
    <t>SDN2S_575_73S_E_007</t>
  </si>
  <si>
    <t>SDN2S_575_73S_E_008</t>
  </si>
  <si>
    <t>SDN2S_575_73S_E_009</t>
  </si>
  <si>
    <t>SDN2S_575_73S_E_010</t>
  </si>
  <si>
    <t>B-2021927</t>
  </si>
  <si>
    <t>L. CABATAS</t>
  </si>
  <si>
    <t>B-2021941</t>
  </si>
  <si>
    <t>B-2021953</t>
  </si>
  <si>
    <t>B-2021961</t>
  </si>
  <si>
    <t>B-2021972</t>
  </si>
  <si>
    <t>B-2021979</t>
  </si>
  <si>
    <t>B-2022022</t>
  </si>
  <si>
    <t>FW</t>
  </si>
  <si>
    <t>MV</t>
  </si>
  <si>
    <t>HW</t>
  </si>
  <si>
    <t>SDN2S_575_73S_E_011</t>
  </si>
  <si>
    <t>SDN2S_575_73S_E_012</t>
  </si>
  <si>
    <t>SDN2S_575_73S_E_013</t>
  </si>
  <si>
    <t>SDN2S_575_73S_E_014</t>
  </si>
  <si>
    <t>B-2022213</t>
  </si>
  <si>
    <t>B-2022224</t>
  </si>
  <si>
    <t>B-2022244</t>
  </si>
  <si>
    <t>B-2022357</t>
  </si>
  <si>
    <t>B-2022367</t>
  </si>
  <si>
    <t>B-2022377</t>
  </si>
  <si>
    <t>349.57</t>
  </si>
  <si>
    <t>347.22</t>
  </si>
  <si>
    <t>348.79</t>
  </si>
  <si>
    <t>345.62</t>
  </si>
  <si>
    <t>343.81</t>
  </si>
  <si>
    <t>343.50</t>
  </si>
  <si>
    <t>333.30</t>
  </si>
  <si>
    <t>341.19</t>
  </si>
  <si>
    <t>350.83</t>
  </si>
  <si>
    <t>3.05</t>
  </si>
  <si>
    <t>6.43</t>
  </si>
  <si>
    <t>7.13</t>
  </si>
  <si>
    <t>6.02</t>
  </si>
  <si>
    <t>4.82</t>
  </si>
  <si>
    <t>615260.21</t>
  </si>
  <si>
    <t>814964.95</t>
  </si>
  <si>
    <t>615264.20</t>
  </si>
  <si>
    <t>814966.62</t>
  </si>
  <si>
    <t>615266.81</t>
  </si>
  <si>
    <t>814967.12</t>
  </si>
  <si>
    <t>615270.16</t>
  </si>
  <si>
    <t>814968.03</t>
  </si>
  <si>
    <t>615273.89</t>
  </si>
  <si>
    <t>814969.01</t>
  </si>
  <si>
    <t>615276.44</t>
  </si>
  <si>
    <t>814970.11</t>
  </si>
  <si>
    <t>615281.98</t>
  </si>
  <si>
    <t>814971.31</t>
  </si>
  <si>
    <t>615284.64</t>
  </si>
  <si>
    <t>814973.19</t>
  </si>
  <si>
    <t>615286.84</t>
  </si>
  <si>
    <t>814973.58</t>
  </si>
  <si>
    <t>615290.98</t>
  </si>
  <si>
    <t>814973.36</t>
  </si>
  <si>
    <t>615294.70</t>
  </si>
  <si>
    <t>814972.91</t>
  </si>
  <si>
    <t>615297.50</t>
  </si>
  <si>
    <t>814972.33</t>
  </si>
  <si>
    <t>615300.16</t>
  </si>
  <si>
    <t>814972.29</t>
  </si>
  <si>
    <t>615302.09</t>
  </si>
  <si>
    <t>814972.68</t>
  </si>
  <si>
    <t>SDN2S_575_73S_E_015</t>
  </si>
  <si>
    <t>SDN2S_575_73S_E_016</t>
  </si>
  <si>
    <t>SDN2S_575_73S_E_017</t>
  </si>
  <si>
    <t>J. ROCACURVA</t>
  </si>
  <si>
    <t>B-2022564</t>
  </si>
  <si>
    <t>B-2022593</t>
  </si>
  <si>
    <t>B-2022640</t>
  </si>
  <si>
    <t>SDN2S_575_73S_E_018</t>
  </si>
  <si>
    <t>B-2022661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</si>
</sst>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D28" sqref="D2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1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0" t="s">
        <v>9</v>
      </c>
      <c r="K1" s="13" t="s">
        <v>10</v>
      </c>
    </row>
    <row r="2" spans="1:11" s="17" customFormat="1" x14ac:dyDescent="0.2">
      <c r="A2" s="48" t="s">
        <v>37</v>
      </c>
      <c r="B2" s="49" t="s">
        <v>82</v>
      </c>
      <c r="C2" s="49" t="s">
        <v>83</v>
      </c>
      <c r="D2" s="50">
        <v>575</v>
      </c>
      <c r="E2" s="50">
        <v>3.3</v>
      </c>
      <c r="F2" s="51">
        <v>575</v>
      </c>
      <c r="G2" s="51" t="s">
        <v>34</v>
      </c>
      <c r="H2" s="51"/>
      <c r="I2" s="51" t="s">
        <v>36</v>
      </c>
      <c r="J2" s="52">
        <v>44020</v>
      </c>
      <c r="K2" s="48" t="s">
        <v>32</v>
      </c>
    </row>
    <row r="3" spans="1:11" x14ac:dyDescent="0.2">
      <c r="A3" s="48" t="s">
        <v>38</v>
      </c>
      <c r="B3" s="49" t="s">
        <v>84</v>
      </c>
      <c r="C3" s="49" t="s">
        <v>85</v>
      </c>
      <c r="D3" s="50">
        <v>575</v>
      </c>
      <c r="E3" s="50">
        <v>4.4000000000000004</v>
      </c>
      <c r="F3" s="51">
        <v>575</v>
      </c>
      <c r="G3" s="51" t="s">
        <v>34</v>
      </c>
      <c r="H3" s="51"/>
      <c r="I3" s="51" t="s">
        <v>36</v>
      </c>
      <c r="J3" s="52">
        <v>44021</v>
      </c>
      <c r="K3" s="48" t="s">
        <v>32</v>
      </c>
    </row>
    <row r="4" spans="1:11" x14ac:dyDescent="0.2">
      <c r="A4" s="48" t="s">
        <v>39</v>
      </c>
      <c r="B4" s="49" t="s">
        <v>86</v>
      </c>
      <c r="C4" s="49" t="s">
        <v>87</v>
      </c>
      <c r="D4" s="50">
        <v>575</v>
      </c>
      <c r="E4" s="50">
        <v>4.5</v>
      </c>
      <c r="F4" s="51">
        <v>575</v>
      </c>
      <c r="G4" s="51" t="s">
        <v>34</v>
      </c>
      <c r="H4" s="51"/>
      <c r="I4" s="51" t="s">
        <v>36</v>
      </c>
      <c r="J4" s="52">
        <v>44022</v>
      </c>
      <c r="K4" s="48" t="s">
        <v>32</v>
      </c>
    </row>
    <row r="5" spans="1:11" x14ac:dyDescent="0.2">
      <c r="A5" s="48" t="s">
        <v>40</v>
      </c>
      <c r="B5" s="49" t="s">
        <v>88</v>
      </c>
      <c r="C5" s="49" t="s">
        <v>89</v>
      </c>
      <c r="D5" s="50">
        <v>575</v>
      </c>
      <c r="E5" s="50">
        <v>3.4</v>
      </c>
      <c r="F5" s="51">
        <v>575</v>
      </c>
      <c r="G5" s="51" t="s">
        <v>34</v>
      </c>
      <c r="H5" s="51"/>
      <c r="I5" s="51" t="s">
        <v>48</v>
      </c>
      <c r="J5" s="52">
        <v>44023</v>
      </c>
      <c r="K5" s="48" t="s">
        <v>32</v>
      </c>
    </row>
    <row r="6" spans="1:11" x14ac:dyDescent="0.2">
      <c r="A6" s="48" t="s">
        <v>41</v>
      </c>
      <c r="B6" s="49" t="s">
        <v>90</v>
      </c>
      <c r="C6" s="49" t="s">
        <v>91</v>
      </c>
      <c r="D6" s="50">
        <v>575</v>
      </c>
      <c r="E6" s="50">
        <v>3.3</v>
      </c>
      <c r="F6" s="51">
        <v>575</v>
      </c>
      <c r="G6" s="51" t="s">
        <v>34</v>
      </c>
      <c r="H6" s="51"/>
      <c r="I6" s="51" t="s">
        <v>48</v>
      </c>
      <c r="J6" s="52">
        <v>44024</v>
      </c>
      <c r="K6" s="48" t="s">
        <v>32</v>
      </c>
    </row>
    <row r="7" spans="1:11" x14ac:dyDescent="0.25">
      <c r="A7" s="48" t="s">
        <v>42</v>
      </c>
      <c r="B7" s="53" t="s">
        <v>92</v>
      </c>
      <c r="C7" s="53" t="s">
        <v>93</v>
      </c>
      <c r="D7" s="50">
        <v>575</v>
      </c>
      <c r="E7" s="50">
        <v>3.5</v>
      </c>
      <c r="F7" s="51">
        <v>575</v>
      </c>
      <c r="G7" s="51" t="s">
        <v>34</v>
      </c>
      <c r="H7" s="51"/>
      <c r="I7" s="51" t="s">
        <v>36</v>
      </c>
      <c r="J7" s="52">
        <v>44025</v>
      </c>
      <c r="K7" s="48" t="s">
        <v>32</v>
      </c>
    </row>
    <row r="8" spans="1:11" x14ac:dyDescent="0.25">
      <c r="A8" s="48" t="s">
        <v>43</v>
      </c>
      <c r="B8" s="53" t="s">
        <v>94</v>
      </c>
      <c r="C8" s="53" t="s">
        <v>95</v>
      </c>
      <c r="D8" s="50">
        <v>575</v>
      </c>
      <c r="E8" s="50">
        <v>4.5999999999999996</v>
      </c>
      <c r="F8" s="51">
        <v>575</v>
      </c>
      <c r="G8" s="51" t="s">
        <v>34</v>
      </c>
      <c r="H8" s="51"/>
      <c r="I8" s="51" t="s">
        <v>35</v>
      </c>
      <c r="J8" s="52">
        <v>44029</v>
      </c>
      <c r="K8" s="48" t="s">
        <v>32</v>
      </c>
    </row>
    <row r="9" spans="1:11" x14ac:dyDescent="0.25">
      <c r="A9" s="48" t="s">
        <v>44</v>
      </c>
      <c r="B9" s="53" t="s">
        <v>96</v>
      </c>
      <c r="C9" s="53" t="s">
        <v>97</v>
      </c>
      <c r="D9" s="50">
        <v>575</v>
      </c>
      <c r="E9" s="50">
        <v>2.9</v>
      </c>
      <c r="F9" s="51">
        <v>575</v>
      </c>
      <c r="G9" s="51" t="s">
        <v>34</v>
      </c>
      <c r="H9" s="51"/>
      <c r="I9" s="51" t="s">
        <v>48</v>
      </c>
      <c r="J9" s="52">
        <v>44045</v>
      </c>
      <c r="K9" s="48" t="s">
        <v>32</v>
      </c>
    </row>
    <row r="10" spans="1:11" x14ac:dyDescent="0.25">
      <c r="A10" s="48" t="s">
        <v>45</v>
      </c>
      <c r="B10" s="53" t="s">
        <v>98</v>
      </c>
      <c r="C10" s="53" t="s">
        <v>99</v>
      </c>
      <c r="D10" s="50">
        <v>575</v>
      </c>
      <c r="E10" s="50">
        <v>3</v>
      </c>
      <c r="F10" s="51">
        <v>575</v>
      </c>
      <c r="G10" s="51" t="s">
        <v>34</v>
      </c>
      <c r="H10" s="51"/>
      <c r="I10" s="51" t="s">
        <v>48</v>
      </c>
      <c r="J10" s="52">
        <v>44046</v>
      </c>
      <c r="K10" s="48" t="s">
        <v>32</v>
      </c>
    </row>
    <row r="11" spans="1:11" x14ac:dyDescent="0.25">
      <c r="A11" s="48" t="s">
        <v>46</v>
      </c>
      <c r="B11" s="53" t="s">
        <v>100</v>
      </c>
      <c r="C11" s="53" t="s">
        <v>101</v>
      </c>
      <c r="D11" s="50">
        <v>575</v>
      </c>
      <c r="E11" s="50">
        <v>3.6</v>
      </c>
      <c r="F11" s="51">
        <v>575</v>
      </c>
      <c r="G11" s="51" t="s">
        <v>34</v>
      </c>
      <c r="H11" s="51"/>
      <c r="I11" s="51" t="s">
        <v>36</v>
      </c>
      <c r="J11" s="52">
        <v>44048</v>
      </c>
      <c r="K11" s="48" t="s">
        <v>32</v>
      </c>
    </row>
    <row r="12" spans="1:11" x14ac:dyDescent="0.2">
      <c r="A12" s="22" t="s">
        <v>58</v>
      </c>
      <c r="B12" s="4" t="s">
        <v>102</v>
      </c>
      <c r="C12" s="4" t="s">
        <v>103</v>
      </c>
      <c r="D12" s="34">
        <v>575</v>
      </c>
      <c r="F12" s="17">
        <v>575</v>
      </c>
      <c r="G12" s="17" t="s">
        <v>34</v>
      </c>
      <c r="J12" s="46"/>
      <c r="K12" s="44" t="s">
        <v>32</v>
      </c>
    </row>
    <row r="13" spans="1:11" x14ac:dyDescent="0.2">
      <c r="A13" s="48" t="s">
        <v>59</v>
      </c>
      <c r="B13" s="49" t="s">
        <v>104</v>
      </c>
      <c r="C13" s="49" t="s">
        <v>105</v>
      </c>
      <c r="D13" s="50">
        <v>575</v>
      </c>
      <c r="E13" s="50">
        <v>3.5</v>
      </c>
      <c r="F13" s="51">
        <v>575</v>
      </c>
      <c r="G13" s="51" t="s">
        <v>34</v>
      </c>
      <c r="H13" s="51"/>
      <c r="I13" s="51" t="s">
        <v>36</v>
      </c>
      <c r="J13" s="52">
        <v>44057</v>
      </c>
      <c r="K13" s="48" t="s">
        <v>32</v>
      </c>
    </row>
    <row r="14" spans="1:11" x14ac:dyDescent="0.2">
      <c r="A14" s="48" t="s">
        <v>60</v>
      </c>
      <c r="B14" s="49" t="s">
        <v>106</v>
      </c>
      <c r="C14" s="49" t="s">
        <v>107</v>
      </c>
      <c r="D14" s="50">
        <v>575</v>
      </c>
      <c r="E14" s="50">
        <v>2.6</v>
      </c>
      <c r="F14" s="51">
        <v>575</v>
      </c>
      <c r="G14" s="51" t="s">
        <v>34</v>
      </c>
      <c r="H14" s="51"/>
      <c r="I14" s="51" t="s">
        <v>35</v>
      </c>
      <c r="J14" s="52">
        <v>44058</v>
      </c>
      <c r="K14" s="48" t="s">
        <v>32</v>
      </c>
    </row>
    <row r="15" spans="1:11" x14ac:dyDescent="0.25">
      <c r="A15" s="48" t="s">
        <v>61</v>
      </c>
      <c r="B15" s="53" t="s">
        <v>108</v>
      </c>
      <c r="C15" s="53" t="s">
        <v>109</v>
      </c>
      <c r="D15" s="50">
        <v>575</v>
      </c>
      <c r="E15" s="50">
        <v>3</v>
      </c>
      <c r="F15" s="51">
        <v>575</v>
      </c>
      <c r="G15" s="51" t="s">
        <v>34</v>
      </c>
      <c r="H15" s="51"/>
      <c r="I15" s="51" t="s">
        <v>35</v>
      </c>
      <c r="J15" s="52">
        <v>44059</v>
      </c>
      <c r="K15" s="48" t="s">
        <v>32</v>
      </c>
    </row>
    <row r="16" spans="1:11" x14ac:dyDescent="0.25">
      <c r="A16" s="69" t="s">
        <v>110</v>
      </c>
      <c r="B16" s="70">
        <v>615306.07999999996</v>
      </c>
      <c r="C16" s="70">
        <v>814973.91</v>
      </c>
      <c r="D16" s="71">
        <v>575</v>
      </c>
      <c r="E16" s="71">
        <v>3.3</v>
      </c>
      <c r="F16" s="72">
        <v>575</v>
      </c>
      <c r="G16" s="72" t="s">
        <v>34</v>
      </c>
      <c r="H16" s="72"/>
      <c r="I16" s="72" t="s">
        <v>48</v>
      </c>
      <c r="J16" s="73">
        <v>44074</v>
      </c>
      <c r="K16" s="69" t="s">
        <v>32</v>
      </c>
    </row>
    <row r="17" spans="1:11" x14ac:dyDescent="0.25">
      <c r="A17" s="69" t="s">
        <v>111</v>
      </c>
      <c r="B17" s="70">
        <v>615310.01</v>
      </c>
      <c r="C17" s="70">
        <v>814975.01</v>
      </c>
      <c r="D17" s="71">
        <v>575</v>
      </c>
      <c r="E17" s="71">
        <v>3.1</v>
      </c>
      <c r="F17" s="72">
        <v>575</v>
      </c>
      <c r="G17" s="72" t="s">
        <v>34</v>
      </c>
      <c r="H17" s="72"/>
      <c r="I17" s="72" t="s">
        <v>48</v>
      </c>
      <c r="J17" s="73">
        <v>44076</v>
      </c>
      <c r="K17" s="69" t="s">
        <v>32</v>
      </c>
    </row>
    <row r="18" spans="1:11" x14ac:dyDescent="0.25">
      <c r="A18" s="69" t="s">
        <v>112</v>
      </c>
      <c r="B18" s="70">
        <v>615317.68999999994</v>
      </c>
      <c r="C18" s="70">
        <v>814977.86</v>
      </c>
      <c r="D18" s="71">
        <v>575</v>
      </c>
      <c r="E18" s="71">
        <v>3.45</v>
      </c>
      <c r="F18" s="72">
        <v>575</v>
      </c>
      <c r="G18" s="72" t="s">
        <v>34</v>
      </c>
      <c r="H18" s="72"/>
      <c r="I18" s="72" t="s">
        <v>113</v>
      </c>
      <c r="J18" s="73">
        <v>44079</v>
      </c>
      <c r="K18" s="69" t="s">
        <v>32</v>
      </c>
    </row>
    <row r="19" spans="1:11" x14ac:dyDescent="0.25">
      <c r="A19" s="69" t="s">
        <v>117</v>
      </c>
      <c r="B19" s="70">
        <v>615322.76</v>
      </c>
      <c r="C19" s="70">
        <v>814978.67</v>
      </c>
      <c r="D19" s="71">
        <v>575</v>
      </c>
      <c r="E19" s="71">
        <v>3.2</v>
      </c>
      <c r="F19" s="72">
        <v>575</v>
      </c>
      <c r="G19" s="72" t="s">
        <v>34</v>
      </c>
      <c r="H19" s="72"/>
      <c r="I19" s="72" t="s">
        <v>48</v>
      </c>
      <c r="J19" s="73">
        <v>44081</v>
      </c>
      <c r="K19" s="69" t="s">
        <v>32</v>
      </c>
    </row>
    <row r="20" spans="1:11" x14ac:dyDescent="0.25">
      <c r="D20" s="34"/>
      <c r="F20" s="17"/>
      <c r="G20" s="17"/>
      <c r="J20" s="46"/>
      <c r="K20" s="44"/>
    </row>
    <row r="21" spans="1:11" x14ac:dyDescent="0.25">
      <c r="D21" s="34"/>
      <c r="F21" s="17"/>
      <c r="G21" s="17"/>
      <c r="J21" s="46"/>
      <c r="K21" s="44"/>
    </row>
    <row r="22" spans="1:11" x14ac:dyDescent="0.25">
      <c r="D22" s="34"/>
      <c r="F22" s="17"/>
      <c r="G22" s="17"/>
      <c r="J22" s="46"/>
      <c r="K22" s="44"/>
    </row>
    <row r="23" spans="1:11" x14ac:dyDescent="0.25">
      <c r="D23" s="34"/>
      <c r="F23" s="17"/>
      <c r="G23" s="17"/>
      <c r="K23" s="44"/>
    </row>
    <row r="24" spans="1:11" x14ac:dyDescent="0.25">
      <c r="D24" s="34"/>
    </row>
    <row r="1048535" spans="1:4" x14ac:dyDescent="0.25">
      <c r="A1048535" s="22" t="s">
        <v>33</v>
      </c>
      <c r="D1048535" s="34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3"/>
  <sheetViews>
    <sheetView zoomScaleNormal="100" workbookViewId="0">
      <pane ySplit="1" topLeftCell="A44" activePane="bottomLeft" state="frozen"/>
      <selection pane="bottomLeft" activeCell="I73" sqref="I73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3" bestFit="1" customWidth="1"/>
    <col min="16" max="16" width="12" style="43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7" t="s">
        <v>13</v>
      </c>
      <c r="F1" s="38" t="s">
        <v>14</v>
      </c>
      <c r="G1" s="38" t="s">
        <v>16</v>
      </c>
      <c r="H1" s="38" t="s">
        <v>20</v>
      </c>
      <c r="I1" s="38" t="s">
        <v>21</v>
      </c>
      <c r="J1" s="38" t="s">
        <v>19</v>
      </c>
      <c r="K1" s="39" t="s">
        <v>28</v>
      </c>
      <c r="L1" s="38" t="s">
        <v>15</v>
      </c>
      <c r="M1" s="8" t="s">
        <v>17</v>
      </c>
      <c r="N1" s="28" t="s">
        <v>18</v>
      </c>
      <c r="O1" s="42" t="s">
        <v>22</v>
      </c>
      <c r="P1" s="42" t="s">
        <v>23</v>
      </c>
      <c r="Q1" s="9" t="s">
        <v>24</v>
      </c>
    </row>
    <row r="2" spans="1:23" x14ac:dyDescent="0.2">
      <c r="A2" s="48" t="s">
        <v>37</v>
      </c>
      <c r="B2" s="54">
        <v>0</v>
      </c>
      <c r="C2" s="54">
        <v>1.1000000000000001</v>
      </c>
      <c r="D2" s="54">
        <v>1.1000000000000001</v>
      </c>
      <c r="E2" s="55">
        <v>443930</v>
      </c>
      <c r="F2" s="56">
        <v>0.69</v>
      </c>
      <c r="G2" s="57">
        <v>1.2E-2</v>
      </c>
      <c r="H2" s="57">
        <v>1E-3</v>
      </c>
      <c r="I2" s="57">
        <v>7.6999999999999999E-2</v>
      </c>
      <c r="J2" s="57">
        <v>2.7262962962962898</v>
      </c>
      <c r="K2" s="58"/>
      <c r="L2" s="59">
        <v>4.6959999999999997</v>
      </c>
      <c r="M2" s="49" t="s">
        <v>55</v>
      </c>
      <c r="N2" s="60"/>
      <c r="O2" s="61">
        <v>44020</v>
      </c>
      <c r="P2" s="61">
        <v>44020</v>
      </c>
      <c r="Q2" s="62" t="s">
        <v>47</v>
      </c>
    </row>
    <row r="3" spans="1:23" x14ac:dyDescent="0.2">
      <c r="A3" s="48" t="s">
        <v>37</v>
      </c>
      <c r="B3" s="54">
        <f>C2</f>
        <v>1.1000000000000001</v>
      </c>
      <c r="C3" s="54">
        <f>B3+D3</f>
        <v>2.2000000000000002</v>
      </c>
      <c r="D3" s="54">
        <v>1.1000000000000001</v>
      </c>
      <c r="E3" s="55">
        <v>443931</v>
      </c>
      <c r="F3" s="56">
        <v>12.585999999999999</v>
      </c>
      <c r="G3" s="57">
        <v>7.0000000000000001E-3</v>
      </c>
      <c r="H3" s="57">
        <v>1.4E-2</v>
      </c>
      <c r="I3" s="57">
        <v>2.1999999999999999E-2</v>
      </c>
      <c r="J3" s="57">
        <v>2.8776978417266235</v>
      </c>
      <c r="K3" s="58"/>
      <c r="L3" s="59">
        <v>8.5820000000000007</v>
      </c>
      <c r="M3" s="49" t="s">
        <v>55</v>
      </c>
      <c r="N3" s="60"/>
      <c r="O3" s="61">
        <v>44020</v>
      </c>
      <c r="P3" s="61">
        <v>44020</v>
      </c>
      <c r="Q3" s="62" t="s">
        <v>47</v>
      </c>
    </row>
    <row r="4" spans="1:23" x14ac:dyDescent="0.2">
      <c r="A4" s="48" t="s">
        <v>37</v>
      </c>
      <c r="B4" s="54">
        <f>C3</f>
        <v>2.2000000000000002</v>
      </c>
      <c r="C4" s="54">
        <f>B4+D4</f>
        <v>3</v>
      </c>
      <c r="D4" s="54">
        <v>0.8</v>
      </c>
      <c r="E4" s="55">
        <v>443932</v>
      </c>
      <c r="F4" s="56">
        <v>0.72400000000000009</v>
      </c>
      <c r="G4" s="57">
        <v>2.1000000000000001E-2</v>
      </c>
      <c r="H4" s="57">
        <v>5.5E-2</v>
      </c>
      <c r="I4" s="57">
        <v>0.11700000000000001</v>
      </c>
      <c r="J4" s="57">
        <v>2.8169014084506951</v>
      </c>
      <c r="K4" s="58"/>
      <c r="L4" s="59">
        <v>12.473000000000001</v>
      </c>
      <c r="M4" s="49" t="s">
        <v>56</v>
      </c>
      <c r="N4" s="60">
        <v>0.8</v>
      </c>
      <c r="O4" s="61">
        <v>44020</v>
      </c>
      <c r="P4" s="61">
        <v>44020</v>
      </c>
      <c r="Q4" s="62" t="s">
        <v>47</v>
      </c>
    </row>
    <row r="5" spans="1:23" x14ac:dyDescent="0.2">
      <c r="A5" s="48" t="s">
        <v>37</v>
      </c>
      <c r="B5" s="54">
        <f>C4</f>
        <v>3</v>
      </c>
      <c r="C5" s="54">
        <f>B5+D5</f>
        <v>3.3</v>
      </c>
      <c r="D5" s="54">
        <v>0.3</v>
      </c>
      <c r="E5" s="55">
        <v>443934</v>
      </c>
      <c r="F5" s="56">
        <v>12.68</v>
      </c>
      <c r="G5" s="57">
        <v>2.7E-2</v>
      </c>
      <c r="H5" s="57">
        <v>0.23899999999999999</v>
      </c>
      <c r="I5" s="57">
        <v>0.44400000000000001</v>
      </c>
      <c r="J5" s="57">
        <v>2.8985507246376909</v>
      </c>
      <c r="K5" s="58"/>
      <c r="L5" s="59">
        <v>24.949000000000002</v>
      </c>
      <c r="M5" s="49" t="s">
        <v>56</v>
      </c>
      <c r="N5" s="60">
        <v>0.3</v>
      </c>
      <c r="O5" s="61">
        <v>44020</v>
      </c>
      <c r="P5" s="61">
        <v>44020</v>
      </c>
      <c r="Q5" s="62" t="s">
        <v>47</v>
      </c>
    </row>
    <row r="6" spans="1:23" x14ac:dyDescent="0.2">
      <c r="A6" s="48" t="s">
        <v>38</v>
      </c>
      <c r="B6" s="54">
        <v>0</v>
      </c>
      <c r="C6" s="54">
        <v>1.1000000000000001</v>
      </c>
      <c r="D6" s="54">
        <v>1.1000000000000001</v>
      </c>
      <c r="E6" s="55">
        <v>444175</v>
      </c>
      <c r="F6" s="56">
        <v>2.8980000000000001</v>
      </c>
      <c r="G6" s="57">
        <v>4.1000000000000002E-2</v>
      </c>
      <c r="H6" s="57">
        <v>3.3000000000000002E-2</v>
      </c>
      <c r="I6" s="57">
        <v>5.7000000000000002E-2</v>
      </c>
      <c r="J6" s="57">
        <v>2.7631578947368398</v>
      </c>
      <c r="K6" s="58"/>
      <c r="L6" s="59">
        <v>22.119</v>
      </c>
      <c r="M6" s="49" t="s">
        <v>55</v>
      </c>
      <c r="N6" s="60"/>
      <c r="O6" s="61">
        <v>44021</v>
      </c>
      <c r="P6" s="61">
        <v>44021</v>
      </c>
      <c r="Q6" s="62" t="s">
        <v>49</v>
      </c>
      <c r="U6" s="4"/>
      <c r="W6" s="14"/>
    </row>
    <row r="7" spans="1:23" x14ac:dyDescent="0.2">
      <c r="A7" s="48" t="s">
        <v>38</v>
      </c>
      <c r="B7" s="54">
        <f>C6</f>
        <v>1.1000000000000001</v>
      </c>
      <c r="C7" s="54">
        <f>B7+D7</f>
        <v>2.2000000000000002</v>
      </c>
      <c r="D7" s="54">
        <v>1.1000000000000001</v>
      </c>
      <c r="E7" s="55">
        <v>444176</v>
      </c>
      <c r="F7" s="56">
        <v>0.498</v>
      </c>
      <c r="G7" s="57">
        <v>6.0000000000000001E-3</v>
      </c>
      <c r="H7" s="57">
        <v>1.7000000000000001E-2</v>
      </c>
      <c r="I7" s="57">
        <v>4.3999999999999997E-2</v>
      </c>
      <c r="J7" s="57">
        <v>2.7397260273972561</v>
      </c>
      <c r="K7" s="58"/>
      <c r="L7" s="59">
        <v>3.6179999999999999</v>
      </c>
      <c r="M7" s="49" t="s">
        <v>55</v>
      </c>
      <c r="N7" s="60"/>
      <c r="O7" s="61">
        <v>44021</v>
      </c>
      <c r="P7" s="61">
        <v>44021</v>
      </c>
      <c r="Q7" s="62" t="s">
        <v>49</v>
      </c>
      <c r="U7" s="4"/>
      <c r="W7" s="14"/>
    </row>
    <row r="8" spans="1:23" x14ac:dyDescent="0.2">
      <c r="A8" s="48" t="s">
        <v>38</v>
      </c>
      <c r="B8" s="54">
        <f>C7</f>
        <v>2.2000000000000002</v>
      </c>
      <c r="C8" s="54">
        <f>B8+D8</f>
        <v>3.2</v>
      </c>
      <c r="D8" s="54">
        <v>1</v>
      </c>
      <c r="E8" s="55">
        <v>444177</v>
      </c>
      <c r="F8" s="56">
        <v>0.72799999999999998</v>
      </c>
      <c r="G8" s="57">
        <v>3.5000000000000003E-2</v>
      </c>
      <c r="H8" s="57">
        <v>2.1999999999999999E-2</v>
      </c>
      <c r="I8" s="57">
        <v>0.13500000000000001</v>
      </c>
      <c r="J8" s="57">
        <v>2.6666666666666665</v>
      </c>
      <c r="K8" s="58"/>
      <c r="L8" s="59">
        <v>3.9730000000000003</v>
      </c>
      <c r="M8" s="49" t="s">
        <v>56</v>
      </c>
      <c r="N8" s="60">
        <v>1</v>
      </c>
      <c r="O8" s="61">
        <v>44021</v>
      </c>
      <c r="P8" s="61">
        <v>44021</v>
      </c>
      <c r="Q8" s="62" t="s">
        <v>49</v>
      </c>
      <c r="U8" s="4"/>
      <c r="W8" s="14"/>
    </row>
    <row r="9" spans="1:23" x14ac:dyDescent="0.2">
      <c r="A9" s="48" t="s">
        <v>38</v>
      </c>
      <c r="B9" s="54">
        <f>C8</f>
        <v>3.2</v>
      </c>
      <c r="C9" s="54">
        <f>B9+D9</f>
        <v>4.4000000000000004</v>
      </c>
      <c r="D9" s="54">
        <v>1.2</v>
      </c>
      <c r="E9" s="55">
        <v>444178</v>
      </c>
      <c r="F9" s="56">
        <v>5.0539999999999994</v>
      </c>
      <c r="G9" s="57">
        <v>8.0000000000000002E-3</v>
      </c>
      <c r="H9" s="57">
        <v>2.7E-2</v>
      </c>
      <c r="I9" s="57">
        <v>7.3999999999999996E-2</v>
      </c>
      <c r="J9" s="57">
        <v>2.7397260273972561</v>
      </c>
      <c r="K9" s="58"/>
      <c r="L9" s="59">
        <v>6.0980000000000008</v>
      </c>
      <c r="M9" s="49" t="s">
        <v>56</v>
      </c>
      <c r="N9" s="60">
        <v>1.2</v>
      </c>
      <c r="O9" s="61">
        <v>44021</v>
      </c>
      <c r="P9" s="61">
        <v>44021</v>
      </c>
      <c r="Q9" s="62" t="s">
        <v>49</v>
      </c>
      <c r="U9" s="4"/>
      <c r="W9" s="14"/>
    </row>
    <row r="10" spans="1:23" x14ac:dyDescent="0.2">
      <c r="A10" s="48" t="s">
        <v>39</v>
      </c>
      <c r="B10" s="54">
        <v>0</v>
      </c>
      <c r="C10" s="54">
        <v>1</v>
      </c>
      <c r="D10" s="54">
        <v>1</v>
      </c>
      <c r="E10" s="55">
        <v>444379</v>
      </c>
      <c r="F10" s="56">
        <v>1.226</v>
      </c>
      <c r="G10" s="57">
        <v>6.0000000000000001E-3</v>
      </c>
      <c r="H10" s="57">
        <v>6.0000000000000001E-3</v>
      </c>
      <c r="I10" s="57">
        <v>3.2000000000000001E-2</v>
      </c>
      <c r="J10" s="57">
        <v>2.74898550724637</v>
      </c>
      <c r="K10" s="58"/>
      <c r="L10" s="59">
        <v>2.3559999999999999</v>
      </c>
      <c r="M10" s="49" t="s">
        <v>55</v>
      </c>
      <c r="N10" s="60"/>
      <c r="O10" s="61">
        <v>44022</v>
      </c>
      <c r="P10" s="61">
        <v>44023</v>
      </c>
      <c r="Q10" s="62" t="s">
        <v>50</v>
      </c>
    </row>
    <row r="11" spans="1:23" x14ac:dyDescent="0.2">
      <c r="A11" s="48" t="s">
        <v>39</v>
      </c>
      <c r="B11" s="54">
        <f>C10</f>
        <v>1</v>
      </c>
      <c r="C11" s="54">
        <f>B11+D11</f>
        <v>2</v>
      </c>
      <c r="D11" s="54">
        <v>1</v>
      </c>
      <c r="E11" s="55">
        <v>444380</v>
      </c>
      <c r="F11" s="56">
        <v>1.1340000000000001</v>
      </c>
      <c r="G11" s="57">
        <v>2.1999999999999999E-2</v>
      </c>
      <c r="H11" s="57">
        <v>1.4999999999999999E-2</v>
      </c>
      <c r="I11" s="57">
        <v>6.8000000000000005E-2</v>
      </c>
      <c r="J11" s="57">
        <v>2.74877697841726</v>
      </c>
      <c r="K11" s="58"/>
      <c r="L11" s="59">
        <v>5.9350000000000005</v>
      </c>
      <c r="M11" s="49" t="s">
        <v>55</v>
      </c>
      <c r="N11" s="60"/>
      <c r="O11" s="61">
        <v>44022</v>
      </c>
      <c r="P11" s="61">
        <v>44023</v>
      </c>
      <c r="Q11" s="62" t="s">
        <v>50</v>
      </c>
    </row>
    <row r="12" spans="1:23" x14ac:dyDescent="0.2">
      <c r="A12" s="48" t="s">
        <v>39</v>
      </c>
      <c r="B12" s="54">
        <f>C11</f>
        <v>2</v>
      </c>
      <c r="C12" s="54">
        <f>B12+D12</f>
        <v>3.2</v>
      </c>
      <c r="D12" s="54">
        <v>1.2</v>
      </c>
      <c r="E12" s="55">
        <v>444381</v>
      </c>
      <c r="F12" s="56">
        <v>2.4319999999999999</v>
      </c>
      <c r="G12" s="57">
        <v>2.9000000000000001E-2</v>
      </c>
      <c r="H12" s="57">
        <v>1.2999999999999999E-2</v>
      </c>
      <c r="I12" s="57">
        <v>4.5999999999999999E-2</v>
      </c>
      <c r="J12" s="57">
        <v>2.7857142857142798</v>
      </c>
      <c r="K12" s="58"/>
      <c r="L12" s="59">
        <v>3.153</v>
      </c>
      <c r="M12" s="49" t="s">
        <v>56</v>
      </c>
      <c r="N12" s="60">
        <v>1.2</v>
      </c>
      <c r="O12" s="61">
        <v>44022</v>
      </c>
      <c r="P12" s="61">
        <v>44023</v>
      </c>
      <c r="Q12" s="62" t="s">
        <v>50</v>
      </c>
    </row>
    <row r="13" spans="1:23" x14ac:dyDescent="0.2">
      <c r="A13" s="48" t="s">
        <v>39</v>
      </c>
      <c r="B13" s="54">
        <f>C12</f>
        <v>3.2</v>
      </c>
      <c r="C13" s="54">
        <f>B13+D13</f>
        <v>4.5</v>
      </c>
      <c r="D13" s="54">
        <v>1.3</v>
      </c>
      <c r="E13" s="55">
        <v>444382</v>
      </c>
      <c r="F13" s="56">
        <v>1.248</v>
      </c>
      <c r="G13" s="57">
        <v>1.7999999999999999E-2</v>
      </c>
      <c r="H13" s="57">
        <v>6.4000000000000001E-2</v>
      </c>
      <c r="I13" s="57">
        <v>0.16900000000000001</v>
      </c>
      <c r="J13" s="57">
        <v>2.7519708029197001</v>
      </c>
      <c r="K13" s="58"/>
      <c r="L13" s="59">
        <v>6.4450000000000003</v>
      </c>
      <c r="M13" s="49" t="s">
        <v>57</v>
      </c>
      <c r="N13" s="60"/>
      <c r="O13" s="61">
        <v>44022</v>
      </c>
      <c r="P13" s="61">
        <v>44023</v>
      </c>
      <c r="Q13" s="62" t="s">
        <v>50</v>
      </c>
    </row>
    <row r="14" spans="1:23" x14ac:dyDescent="0.2">
      <c r="A14" s="48" t="s">
        <v>40</v>
      </c>
      <c r="B14" s="54">
        <v>0</v>
      </c>
      <c r="C14" s="54">
        <v>1.1000000000000001</v>
      </c>
      <c r="D14" s="54">
        <v>1.1000000000000001</v>
      </c>
      <c r="E14" s="55">
        <v>444527</v>
      </c>
      <c r="F14" s="56">
        <v>0.36599999999999999</v>
      </c>
      <c r="G14" s="57">
        <v>2.3E-2</v>
      </c>
      <c r="H14" s="57">
        <v>2.9000000000000001E-2</v>
      </c>
      <c r="I14" s="57">
        <v>0.14799999999999999</v>
      </c>
      <c r="J14" s="57">
        <v>2.7316901408450698</v>
      </c>
      <c r="K14" s="58"/>
      <c r="L14" s="59">
        <v>2.5219999999999998</v>
      </c>
      <c r="M14" s="49" t="s">
        <v>55</v>
      </c>
      <c r="N14" s="60"/>
      <c r="O14" s="61">
        <v>44023</v>
      </c>
      <c r="P14" s="61">
        <v>44023</v>
      </c>
      <c r="Q14" s="62" t="s">
        <v>51</v>
      </c>
    </row>
    <row r="15" spans="1:23" x14ac:dyDescent="0.2">
      <c r="A15" s="48" t="s">
        <v>40</v>
      </c>
      <c r="B15" s="54">
        <f>C14</f>
        <v>1.1000000000000001</v>
      </c>
      <c r="C15" s="54">
        <f>B15+D15</f>
        <v>2.2000000000000002</v>
      </c>
      <c r="D15" s="54">
        <v>1.1000000000000001</v>
      </c>
      <c r="E15" s="55">
        <v>444529</v>
      </c>
      <c r="F15" s="56">
        <v>0.71599999999999997</v>
      </c>
      <c r="G15" s="57">
        <v>3.3000000000000002E-2</v>
      </c>
      <c r="H15" s="57">
        <v>1.2999999999999999E-2</v>
      </c>
      <c r="I15" s="57">
        <v>4.2999999999999997E-2</v>
      </c>
      <c r="J15" s="57">
        <v>2.7972027972027949</v>
      </c>
      <c r="K15" s="58"/>
      <c r="L15" s="59">
        <v>14.069000000000001</v>
      </c>
      <c r="M15" s="49" t="s">
        <v>55</v>
      </c>
      <c r="N15" s="60"/>
      <c r="O15" s="61">
        <v>44023</v>
      </c>
      <c r="P15" s="61">
        <v>44023</v>
      </c>
      <c r="Q15" s="62" t="s">
        <v>51</v>
      </c>
    </row>
    <row r="16" spans="1:23" x14ac:dyDescent="0.2">
      <c r="A16" s="48" t="s">
        <v>40</v>
      </c>
      <c r="B16" s="54">
        <f>C15</f>
        <v>2.2000000000000002</v>
      </c>
      <c r="C16" s="54">
        <f>B16+D16</f>
        <v>2.9000000000000004</v>
      </c>
      <c r="D16" s="54">
        <v>0.7</v>
      </c>
      <c r="E16" s="63">
        <v>444530</v>
      </c>
      <c r="F16" s="58">
        <v>1.5859999999999999</v>
      </c>
      <c r="G16" s="64">
        <v>3.0000000000000001E-3</v>
      </c>
      <c r="H16" s="64">
        <v>4.8000000000000001E-2</v>
      </c>
      <c r="I16" s="64">
        <v>4.7E-2</v>
      </c>
      <c r="J16" s="64">
        <v>2.7972027972027949</v>
      </c>
      <c r="K16" s="58"/>
      <c r="L16" s="58">
        <v>13.975</v>
      </c>
      <c r="M16" s="63" t="s">
        <v>56</v>
      </c>
      <c r="N16" s="65">
        <v>0.7</v>
      </c>
      <c r="O16" s="61">
        <v>44023</v>
      </c>
      <c r="P16" s="61">
        <v>44023</v>
      </c>
      <c r="Q16" s="62" t="s">
        <v>51</v>
      </c>
      <c r="U16" s="4"/>
      <c r="W16" s="14"/>
    </row>
    <row r="17" spans="1:23" x14ac:dyDescent="0.2">
      <c r="A17" s="48" t="s">
        <v>40</v>
      </c>
      <c r="B17" s="54">
        <f>C16</f>
        <v>2.9000000000000004</v>
      </c>
      <c r="C17" s="54">
        <f>B17+D17</f>
        <v>3.4000000000000004</v>
      </c>
      <c r="D17" s="54">
        <v>0.5</v>
      </c>
      <c r="E17" s="63">
        <v>444531</v>
      </c>
      <c r="F17" s="58">
        <v>1.1379999999999999</v>
      </c>
      <c r="G17" s="64">
        <v>1.7000000000000001E-2</v>
      </c>
      <c r="H17" s="64">
        <v>3.1E-2</v>
      </c>
      <c r="I17" s="64">
        <v>6.2E-2</v>
      </c>
      <c r="J17" s="64">
        <v>2.797202797202806</v>
      </c>
      <c r="K17" s="58"/>
      <c r="L17" s="58">
        <v>5.2320000000000002</v>
      </c>
      <c r="M17" s="63" t="s">
        <v>56</v>
      </c>
      <c r="N17" s="65">
        <v>0.5</v>
      </c>
      <c r="O17" s="61">
        <v>44023</v>
      </c>
      <c r="P17" s="61">
        <v>44023</v>
      </c>
      <c r="Q17" s="62" t="s">
        <v>51</v>
      </c>
      <c r="U17" s="4"/>
      <c r="W17" s="14"/>
    </row>
    <row r="18" spans="1:23" x14ac:dyDescent="0.2">
      <c r="A18" s="48" t="s">
        <v>41</v>
      </c>
      <c r="B18" s="54">
        <v>0</v>
      </c>
      <c r="C18" s="54">
        <v>1</v>
      </c>
      <c r="D18" s="54">
        <v>1</v>
      </c>
      <c r="E18" s="63">
        <v>444713</v>
      </c>
      <c r="F18" s="58">
        <v>0.23800000000000002</v>
      </c>
      <c r="G18" s="64">
        <v>1.6E-2</v>
      </c>
      <c r="H18" s="64">
        <v>3.4000000000000002E-2</v>
      </c>
      <c r="I18" s="64">
        <v>0.11899999999999999</v>
      </c>
      <c r="J18" s="64"/>
      <c r="K18" s="58"/>
      <c r="L18" s="58">
        <v>0.47199999999999998</v>
      </c>
      <c r="M18" s="63" t="s">
        <v>55</v>
      </c>
      <c r="N18" s="65"/>
      <c r="O18" s="61">
        <v>44024</v>
      </c>
      <c r="P18" s="61">
        <v>44024</v>
      </c>
      <c r="Q18" s="62" t="s">
        <v>52</v>
      </c>
      <c r="U18" s="4"/>
      <c r="W18" s="14"/>
    </row>
    <row r="19" spans="1:23" x14ac:dyDescent="0.2">
      <c r="A19" s="48" t="s">
        <v>41</v>
      </c>
      <c r="B19" s="54">
        <f>C18</f>
        <v>1</v>
      </c>
      <c r="C19" s="54">
        <f>B19+D19</f>
        <v>2</v>
      </c>
      <c r="D19" s="54">
        <v>1</v>
      </c>
      <c r="E19" s="63">
        <v>444714</v>
      </c>
      <c r="F19" s="58">
        <v>0.63800000000000001</v>
      </c>
      <c r="G19" s="64">
        <v>8.9999999999999993E-3</v>
      </c>
      <c r="H19" s="64">
        <v>4.2000000000000003E-2</v>
      </c>
      <c r="I19" s="64">
        <v>0.123</v>
      </c>
      <c r="J19" s="64"/>
      <c r="K19" s="58"/>
      <c r="L19" s="58">
        <v>3.6080000000000001</v>
      </c>
      <c r="M19" s="63" t="s">
        <v>55</v>
      </c>
      <c r="N19" s="65"/>
      <c r="O19" s="61">
        <v>44024</v>
      </c>
      <c r="P19" s="61">
        <v>44024</v>
      </c>
      <c r="Q19" s="62" t="s">
        <v>52</v>
      </c>
      <c r="U19" s="4"/>
      <c r="W19" s="14"/>
    </row>
    <row r="20" spans="1:23" x14ac:dyDescent="0.2">
      <c r="A20" s="48" t="s">
        <v>41</v>
      </c>
      <c r="B20" s="54">
        <f>C19</f>
        <v>2</v>
      </c>
      <c r="C20" s="54">
        <f>B20+D20</f>
        <v>2.9</v>
      </c>
      <c r="D20" s="54">
        <v>0.9</v>
      </c>
      <c r="E20" s="63">
        <v>444715</v>
      </c>
      <c r="F20" s="58">
        <v>1.3859999999999999</v>
      </c>
      <c r="G20" s="64">
        <v>1.0999999999999999E-2</v>
      </c>
      <c r="H20" s="64">
        <v>2.4E-2</v>
      </c>
      <c r="I20" s="64">
        <v>7.2999999999999995E-2</v>
      </c>
      <c r="J20" s="64"/>
      <c r="K20" s="58"/>
      <c r="L20" s="58">
        <v>6.6159999999999997</v>
      </c>
      <c r="M20" s="63" t="s">
        <v>56</v>
      </c>
      <c r="N20" s="65">
        <v>0.9</v>
      </c>
      <c r="O20" s="61">
        <v>44024</v>
      </c>
      <c r="P20" s="61">
        <v>44024</v>
      </c>
      <c r="Q20" s="62" t="s">
        <v>52</v>
      </c>
      <c r="U20" s="4"/>
      <c r="W20" s="14"/>
    </row>
    <row r="21" spans="1:23" x14ac:dyDescent="0.2">
      <c r="A21" s="48" t="s">
        <v>41</v>
      </c>
      <c r="B21" s="54">
        <f>C20</f>
        <v>2.9</v>
      </c>
      <c r="C21" s="54">
        <f>B21+D21</f>
        <v>3.3</v>
      </c>
      <c r="D21" s="54">
        <v>0.4</v>
      </c>
      <c r="E21" s="63">
        <v>444717</v>
      </c>
      <c r="F21" s="58">
        <v>2.294</v>
      </c>
      <c r="G21" s="64">
        <v>8.9999999999999993E-3</v>
      </c>
      <c r="H21" s="64">
        <v>0.03</v>
      </c>
      <c r="I21" s="64">
        <v>7.6999999999999999E-2</v>
      </c>
      <c r="J21" s="64"/>
      <c r="K21" s="58"/>
      <c r="L21" s="58">
        <v>11.041</v>
      </c>
      <c r="M21" s="63" t="s">
        <v>56</v>
      </c>
      <c r="N21" s="65">
        <v>0.4</v>
      </c>
      <c r="O21" s="61">
        <v>44024</v>
      </c>
      <c r="P21" s="61">
        <v>44024</v>
      </c>
      <c r="Q21" s="62" t="s">
        <v>52</v>
      </c>
      <c r="U21" s="4"/>
      <c r="W21" s="14"/>
    </row>
    <row r="22" spans="1:23" x14ac:dyDescent="0.2">
      <c r="A22" s="48" t="s">
        <v>42</v>
      </c>
      <c r="B22" s="54">
        <v>0</v>
      </c>
      <c r="C22" s="54">
        <v>1.2</v>
      </c>
      <c r="D22" s="54">
        <v>1.2</v>
      </c>
      <c r="E22" s="55">
        <v>444858</v>
      </c>
      <c r="F22" s="56">
        <v>0.19400000000000003</v>
      </c>
      <c r="G22" s="57">
        <v>7.0000000000000001E-3</v>
      </c>
      <c r="H22" s="57">
        <v>0.03</v>
      </c>
      <c r="I22" s="57">
        <v>8.1000000000000003E-2</v>
      </c>
      <c r="J22" s="57"/>
      <c r="K22" s="58"/>
      <c r="L22" s="59">
        <v>0.98899999999999988</v>
      </c>
      <c r="M22" s="49" t="s">
        <v>55</v>
      </c>
      <c r="N22" s="60"/>
      <c r="O22" s="61">
        <v>44024</v>
      </c>
      <c r="P22" s="61">
        <v>44024</v>
      </c>
      <c r="Q22" s="62" t="s">
        <v>53</v>
      </c>
    </row>
    <row r="23" spans="1:23" x14ac:dyDescent="0.2">
      <c r="A23" s="48" t="s">
        <v>42</v>
      </c>
      <c r="B23" s="54">
        <f>C22</f>
        <v>1.2</v>
      </c>
      <c r="C23" s="54">
        <f>B23+D23</f>
        <v>2.2999999999999998</v>
      </c>
      <c r="D23" s="54">
        <v>1.1000000000000001</v>
      </c>
      <c r="E23" s="55">
        <v>444859</v>
      </c>
      <c r="F23" s="56">
        <v>0.52800000000000002</v>
      </c>
      <c r="G23" s="57">
        <v>2.5000000000000001E-2</v>
      </c>
      <c r="H23" s="57">
        <v>7.6999999999999999E-2</v>
      </c>
      <c r="I23" s="57">
        <v>0.439</v>
      </c>
      <c r="J23" s="57"/>
      <c r="K23" s="58"/>
      <c r="L23" s="59">
        <v>2.5129999999999999</v>
      </c>
      <c r="M23" s="49" t="s">
        <v>55</v>
      </c>
      <c r="N23" s="60"/>
      <c r="O23" s="61">
        <v>44024</v>
      </c>
      <c r="P23" s="61">
        <v>44024</v>
      </c>
      <c r="Q23" s="62" t="s">
        <v>53</v>
      </c>
    </row>
    <row r="24" spans="1:23" x14ac:dyDescent="0.2">
      <c r="A24" s="48" t="s">
        <v>42</v>
      </c>
      <c r="B24" s="54">
        <f>C23</f>
        <v>2.2999999999999998</v>
      </c>
      <c r="C24" s="54">
        <f>B24+D24</f>
        <v>2.5999999999999996</v>
      </c>
      <c r="D24" s="54">
        <v>0.3</v>
      </c>
      <c r="E24" s="55">
        <v>444860</v>
      </c>
      <c r="F24" s="56">
        <v>0.79399999999999993</v>
      </c>
      <c r="G24" s="57">
        <v>1.4E-2</v>
      </c>
      <c r="H24" s="57">
        <v>0.04</v>
      </c>
      <c r="I24" s="57">
        <v>0.106</v>
      </c>
      <c r="J24" s="57"/>
      <c r="K24" s="58"/>
      <c r="L24" s="66">
        <v>9.0290000000000017</v>
      </c>
      <c r="M24" s="49" t="s">
        <v>56</v>
      </c>
      <c r="N24" s="60">
        <v>0.3</v>
      </c>
      <c r="O24" s="61">
        <v>44024</v>
      </c>
      <c r="P24" s="61">
        <v>44024</v>
      </c>
      <c r="Q24" s="62" t="s">
        <v>53</v>
      </c>
    </row>
    <row r="25" spans="1:23" x14ac:dyDescent="0.2">
      <c r="A25" s="48" t="s">
        <v>42</v>
      </c>
      <c r="B25" s="54">
        <f>C24</f>
        <v>2.5999999999999996</v>
      </c>
      <c r="C25" s="54">
        <f>B25+D25</f>
        <v>2.8999999999999995</v>
      </c>
      <c r="D25" s="54">
        <v>0.3</v>
      </c>
      <c r="E25" s="55">
        <v>444862</v>
      </c>
      <c r="F25" s="56">
        <v>4.226</v>
      </c>
      <c r="G25" s="57">
        <v>1.2E-2</v>
      </c>
      <c r="H25" s="57">
        <v>0.109</v>
      </c>
      <c r="I25" s="57">
        <v>0.23400000000000001</v>
      </c>
      <c r="J25" s="57"/>
      <c r="K25" s="58"/>
      <c r="L25" s="66">
        <v>26.895</v>
      </c>
      <c r="M25" s="49" t="s">
        <v>56</v>
      </c>
      <c r="N25" s="60">
        <v>0.3</v>
      </c>
      <c r="O25" s="61">
        <v>44024</v>
      </c>
      <c r="P25" s="61">
        <v>44024</v>
      </c>
      <c r="Q25" s="62" t="s">
        <v>53</v>
      </c>
    </row>
    <row r="26" spans="1:23" x14ac:dyDescent="0.2">
      <c r="A26" s="48" t="s">
        <v>42</v>
      </c>
      <c r="B26" s="60">
        <f>C25</f>
        <v>2.8999999999999995</v>
      </c>
      <c r="C26" s="54">
        <f>B26+D26</f>
        <v>3.4999999999999996</v>
      </c>
      <c r="D26" s="54">
        <v>0.6</v>
      </c>
      <c r="E26" s="63">
        <v>444863</v>
      </c>
      <c r="F26" s="58">
        <v>0.23800000000000002</v>
      </c>
      <c r="G26" s="64">
        <v>1.0999999999999999E-2</v>
      </c>
      <c r="H26" s="64">
        <v>7.0000000000000001E-3</v>
      </c>
      <c r="I26" s="64">
        <v>3.3000000000000002E-2</v>
      </c>
      <c r="J26" s="64"/>
      <c r="K26" s="58"/>
      <c r="L26" s="58">
        <v>0</v>
      </c>
      <c r="M26" s="49" t="s">
        <v>57</v>
      </c>
      <c r="N26" s="60"/>
      <c r="O26" s="61">
        <v>44024</v>
      </c>
      <c r="P26" s="61">
        <v>44024</v>
      </c>
      <c r="Q26" s="62" t="s">
        <v>53</v>
      </c>
    </row>
    <row r="27" spans="1:23" x14ac:dyDescent="0.2">
      <c r="A27" s="48" t="s">
        <v>43</v>
      </c>
      <c r="B27" s="60">
        <v>0</v>
      </c>
      <c r="C27" s="54">
        <v>1.5</v>
      </c>
      <c r="D27" s="54">
        <v>1.5</v>
      </c>
      <c r="E27" s="63">
        <v>445587</v>
      </c>
      <c r="F27" s="58">
        <v>0.40599999999999992</v>
      </c>
      <c r="G27" s="64">
        <v>8.9999999999999993E-3</v>
      </c>
      <c r="H27" s="64">
        <v>4.1000000000000002E-2</v>
      </c>
      <c r="I27" s="64">
        <v>8.5000000000000006E-2</v>
      </c>
      <c r="J27" s="64">
        <v>2.7377777777777701</v>
      </c>
      <c r="K27" s="58"/>
      <c r="L27" s="58">
        <v>3.0649999999999995</v>
      </c>
      <c r="M27" s="49" t="s">
        <v>55</v>
      </c>
      <c r="N27" s="60"/>
      <c r="O27" s="61">
        <v>44029</v>
      </c>
      <c r="P27" s="61">
        <v>44029</v>
      </c>
      <c r="Q27" s="62" t="s">
        <v>54</v>
      </c>
    </row>
    <row r="28" spans="1:23" x14ac:dyDescent="0.2">
      <c r="A28" s="48" t="s">
        <v>43</v>
      </c>
      <c r="B28" s="60">
        <f>C27</f>
        <v>1.5</v>
      </c>
      <c r="C28" s="54">
        <f>B28+D28</f>
        <v>2.9</v>
      </c>
      <c r="D28" s="54">
        <v>1.4</v>
      </c>
      <c r="E28" s="63">
        <v>445588</v>
      </c>
      <c r="F28" s="58">
        <v>0.68200000000000005</v>
      </c>
      <c r="G28" s="64">
        <v>4.8000000000000001E-2</v>
      </c>
      <c r="H28" s="64">
        <v>5.8000000000000003E-2</v>
      </c>
      <c r="I28" s="64">
        <v>0.151</v>
      </c>
      <c r="J28" s="64">
        <v>2.777777777777771</v>
      </c>
      <c r="K28" s="58"/>
      <c r="L28" s="58">
        <v>0.66500000000000026</v>
      </c>
      <c r="M28" s="49" t="s">
        <v>55</v>
      </c>
      <c r="N28" s="60"/>
      <c r="O28" s="61">
        <v>44029</v>
      </c>
      <c r="P28" s="61">
        <v>44029</v>
      </c>
      <c r="Q28" s="62" t="s">
        <v>54</v>
      </c>
    </row>
    <row r="29" spans="1:23" x14ac:dyDescent="0.2">
      <c r="A29" s="48" t="s">
        <v>43</v>
      </c>
      <c r="B29" s="60">
        <f>C28</f>
        <v>2.9</v>
      </c>
      <c r="C29" s="54">
        <f>B29+D29</f>
        <v>3.7</v>
      </c>
      <c r="D29" s="54">
        <v>0.8</v>
      </c>
      <c r="E29" s="63">
        <v>445590</v>
      </c>
      <c r="F29" s="58">
        <v>12.942</v>
      </c>
      <c r="G29" s="64">
        <v>1.6E-2</v>
      </c>
      <c r="H29" s="64">
        <v>0.246</v>
      </c>
      <c r="I29" s="64">
        <v>0.38</v>
      </c>
      <c r="J29" s="64">
        <v>2.8985507246376909</v>
      </c>
      <c r="K29" s="58"/>
      <c r="L29" s="58">
        <v>15.920999999999999</v>
      </c>
      <c r="M29" s="49" t="s">
        <v>56</v>
      </c>
      <c r="N29" s="60">
        <v>0.8</v>
      </c>
      <c r="O29" s="61">
        <v>44029</v>
      </c>
      <c r="P29" s="61">
        <v>44029</v>
      </c>
      <c r="Q29" s="62" t="s">
        <v>54</v>
      </c>
    </row>
    <row r="30" spans="1:23" x14ac:dyDescent="0.2">
      <c r="A30" s="48" t="s">
        <v>43</v>
      </c>
      <c r="B30" s="54">
        <f>C29</f>
        <v>3.7</v>
      </c>
      <c r="C30" s="54">
        <f>B30+D30</f>
        <v>4.6000000000000005</v>
      </c>
      <c r="D30" s="54">
        <v>0.9</v>
      </c>
      <c r="E30" s="55">
        <v>445591</v>
      </c>
      <c r="F30" s="56">
        <v>0.60400000000000009</v>
      </c>
      <c r="G30" s="57">
        <v>1.0999999999999999E-2</v>
      </c>
      <c r="H30" s="57">
        <v>3.1E-2</v>
      </c>
      <c r="I30" s="57">
        <v>5.0999999999999997E-2</v>
      </c>
      <c r="J30" s="57">
        <v>2.6919708029197</v>
      </c>
      <c r="K30" s="58"/>
      <c r="L30" s="59">
        <v>0</v>
      </c>
      <c r="M30" s="49" t="s">
        <v>56</v>
      </c>
      <c r="N30" s="60">
        <v>0.9</v>
      </c>
      <c r="O30" s="61">
        <v>44029</v>
      </c>
      <c r="P30" s="61">
        <v>44029</v>
      </c>
      <c r="Q30" s="62" t="s">
        <v>54</v>
      </c>
    </row>
    <row r="31" spans="1:23" x14ac:dyDescent="0.2">
      <c r="A31" s="48" t="s">
        <v>44</v>
      </c>
      <c r="B31" s="54">
        <v>0</v>
      </c>
      <c r="C31" s="54">
        <v>1.1000000000000001</v>
      </c>
      <c r="D31" s="54">
        <v>1.1000000000000001</v>
      </c>
      <c r="E31" s="55">
        <v>448614</v>
      </c>
      <c r="F31" s="56">
        <v>0.70599999999999996</v>
      </c>
      <c r="G31" s="57">
        <v>1.4999999999999999E-2</v>
      </c>
      <c r="H31" s="57">
        <v>5.6000000000000001E-2</v>
      </c>
      <c r="I31" s="57">
        <v>0.16700000000000001</v>
      </c>
      <c r="J31" s="57">
        <v>2.7198550724637598</v>
      </c>
      <c r="K31" s="58"/>
      <c r="L31" s="59">
        <v>3.3339999999999996</v>
      </c>
      <c r="M31" s="49" t="s">
        <v>55</v>
      </c>
      <c r="N31" s="60"/>
      <c r="O31" s="61">
        <v>44045</v>
      </c>
      <c r="P31" s="61">
        <v>44045</v>
      </c>
      <c r="Q31" s="62" t="s">
        <v>62</v>
      </c>
    </row>
    <row r="32" spans="1:23" x14ac:dyDescent="0.2">
      <c r="A32" s="48" t="s">
        <v>44</v>
      </c>
      <c r="B32" s="54">
        <f>C31</f>
        <v>1.1000000000000001</v>
      </c>
      <c r="C32" s="54">
        <f>B32+D32</f>
        <v>1.7000000000000002</v>
      </c>
      <c r="D32" s="54">
        <v>0.6</v>
      </c>
      <c r="E32" s="55">
        <v>448615</v>
      </c>
      <c r="F32" s="56">
        <v>10.798000000000002</v>
      </c>
      <c r="G32" s="57">
        <v>0.03</v>
      </c>
      <c r="H32" s="57">
        <v>0.252</v>
      </c>
      <c r="I32" s="57">
        <v>0.6</v>
      </c>
      <c r="J32" s="57">
        <v>2.8571428571428572</v>
      </c>
      <c r="K32" s="58"/>
      <c r="L32" s="67">
        <v>43.41</v>
      </c>
      <c r="M32" s="49" t="s">
        <v>56</v>
      </c>
      <c r="N32" s="60">
        <v>0.6</v>
      </c>
      <c r="O32" s="61">
        <v>44045</v>
      </c>
      <c r="P32" s="61">
        <v>44045</v>
      </c>
      <c r="Q32" s="62" t="s">
        <v>62</v>
      </c>
    </row>
    <row r="33" spans="1:17" x14ac:dyDescent="0.2">
      <c r="A33" s="48" t="s">
        <v>44</v>
      </c>
      <c r="B33" s="54">
        <f>C32</f>
        <v>1.7000000000000002</v>
      </c>
      <c r="C33" s="54">
        <f>B33+D33</f>
        <v>1.9000000000000001</v>
      </c>
      <c r="D33" s="54">
        <v>0.2</v>
      </c>
      <c r="E33" s="55">
        <v>448617</v>
      </c>
      <c r="F33" s="56">
        <v>2.1959999999999997</v>
      </c>
      <c r="G33" s="57">
        <v>2.8000000000000001E-2</v>
      </c>
      <c r="H33" s="57">
        <v>9.7000000000000003E-2</v>
      </c>
      <c r="I33" s="57">
        <v>8.1000000000000003E-2</v>
      </c>
      <c r="J33" s="57">
        <v>2.7714285714286002</v>
      </c>
      <c r="K33" s="58"/>
      <c r="L33" s="59">
        <v>6.2450000000000001</v>
      </c>
      <c r="M33" s="49" t="s">
        <v>56</v>
      </c>
      <c r="N33" s="60">
        <v>0.2</v>
      </c>
      <c r="O33" s="61">
        <v>44045</v>
      </c>
      <c r="P33" s="61">
        <v>44045</v>
      </c>
      <c r="Q33" s="62" t="s">
        <v>62</v>
      </c>
    </row>
    <row r="34" spans="1:17" x14ac:dyDescent="0.2">
      <c r="A34" s="48" t="s">
        <v>44</v>
      </c>
      <c r="B34" s="54">
        <f>C33</f>
        <v>1.9000000000000001</v>
      </c>
      <c r="C34" s="54">
        <f>B34+D34</f>
        <v>2.9000000000000004</v>
      </c>
      <c r="D34" s="54">
        <v>1</v>
      </c>
      <c r="E34" s="55">
        <v>448618</v>
      </c>
      <c r="F34" s="56">
        <v>0.39399999999999996</v>
      </c>
      <c r="G34" s="57">
        <v>1.4E-2</v>
      </c>
      <c r="H34" s="57">
        <v>3.2000000000000001E-2</v>
      </c>
      <c r="I34" s="57">
        <v>5.3999999999999999E-2</v>
      </c>
      <c r="J34" s="57">
        <v>2.7571428571428598</v>
      </c>
      <c r="K34" s="58"/>
      <c r="L34" s="59">
        <v>0.39500000000000002</v>
      </c>
      <c r="M34" s="49" t="s">
        <v>57</v>
      </c>
      <c r="N34" s="60"/>
      <c r="O34" s="61">
        <v>44045</v>
      </c>
      <c r="P34" s="61">
        <v>44045</v>
      </c>
      <c r="Q34" s="62" t="s">
        <v>62</v>
      </c>
    </row>
    <row r="35" spans="1:17" x14ac:dyDescent="0.2">
      <c r="A35" s="48" t="s">
        <v>45</v>
      </c>
      <c r="B35" s="54">
        <v>0</v>
      </c>
      <c r="C35" s="54">
        <v>0.9</v>
      </c>
      <c r="D35" s="54">
        <v>0.9</v>
      </c>
      <c r="E35" s="55">
        <v>448847</v>
      </c>
      <c r="F35" s="56">
        <v>1.1160000000000001</v>
      </c>
      <c r="G35" s="57">
        <v>1.7000000000000001E-2</v>
      </c>
      <c r="H35" s="57">
        <v>0.20300000000000001</v>
      </c>
      <c r="I35" s="57">
        <v>0.52400000000000002</v>
      </c>
      <c r="J35" s="57">
        <v>2.70877697841726</v>
      </c>
      <c r="K35" s="58"/>
      <c r="L35" s="59">
        <v>5.91</v>
      </c>
      <c r="M35" s="49" t="s">
        <v>55</v>
      </c>
      <c r="N35" s="60"/>
      <c r="O35" s="61">
        <v>44046</v>
      </c>
      <c r="P35" s="61">
        <v>44046</v>
      </c>
      <c r="Q35" s="62" t="s">
        <v>63</v>
      </c>
    </row>
    <row r="36" spans="1:17" x14ac:dyDescent="0.2">
      <c r="A36" s="48" t="s">
        <v>45</v>
      </c>
      <c r="B36" s="54">
        <f>C35</f>
        <v>0.9</v>
      </c>
      <c r="C36" s="54">
        <f>B36+D36</f>
        <v>1.6</v>
      </c>
      <c r="D36" s="54">
        <v>0.7</v>
      </c>
      <c r="E36" s="55">
        <v>448848</v>
      </c>
      <c r="F36" s="56">
        <v>1.6480000000000001</v>
      </c>
      <c r="G36" s="57">
        <v>8.0000000000000002E-3</v>
      </c>
      <c r="H36" s="57">
        <v>0.01</v>
      </c>
      <c r="I36" s="57">
        <v>6.2E-2</v>
      </c>
      <c r="J36" s="57">
        <v>2.7571428571428598</v>
      </c>
      <c r="K36" s="58"/>
      <c r="L36" s="59">
        <v>5.0339999999999998</v>
      </c>
      <c r="M36" s="49" t="s">
        <v>56</v>
      </c>
      <c r="N36" s="60">
        <v>0.7</v>
      </c>
      <c r="O36" s="61">
        <v>44046</v>
      </c>
      <c r="P36" s="61">
        <v>44046</v>
      </c>
      <c r="Q36" s="62" t="s">
        <v>63</v>
      </c>
    </row>
    <row r="37" spans="1:17" x14ac:dyDescent="0.2">
      <c r="A37" s="48" t="s">
        <v>45</v>
      </c>
      <c r="B37" s="54">
        <f>C36</f>
        <v>1.6</v>
      </c>
      <c r="C37" s="54">
        <f>B37+D37</f>
        <v>1.8</v>
      </c>
      <c r="D37" s="54">
        <v>0.2</v>
      </c>
      <c r="E37" s="55">
        <v>448849</v>
      </c>
      <c r="F37" s="56">
        <v>0.23800000000000002</v>
      </c>
      <c r="G37" s="57">
        <v>4.0000000000000001E-3</v>
      </c>
      <c r="H37" s="57">
        <v>1.2999999999999999E-2</v>
      </c>
      <c r="I37" s="57">
        <v>4.5999999999999999E-2</v>
      </c>
      <c r="J37" s="57">
        <v>2.6975862068965499</v>
      </c>
      <c r="K37" s="58"/>
      <c r="L37" s="59">
        <v>2.2829999999999995</v>
      </c>
      <c r="M37" s="49" t="s">
        <v>56</v>
      </c>
      <c r="N37" s="60">
        <v>0.2</v>
      </c>
      <c r="O37" s="61">
        <v>44046</v>
      </c>
      <c r="P37" s="61">
        <v>44046</v>
      </c>
      <c r="Q37" s="62" t="s">
        <v>63</v>
      </c>
    </row>
    <row r="38" spans="1:17" x14ac:dyDescent="0.2">
      <c r="A38" s="48" t="s">
        <v>45</v>
      </c>
      <c r="B38" s="54">
        <f>C37</f>
        <v>1.8</v>
      </c>
      <c r="C38" s="54">
        <f>B38+D38</f>
        <v>3</v>
      </c>
      <c r="D38" s="54">
        <v>1.2</v>
      </c>
      <c r="E38" s="55">
        <v>448850</v>
      </c>
      <c r="F38" s="56">
        <v>0.86799999999999999</v>
      </c>
      <c r="G38" s="57">
        <v>0.03</v>
      </c>
      <c r="H38" s="57">
        <v>0</v>
      </c>
      <c r="I38" s="57">
        <v>0.11899999999999999</v>
      </c>
      <c r="J38" s="57">
        <v>2.7277777777777699</v>
      </c>
      <c r="K38" s="58"/>
      <c r="L38" s="59">
        <v>4.5209999999999999</v>
      </c>
      <c r="M38" s="49" t="s">
        <v>57</v>
      </c>
      <c r="N38" s="60"/>
      <c r="O38" s="61">
        <v>44046</v>
      </c>
      <c r="P38" s="61">
        <v>44046</v>
      </c>
      <c r="Q38" s="62" t="s">
        <v>63</v>
      </c>
    </row>
    <row r="39" spans="1:17" x14ac:dyDescent="0.2">
      <c r="A39" s="48" t="s">
        <v>46</v>
      </c>
      <c r="B39" s="54">
        <v>0</v>
      </c>
      <c r="C39" s="54">
        <v>0.3</v>
      </c>
      <c r="D39" s="54">
        <v>0.3</v>
      </c>
      <c r="E39" s="55">
        <v>449181</v>
      </c>
      <c r="F39" s="56">
        <v>7.4939999999999998</v>
      </c>
      <c r="G39" s="57">
        <v>2.1999999999999999E-2</v>
      </c>
      <c r="H39" s="57">
        <v>0.11700000000000001</v>
      </c>
      <c r="I39" s="57">
        <v>0.86</v>
      </c>
      <c r="J39" s="57">
        <v>2.85862068965517</v>
      </c>
      <c r="K39" s="58"/>
      <c r="L39" s="59">
        <v>73.820999999999998</v>
      </c>
      <c r="M39" s="49" t="s">
        <v>56</v>
      </c>
      <c r="N39" s="60">
        <v>0.3</v>
      </c>
      <c r="O39" s="61">
        <v>44048</v>
      </c>
      <c r="P39" s="61">
        <v>44048</v>
      </c>
      <c r="Q39" s="62" t="s">
        <v>64</v>
      </c>
    </row>
    <row r="40" spans="1:17" x14ac:dyDescent="0.2">
      <c r="A40" s="48" t="s">
        <v>46</v>
      </c>
      <c r="B40" s="54">
        <f>C39</f>
        <v>0.3</v>
      </c>
      <c r="C40" s="54">
        <f>B40+D40</f>
        <v>1.7</v>
      </c>
      <c r="D40" s="54">
        <v>1.4</v>
      </c>
      <c r="E40" s="55">
        <v>449182</v>
      </c>
      <c r="F40" s="56">
        <v>0.24400000000000002</v>
      </c>
      <c r="G40" s="57">
        <v>0.01</v>
      </c>
      <c r="H40" s="57">
        <v>1.7000000000000001E-2</v>
      </c>
      <c r="I40" s="57">
        <v>5.1999999999999998E-2</v>
      </c>
      <c r="J40" s="57">
        <v>2.7297202797202802</v>
      </c>
      <c r="K40" s="58"/>
      <c r="L40" s="59">
        <v>2.2580000000000005</v>
      </c>
      <c r="M40" s="49" t="s">
        <v>57</v>
      </c>
      <c r="N40" s="60"/>
      <c r="O40" s="61">
        <v>44048</v>
      </c>
      <c r="P40" s="61">
        <v>44048</v>
      </c>
      <c r="Q40" s="62" t="s">
        <v>64</v>
      </c>
    </row>
    <row r="41" spans="1:17" x14ac:dyDescent="0.2">
      <c r="A41" s="48" t="s">
        <v>46</v>
      </c>
      <c r="B41" s="54">
        <f>C40</f>
        <v>1.7</v>
      </c>
      <c r="C41" s="54">
        <f>B41+D41</f>
        <v>3</v>
      </c>
      <c r="D41" s="54">
        <v>1.3</v>
      </c>
      <c r="E41" s="55">
        <v>449183</v>
      </c>
      <c r="F41" s="56">
        <v>0.38800000000000007</v>
      </c>
      <c r="G41" s="57">
        <v>5.0000000000000001E-3</v>
      </c>
      <c r="H41" s="57">
        <v>1.2E-2</v>
      </c>
      <c r="I41" s="57">
        <v>2.5999999999999999E-2</v>
      </c>
      <c r="J41" s="57">
        <v>2.7097202797202802</v>
      </c>
      <c r="K41" s="58"/>
      <c r="L41" s="59">
        <v>2.3410000000000002</v>
      </c>
      <c r="M41" s="49" t="s">
        <v>57</v>
      </c>
      <c r="N41" s="60"/>
      <c r="O41" s="61">
        <v>44048</v>
      </c>
      <c r="P41" s="61">
        <v>44048</v>
      </c>
      <c r="Q41" s="62" t="s">
        <v>64</v>
      </c>
    </row>
    <row r="42" spans="1:17" x14ac:dyDescent="0.2">
      <c r="A42" s="48" t="s">
        <v>46</v>
      </c>
      <c r="B42" s="54">
        <f>C41</f>
        <v>3</v>
      </c>
      <c r="C42" s="54">
        <f>B42+D42</f>
        <v>3.6</v>
      </c>
      <c r="D42" s="54">
        <v>0.6</v>
      </c>
      <c r="E42" s="55">
        <v>449184</v>
      </c>
      <c r="F42" s="56">
        <v>0.26400000000000001</v>
      </c>
      <c r="G42" s="57">
        <v>8.0000000000000002E-3</v>
      </c>
      <c r="H42" s="57">
        <v>1.2999999999999999E-2</v>
      </c>
      <c r="I42" s="57">
        <v>2.9000000000000001E-2</v>
      </c>
      <c r="J42" s="57">
        <v>2.7169014084506999</v>
      </c>
      <c r="K42" s="58"/>
      <c r="L42" s="59">
        <v>2.5150000000000006</v>
      </c>
      <c r="M42" s="49" t="s">
        <v>57</v>
      </c>
      <c r="N42" s="60"/>
      <c r="O42" s="61">
        <v>44048</v>
      </c>
      <c r="P42" s="61">
        <v>44048</v>
      </c>
      <c r="Q42" s="62" t="s">
        <v>64</v>
      </c>
    </row>
    <row r="43" spans="1:17" x14ac:dyDescent="0.2">
      <c r="A43" s="22" t="s">
        <v>58</v>
      </c>
    </row>
    <row r="44" spans="1:17" x14ac:dyDescent="0.2">
      <c r="A44" s="48" t="s">
        <v>59</v>
      </c>
      <c r="B44" s="54">
        <v>0</v>
      </c>
      <c r="C44" s="54">
        <v>1.8</v>
      </c>
      <c r="D44" s="54">
        <v>1.8</v>
      </c>
      <c r="E44" s="55">
        <v>450931</v>
      </c>
      <c r="F44" s="56">
        <v>0.22599999999999998</v>
      </c>
      <c r="G44" s="57">
        <v>2.5000000000000001E-2</v>
      </c>
      <c r="H44" s="57">
        <v>6.2E-2</v>
      </c>
      <c r="I44" s="57">
        <v>0.14099999999999999</v>
      </c>
      <c r="J44" s="57"/>
      <c r="K44" s="58"/>
      <c r="L44" s="59">
        <v>2.1909999999999998</v>
      </c>
      <c r="M44" s="49" t="s">
        <v>55</v>
      </c>
      <c r="N44" s="60"/>
      <c r="O44" s="61">
        <v>44057</v>
      </c>
      <c r="P44" s="61">
        <v>44057</v>
      </c>
      <c r="Q44" s="62" t="s">
        <v>65</v>
      </c>
    </row>
    <row r="45" spans="1:17" x14ac:dyDescent="0.2">
      <c r="A45" s="48" t="s">
        <v>59</v>
      </c>
      <c r="B45" s="54">
        <f>C44</f>
        <v>1.8</v>
      </c>
      <c r="C45" s="54">
        <f>B45+D45</f>
        <v>2.2000000000000002</v>
      </c>
      <c r="D45" s="54">
        <v>0.4</v>
      </c>
      <c r="E45" s="55">
        <v>450932</v>
      </c>
      <c r="F45" s="56">
        <v>3.7059999999999995</v>
      </c>
      <c r="G45" s="57">
        <v>7.3999999999999996E-2</v>
      </c>
      <c r="H45" s="57">
        <v>0.33600000000000002</v>
      </c>
      <c r="I45" s="57">
        <v>0.29599999999999999</v>
      </c>
      <c r="J45" s="57"/>
      <c r="K45" s="58"/>
      <c r="L45" s="59">
        <v>7.2489999999999997</v>
      </c>
      <c r="M45" s="49" t="s">
        <v>56</v>
      </c>
      <c r="N45" s="60">
        <v>0.4</v>
      </c>
      <c r="O45" s="61">
        <v>44057</v>
      </c>
      <c r="P45" s="61">
        <v>44057</v>
      </c>
      <c r="Q45" s="62" t="s">
        <v>65</v>
      </c>
    </row>
    <row r="46" spans="1:17" x14ac:dyDescent="0.2">
      <c r="A46" s="48" t="s">
        <v>59</v>
      </c>
      <c r="B46" s="54">
        <f>C45</f>
        <v>2.2000000000000002</v>
      </c>
      <c r="C46" s="54">
        <f>B46+D46</f>
        <v>2.5</v>
      </c>
      <c r="D46" s="54">
        <v>0.3</v>
      </c>
      <c r="E46" s="55">
        <v>450933</v>
      </c>
      <c r="F46" s="56">
        <v>7.0839999999999996</v>
      </c>
      <c r="G46" s="57">
        <v>8.4000000000000005E-2</v>
      </c>
      <c r="H46" s="57">
        <v>0.435</v>
      </c>
      <c r="I46" s="57">
        <v>0.74299999999999999</v>
      </c>
      <c r="J46" s="57"/>
      <c r="K46" s="58"/>
      <c r="L46" s="59">
        <v>22.634</v>
      </c>
      <c r="M46" s="49" t="s">
        <v>56</v>
      </c>
      <c r="N46" s="60">
        <v>0.3</v>
      </c>
      <c r="O46" s="61">
        <v>44057</v>
      </c>
      <c r="P46" s="61">
        <v>44057</v>
      </c>
      <c r="Q46" s="62" t="s">
        <v>65</v>
      </c>
    </row>
    <row r="47" spans="1:17" x14ac:dyDescent="0.2">
      <c r="A47" s="48" t="s">
        <v>59</v>
      </c>
      <c r="B47" s="54">
        <f>C46</f>
        <v>2.5</v>
      </c>
      <c r="C47" s="54">
        <f>B47+D47</f>
        <v>3.5</v>
      </c>
      <c r="D47" s="54">
        <v>1</v>
      </c>
      <c r="E47" s="55">
        <v>450934</v>
      </c>
      <c r="F47" s="56">
        <v>0.106</v>
      </c>
      <c r="G47" s="57">
        <v>8.9999999999999993E-3</v>
      </c>
      <c r="H47" s="57">
        <v>5.6000000000000001E-2</v>
      </c>
      <c r="I47" s="57">
        <v>9.4E-2</v>
      </c>
      <c r="J47" s="57"/>
      <c r="K47" s="58"/>
      <c r="L47" s="59">
        <v>2.1289999999999996</v>
      </c>
      <c r="M47" s="49" t="s">
        <v>57</v>
      </c>
      <c r="N47" s="60"/>
      <c r="O47" s="61">
        <v>44057</v>
      </c>
      <c r="P47" s="61">
        <v>44057</v>
      </c>
      <c r="Q47" s="62" t="s">
        <v>65</v>
      </c>
    </row>
    <row r="48" spans="1:17" x14ac:dyDescent="0.2">
      <c r="A48" s="48" t="s">
        <v>60</v>
      </c>
      <c r="B48" s="54">
        <v>0</v>
      </c>
      <c r="C48" s="54">
        <v>1.1000000000000001</v>
      </c>
      <c r="D48" s="54">
        <v>1.1000000000000001</v>
      </c>
      <c r="E48" s="55">
        <v>451110</v>
      </c>
      <c r="F48" s="56">
        <v>0.02</v>
      </c>
      <c r="G48" s="57">
        <v>0.01</v>
      </c>
      <c r="H48" s="57">
        <v>3.3000000000000002E-2</v>
      </c>
      <c r="I48" s="57">
        <v>2.9000000000000001E-2</v>
      </c>
      <c r="J48" s="57"/>
      <c r="K48" s="58"/>
      <c r="L48" s="59">
        <v>0</v>
      </c>
      <c r="M48" s="49" t="s">
        <v>55</v>
      </c>
      <c r="N48" s="60"/>
      <c r="O48" s="61">
        <v>44058</v>
      </c>
      <c r="P48" s="61">
        <v>44058</v>
      </c>
      <c r="Q48" s="62" t="s">
        <v>66</v>
      </c>
    </row>
    <row r="49" spans="1:17" x14ac:dyDescent="0.2">
      <c r="A49" s="48" t="s">
        <v>60</v>
      </c>
      <c r="B49" s="54">
        <f>C48</f>
        <v>1.1000000000000001</v>
      </c>
      <c r="C49" s="54">
        <f>B49+D49</f>
        <v>1.6</v>
      </c>
      <c r="D49" s="54">
        <v>0.5</v>
      </c>
      <c r="E49" s="55">
        <v>451111</v>
      </c>
      <c r="F49" s="56">
        <v>1.1399999999999999</v>
      </c>
      <c r="G49" s="57">
        <v>1.2E-2</v>
      </c>
      <c r="H49" s="57">
        <v>3.7999999999999999E-2</v>
      </c>
      <c r="I49" s="57">
        <v>0.13900000000000001</v>
      </c>
      <c r="J49" s="64"/>
      <c r="K49" s="58"/>
      <c r="L49" s="59">
        <v>7.423</v>
      </c>
      <c r="M49" s="49" t="s">
        <v>56</v>
      </c>
      <c r="N49" s="60">
        <v>0.5</v>
      </c>
      <c r="O49" s="61">
        <v>44058</v>
      </c>
      <c r="P49" s="61">
        <v>44058</v>
      </c>
      <c r="Q49" s="62" t="s">
        <v>66</v>
      </c>
    </row>
    <row r="50" spans="1:17" x14ac:dyDescent="0.2">
      <c r="A50" s="48" t="s">
        <v>60</v>
      </c>
      <c r="B50" s="54">
        <f>C49</f>
        <v>1.6</v>
      </c>
      <c r="C50" s="54">
        <f>B50+D50</f>
        <v>2</v>
      </c>
      <c r="D50" s="54">
        <v>0.4</v>
      </c>
      <c r="E50" s="55">
        <v>451112</v>
      </c>
      <c r="F50" s="56">
        <v>5.8520000000000003</v>
      </c>
      <c r="G50" s="57">
        <v>0.27400000000000002</v>
      </c>
      <c r="H50" s="57">
        <v>2.722</v>
      </c>
      <c r="I50" s="57">
        <v>3.5470000000000002</v>
      </c>
      <c r="J50" s="64"/>
      <c r="K50" s="58"/>
      <c r="L50" s="59">
        <v>41.591000000000001</v>
      </c>
      <c r="M50" s="49" t="s">
        <v>56</v>
      </c>
      <c r="N50" s="60">
        <v>0.4</v>
      </c>
      <c r="O50" s="61">
        <v>44058</v>
      </c>
      <c r="P50" s="61">
        <v>44058</v>
      </c>
      <c r="Q50" s="62" t="s">
        <v>66</v>
      </c>
    </row>
    <row r="51" spans="1:17" x14ac:dyDescent="0.2">
      <c r="A51" s="48" t="s">
        <v>60</v>
      </c>
      <c r="B51" s="54">
        <f>C50</f>
        <v>2</v>
      </c>
      <c r="C51" s="54">
        <f>B51+D51</f>
        <v>2.6</v>
      </c>
      <c r="D51" s="54">
        <v>0.6</v>
      </c>
      <c r="E51" s="55">
        <v>451113</v>
      </c>
      <c r="F51" s="56">
        <v>0.53199999999999992</v>
      </c>
      <c r="G51" s="57">
        <v>0.03</v>
      </c>
      <c r="H51" s="57">
        <v>8.5999999999999993E-2</v>
      </c>
      <c r="I51" s="57">
        <v>0.161</v>
      </c>
      <c r="J51" s="64"/>
      <c r="K51" s="58"/>
      <c r="L51" s="59">
        <v>1.7549999999999999</v>
      </c>
      <c r="M51" s="49" t="s">
        <v>57</v>
      </c>
      <c r="N51" s="60"/>
      <c r="O51" s="61">
        <v>44058</v>
      </c>
      <c r="P51" s="61">
        <v>44058</v>
      </c>
      <c r="Q51" s="62" t="s">
        <v>66</v>
      </c>
    </row>
    <row r="52" spans="1:17" x14ac:dyDescent="0.2">
      <c r="A52" s="48" t="s">
        <v>61</v>
      </c>
      <c r="B52" s="54">
        <v>0</v>
      </c>
      <c r="C52" s="54">
        <v>1.5</v>
      </c>
      <c r="D52" s="54">
        <v>1.5</v>
      </c>
      <c r="E52" s="55">
        <v>451288</v>
      </c>
      <c r="F52" s="56">
        <v>0.36599999999999999</v>
      </c>
      <c r="G52" s="57">
        <v>8.9999999999999993E-3</v>
      </c>
      <c r="H52" s="57">
        <v>2.5000000000000001E-2</v>
      </c>
      <c r="I52" s="57">
        <v>2.5999999999999999E-2</v>
      </c>
      <c r="J52" s="64"/>
      <c r="K52" s="58"/>
      <c r="L52" s="59">
        <v>0</v>
      </c>
      <c r="M52" s="49" t="s">
        <v>55</v>
      </c>
      <c r="N52" s="60"/>
      <c r="O52" s="61">
        <v>44059</v>
      </c>
      <c r="P52" s="61">
        <v>44059</v>
      </c>
      <c r="Q52" s="62" t="s">
        <v>67</v>
      </c>
    </row>
    <row r="53" spans="1:17" x14ac:dyDescent="0.2">
      <c r="A53" s="48" t="s">
        <v>61</v>
      </c>
      <c r="B53" s="54">
        <f>C52</f>
        <v>1.5</v>
      </c>
      <c r="C53" s="54">
        <f>B53+D53</f>
        <v>2.1</v>
      </c>
      <c r="D53" s="54">
        <v>0.6</v>
      </c>
      <c r="E53" s="55">
        <v>451289</v>
      </c>
      <c r="F53" s="56">
        <v>1.0780000000000001</v>
      </c>
      <c r="G53" s="57">
        <v>2.5999999999999999E-2</v>
      </c>
      <c r="H53" s="57">
        <v>3.9E-2</v>
      </c>
      <c r="I53" s="57">
        <v>4.4999999999999998E-2</v>
      </c>
      <c r="J53" s="64"/>
      <c r="K53" s="58"/>
      <c r="L53" s="59">
        <v>8.5540000000000003</v>
      </c>
      <c r="M53" s="49" t="s">
        <v>56</v>
      </c>
      <c r="N53" s="60">
        <v>0.6</v>
      </c>
      <c r="O53" s="61">
        <v>44059</v>
      </c>
      <c r="P53" s="61">
        <v>44059</v>
      </c>
      <c r="Q53" s="62" t="s">
        <v>67</v>
      </c>
    </row>
    <row r="54" spans="1:17" x14ac:dyDescent="0.2">
      <c r="A54" s="48" t="s">
        <v>61</v>
      </c>
      <c r="B54" s="54">
        <f>C53</f>
        <v>2.1</v>
      </c>
      <c r="C54" s="54">
        <f>B54+D54</f>
        <v>2.5</v>
      </c>
      <c r="D54" s="54">
        <v>0.4</v>
      </c>
      <c r="E54" s="55">
        <v>451290</v>
      </c>
      <c r="F54" s="56">
        <v>5.6679999999999993</v>
      </c>
      <c r="G54" s="57">
        <v>1.4E-2</v>
      </c>
      <c r="H54" s="57">
        <v>0.123</v>
      </c>
      <c r="I54" s="57">
        <v>0.246</v>
      </c>
      <c r="J54" s="64"/>
      <c r="K54" s="58"/>
      <c r="L54" s="59">
        <v>32.387999999999998</v>
      </c>
      <c r="M54" s="49" t="s">
        <v>56</v>
      </c>
      <c r="N54" s="60">
        <v>0.4</v>
      </c>
      <c r="O54" s="61">
        <v>44059</v>
      </c>
      <c r="P54" s="61">
        <v>44059</v>
      </c>
      <c r="Q54" s="62" t="s">
        <v>67</v>
      </c>
    </row>
    <row r="55" spans="1:17" x14ac:dyDescent="0.2">
      <c r="A55" s="48" t="s">
        <v>61</v>
      </c>
      <c r="B55" s="54">
        <f>C54</f>
        <v>2.5</v>
      </c>
      <c r="C55" s="54">
        <f>B55+D55</f>
        <v>3</v>
      </c>
      <c r="D55" s="54">
        <v>0.5</v>
      </c>
      <c r="E55" s="55">
        <v>451291</v>
      </c>
      <c r="F55" s="56">
        <v>0.31</v>
      </c>
      <c r="G55" s="57">
        <v>0.01</v>
      </c>
      <c r="H55" s="57">
        <v>2.9000000000000001E-2</v>
      </c>
      <c r="I55" s="57">
        <v>4.2999999999999997E-2</v>
      </c>
      <c r="J55" s="64"/>
      <c r="K55" s="58"/>
      <c r="L55" s="59">
        <v>0.254</v>
      </c>
      <c r="M55" s="49" t="s">
        <v>57</v>
      </c>
      <c r="N55" s="60"/>
      <c r="O55" s="61">
        <v>44059</v>
      </c>
      <c r="P55" s="61">
        <v>44059</v>
      </c>
      <c r="Q55" s="62" t="s">
        <v>67</v>
      </c>
    </row>
    <row r="56" spans="1:17" x14ac:dyDescent="0.2">
      <c r="A56" s="44" t="s">
        <v>110</v>
      </c>
      <c r="B56" s="68">
        <v>0</v>
      </c>
      <c r="C56" s="68">
        <f>D56</f>
        <v>1.2</v>
      </c>
      <c r="D56" s="1">
        <v>1.2</v>
      </c>
      <c r="E56" s="33">
        <v>454949</v>
      </c>
      <c r="F56" s="30">
        <v>3.43</v>
      </c>
      <c r="G56" s="31">
        <v>0.01</v>
      </c>
      <c r="H56" s="31">
        <v>2.1999999999999999E-2</v>
      </c>
      <c r="I56" s="31">
        <v>7.2999999999999995E-2</v>
      </c>
      <c r="J56" s="18">
        <v>2.78755</v>
      </c>
      <c r="L56" s="32">
        <v>0</v>
      </c>
      <c r="O56" s="45">
        <v>44074</v>
      </c>
      <c r="P56" s="45">
        <v>44074</v>
      </c>
      <c r="Q56" s="47" t="s">
        <v>114</v>
      </c>
    </row>
    <row r="57" spans="1:17" x14ac:dyDescent="0.2">
      <c r="A57" s="44" t="s">
        <v>110</v>
      </c>
      <c r="B57" s="68">
        <f>C56</f>
        <v>1.2</v>
      </c>
      <c r="C57" s="68">
        <f>B57+D57</f>
        <v>2.8</v>
      </c>
      <c r="D57" s="1">
        <v>1.6</v>
      </c>
      <c r="E57" s="33">
        <v>454950</v>
      </c>
      <c r="F57" s="30">
        <v>3.38</v>
      </c>
      <c r="G57" s="31">
        <v>5.0000000000000001E-3</v>
      </c>
      <c r="H57" s="31">
        <v>1.0999999999999999E-2</v>
      </c>
      <c r="I57" s="31">
        <v>6.4000000000000001E-2</v>
      </c>
      <c r="J57" s="18">
        <v>2.78755</v>
      </c>
      <c r="L57" s="32">
        <v>0</v>
      </c>
      <c r="O57" s="45">
        <v>44074</v>
      </c>
      <c r="P57" s="45">
        <v>44074</v>
      </c>
      <c r="Q57" s="47" t="s">
        <v>114</v>
      </c>
    </row>
    <row r="58" spans="1:17" x14ac:dyDescent="0.2">
      <c r="A58" s="44" t="s">
        <v>110</v>
      </c>
      <c r="B58" s="68">
        <f>C57</f>
        <v>2.8</v>
      </c>
      <c r="C58" s="68">
        <f>B58+D58</f>
        <v>3.3</v>
      </c>
      <c r="D58" s="1">
        <v>0.5</v>
      </c>
      <c r="E58" s="33">
        <v>454951</v>
      </c>
      <c r="F58" s="30">
        <v>0.13</v>
      </c>
      <c r="G58" s="31">
        <v>5.0000000000000001E-3</v>
      </c>
      <c r="H58" s="31">
        <v>2.1000000000000001E-2</v>
      </c>
      <c r="I58" s="31">
        <v>5.7000000000000002E-2</v>
      </c>
      <c r="J58" s="18">
        <v>2.6984400000000002</v>
      </c>
      <c r="L58" s="32">
        <v>0.49099999999999999</v>
      </c>
      <c r="O58" s="45">
        <v>44074</v>
      </c>
      <c r="P58" s="45">
        <v>44074</v>
      </c>
      <c r="Q58" s="47" t="s">
        <v>114</v>
      </c>
    </row>
    <row r="59" spans="1:17" x14ac:dyDescent="0.2">
      <c r="A59" s="44" t="s">
        <v>111</v>
      </c>
      <c r="B59" s="68">
        <v>0</v>
      </c>
      <c r="C59" s="68">
        <f>D59</f>
        <v>1.8</v>
      </c>
      <c r="D59" s="1">
        <v>1.8</v>
      </c>
      <c r="E59" s="33">
        <v>455377</v>
      </c>
      <c r="F59" s="30">
        <v>0.28199999999999997</v>
      </c>
      <c r="G59" s="31">
        <v>1.0999999999999999E-2</v>
      </c>
      <c r="H59" s="31">
        <v>8.9999999999999993E-3</v>
      </c>
      <c r="I59" s="31">
        <v>5.6000000000000001E-2</v>
      </c>
      <c r="J59" s="18">
        <v>2.6845637583892659</v>
      </c>
      <c r="L59" s="32">
        <v>1.639</v>
      </c>
      <c r="M59" s="4" t="s">
        <v>55</v>
      </c>
      <c r="O59" s="45">
        <v>44076</v>
      </c>
      <c r="P59" s="45">
        <v>44076</v>
      </c>
      <c r="Q59" s="47" t="s">
        <v>115</v>
      </c>
    </row>
    <row r="60" spans="1:17" x14ac:dyDescent="0.2">
      <c r="A60" s="44" t="s">
        <v>111</v>
      </c>
      <c r="B60" s="68">
        <f>C59</f>
        <v>1.8</v>
      </c>
      <c r="C60" s="68">
        <f>B60+D60</f>
        <v>2</v>
      </c>
      <c r="D60" s="1">
        <v>0.2</v>
      </c>
      <c r="E60" s="33">
        <v>455378</v>
      </c>
      <c r="F60" s="30">
        <v>15.378</v>
      </c>
      <c r="G60" s="31">
        <v>0.10199999999999999</v>
      </c>
      <c r="H60" s="31">
        <v>0.374</v>
      </c>
      <c r="I60" s="31">
        <v>0.76100000000000001</v>
      </c>
      <c r="J60" s="18">
        <v>2.862068965517</v>
      </c>
      <c r="L60" s="32">
        <v>75.948999999999998</v>
      </c>
      <c r="M60" s="4" t="s">
        <v>56</v>
      </c>
      <c r="N60" s="29">
        <v>0.2</v>
      </c>
      <c r="O60" s="45">
        <v>44076</v>
      </c>
      <c r="P60" s="45">
        <v>44076</v>
      </c>
      <c r="Q60" s="47" t="s">
        <v>115</v>
      </c>
    </row>
    <row r="61" spans="1:17" x14ac:dyDescent="0.2">
      <c r="A61" s="44" t="s">
        <v>111</v>
      </c>
      <c r="B61" s="68">
        <f>C60</f>
        <v>2</v>
      </c>
      <c r="C61" s="68">
        <f>B61+D61</f>
        <v>2.2999999999999998</v>
      </c>
      <c r="D61" s="1">
        <v>0.3</v>
      </c>
      <c r="E61" s="33">
        <v>455379</v>
      </c>
      <c r="F61" s="30">
        <v>9.8379999999999992</v>
      </c>
      <c r="G61" s="31">
        <v>0.49399999999999999</v>
      </c>
      <c r="H61" s="31">
        <v>6.9000000000000006E-2</v>
      </c>
      <c r="I61" s="31">
        <v>0.33300000000000002</v>
      </c>
      <c r="J61" s="18">
        <v>2.8315789473684099</v>
      </c>
      <c r="L61" s="32">
        <v>94.915999999999997</v>
      </c>
      <c r="M61" s="4" t="s">
        <v>56</v>
      </c>
      <c r="N61" s="29">
        <v>0.3</v>
      </c>
      <c r="O61" s="45">
        <v>44076</v>
      </c>
      <c r="P61" s="45">
        <v>44076</v>
      </c>
      <c r="Q61" s="47" t="s">
        <v>115</v>
      </c>
    </row>
    <row r="62" spans="1:17" x14ac:dyDescent="0.2">
      <c r="A62" s="44" t="s">
        <v>111</v>
      </c>
      <c r="B62" s="68">
        <f>C61</f>
        <v>2.2999999999999998</v>
      </c>
      <c r="C62" s="68">
        <f>B62+D62</f>
        <v>3.0999999999999996</v>
      </c>
      <c r="D62" s="1">
        <v>0.8</v>
      </c>
      <c r="E62" s="33">
        <v>455380</v>
      </c>
      <c r="F62" s="30">
        <v>0.124</v>
      </c>
      <c r="G62" s="31">
        <v>8.9999999999999993E-3</v>
      </c>
      <c r="H62" s="31">
        <v>8.9999999999999993E-3</v>
      </c>
      <c r="I62" s="31">
        <v>3.7999999999999999E-2</v>
      </c>
      <c r="J62" s="18">
        <v>2.6845637583892556</v>
      </c>
      <c r="L62" s="32">
        <v>2.2759999999999998</v>
      </c>
      <c r="M62" s="4" t="s">
        <v>57</v>
      </c>
      <c r="O62" s="45">
        <v>44076</v>
      </c>
      <c r="P62" s="45">
        <v>44076</v>
      </c>
      <c r="Q62" s="47" t="s">
        <v>115</v>
      </c>
    </row>
    <row r="63" spans="1:17" x14ac:dyDescent="0.2">
      <c r="A63" s="44" t="s">
        <v>112</v>
      </c>
      <c r="B63" s="68">
        <v>0</v>
      </c>
      <c r="C63" s="68">
        <f>D63</f>
        <v>1.5</v>
      </c>
      <c r="D63" s="1">
        <v>1.5</v>
      </c>
      <c r="E63" s="33">
        <v>456044</v>
      </c>
      <c r="F63" s="30">
        <v>1.1200000000000001</v>
      </c>
      <c r="G63" s="31">
        <v>1.9377499999999999E-2</v>
      </c>
      <c r="H63" s="31">
        <v>1.2766E-2</v>
      </c>
      <c r="I63" s="31">
        <v>8.4000000000000005E-2</v>
      </c>
      <c r="L63" s="32">
        <v>5.9129999999999994</v>
      </c>
      <c r="M63" s="4" t="s">
        <v>55</v>
      </c>
      <c r="O63" s="45">
        <v>44079</v>
      </c>
      <c r="P63" s="45">
        <v>44079</v>
      </c>
      <c r="Q63" s="47" t="s">
        <v>116</v>
      </c>
    </row>
    <row r="64" spans="1:17" x14ac:dyDescent="0.2">
      <c r="A64" s="44" t="s">
        <v>112</v>
      </c>
      <c r="B64" s="68">
        <f>C63</f>
        <v>1.5</v>
      </c>
      <c r="C64" s="68">
        <f>B64+D64</f>
        <v>1.9</v>
      </c>
      <c r="D64" s="1">
        <v>0.4</v>
      </c>
      <c r="E64" s="33">
        <v>456045</v>
      </c>
      <c r="F64" s="30">
        <v>0.85400000000000009</v>
      </c>
      <c r="G64" s="31">
        <v>2.4039899999999999E-2</v>
      </c>
      <c r="H64" s="31">
        <v>4.5949700000000003E-2</v>
      </c>
      <c r="I64" s="31">
        <v>0.29199999999999998</v>
      </c>
      <c r="L64" s="32">
        <v>6.2519999999999998</v>
      </c>
      <c r="M64" s="4" t="s">
        <v>56</v>
      </c>
      <c r="N64" s="29">
        <v>0.4</v>
      </c>
      <c r="O64" s="45">
        <v>44079</v>
      </c>
      <c r="P64" s="45">
        <v>44079</v>
      </c>
      <c r="Q64" s="47" t="s">
        <v>116</v>
      </c>
    </row>
    <row r="65" spans="1:17" x14ac:dyDescent="0.2">
      <c r="A65" s="44" t="s">
        <v>112</v>
      </c>
      <c r="B65" s="68">
        <f>C64</f>
        <v>1.9</v>
      </c>
      <c r="C65" s="68">
        <f>B65+D65</f>
        <v>2.0499999999999998</v>
      </c>
      <c r="D65" s="1">
        <v>0.15</v>
      </c>
      <c r="E65" s="33">
        <v>456046</v>
      </c>
      <c r="F65" s="30">
        <v>3.798</v>
      </c>
      <c r="G65" s="31">
        <v>5.9016600000000002E-2</v>
      </c>
      <c r="H65" s="31">
        <v>0.16200000000000001</v>
      </c>
      <c r="I65" s="31">
        <v>0.82399999999999995</v>
      </c>
      <c r="L65" s="36">
        <v>28.312000000000001</v>
      </c>
      <c r="M65" s="4" t="s">
        <v>56</v>
      </c>
      <c r="N65" s="29">
        <v>0.15</v>
      </c>
      <c r="O65" s="45">
        <v>44079</v>
      </c>
      <c r="P65" s="45">
        <v>44079</v>
      </c>
      <c r="Q65" s="47" t="s">
        <v>116</v>
      </c>
    </row>
    <row r="66" spans="1:17" x14ac:dyDescent="0.2">
      <c r="A66" s="44" t="s">
        <v>112</v>
      </c>
      <c r="B66" s="68">
        <f>C65</f>
        <v>2.0499999999999998</v>
      </c>
      <c r="C66" s="68">
        <f>B66+D66</f>
        <v>3.4499999999999997</v>
      </c>
      <c r="D66" s="1">
        <v>1.4</v>
      </c>
      <c r="E66" s="33">
        <v>456047</v>
      </c>
      <c r="F66" s="30">
        <v>0.32599999999999996</v>
      </c>
      <c r="G66" s="31">
        <v>1.5620599999999998E-2</v>
      </c>
      <c r="H66" s="31">
        <v>3.6432999999999999E-3</v>
      </c>
      <c r="I66" s="31">
        <v>2.9000000000000001E-2</v>
      </c>
      <c r="L66" s="36">
        <v>2.5939999999999999</v>
      </c>
      <c r="M66" s="4" t="s">
        <v>57</v>
      </c>
      <c r="O66" s="45">
        <v>44079</v>
      </c>
      <c r="P66" s="45">
        <v>44079</v>
      </c>
      <c r="Q66" s="47" t="s">
        <v>116</v>
      </c>
    </row>
    <row r="67" spans="1:17" x14ac:dyDescent="0.2">
      <c r="A67" s="44" t="s">
        <v>117</v>
      </c>
      <c r="B67" s="68">
        <v>0</v>
      </c>
      <c r="C67" s="68">
        <f>D67</f>
        <v>1</v>
      </c>
      <c r="D67" s="1">
        <v>1</v>
      </c>
      <c r="E67" s="33">
        <v>456348</v>
      </c>
      <c r="F67" s="30">
        <v>0.36399999999999999</v>
      </c>
      <c r="G67" s="31">
        <v>1.4999999999999999E-2</v>
      </c>
      <c r="H67" s="31">
        <v>1.2E-2</v>
      </c>
      <c r="I67" s="31">
        <v>0.05</v>
      </c>
      <c r="L67" s="32">
        <v>0.81899999999999995</v>
      </c>
      <c r="M67" s="4" t="s">
        <v>55</v>
      </c>
      <c r="O67" s="45">
        <v>44081</v>
      </c>
      <c r="P67" s="45">
        <v>44081</v>
      </c>
      <c r="Q67" s="5" t="s">
        <v>118</v>
      </c>
    </row>
    <row r="68" spans="1:17" x14ac:dyDescent="0.2">
      <c r="A68" s="44" t="s">
        <v>117</v>
      </c>
      <c r="B68" s="68">
        <f>C67</f>
        <v>1</v>
      </c>
      <c r="C68" s="68">
        <f>B68+D68</f>
        <v>1.3</v>
      </c>
      <c r="D68" s="1">
        <v>0.3</v>
      </c>
      <c r="E68" s="33">
        <v>456349</v>
      </c>
      <c r="F68" s="30">
        <v>3.36</v>
      </c>
      <c r="G68" s="31">
        <v>3.4000000000000002E-2</v>
      </c>
      <c r="H68" s="31">
        <v>0.108</v>
      </c>
      <c r="I68" s="31">
        <v>0.318</v>
      </c>
      <c r="L68" s="32">
        <v>22.946000000000002</v>
      </c>
      <c r="M68" s="4" t="s">
        <v>56</v>
      </c>
      <c r="N68" s="29">
        <v>0.3</v>
      </c>
      <c r="O68" s="45">
        <v>44081</v>
      </c>
      <c r="P68" s="45">
        <v>44081</v>
      </c>
      <c r="Q68" s="5" t="s">
        <v>118</v>
      </c>
    </row>
    <row r="69" spans="1:17" x14ac:dyDescent="0.2">
      <c r="A69" s="44" t="s">
        <v>117</v>
      </c>
      <c r="B69" s="68">
        <f>C68</f>
        <v>1.3</v>
      </c>
      <c r="C69" s="68">
        <f>B69+D69</f>
        <v>3.2</v>
      </c>
      <c r="D69" s="1">
        <v>1.9</v>
      </c>
      <c r="E69" s="33">
        <v>456351</v>
      </c>
      <c r="F69" s="30">
        <v>0.52200000000000002</v>
      </c>
      <c r="G69" s="31">
        <v>2.7E-2</v>
      </c>
      <c r="H69" s="31">
        <v>8.9999999999999993E-3</v>
      </c>
      <c r="I69" s="31">
        <v>1.7000000000000001E-2</v>
      </c>
      <c r="L69" s="32">
        <v>0.502</v>
      </c>
      <c r="M69" s="4" t="s">
        <v>57</v>
      </c>
      <c r="O69" s="45">
        <v>44081</v>
      </c>
      <c r="P69" s="45">
        <v>44081</v>
      </c>
      <c r="Q69" s="5" t="s">
        <v>118</v>
      </c>
    </row>
    <row r="70" spans="1:17" x14ac:dyDescent="0.2">
      <c r="A70" s="22"/>
      <c r="E70" s="33"/>
      <c r="F70" s="30"/>
      <c r="G70" s="31"/>
      <c r="H70" s="31"/>
      <c r="I70" s="31"/>
      <c r="L70" s="32"/>
    </row>
    <row r="71" spans="1:17" x14ac:dyDescent="0.2">
      <c r="A71" s="22"/>
      <c r="E71" s="33"/>
      <c r="F71" s="30"/>
      <c r="G71" s="31"/>
      <c r="H71" s="31"/>
      <c r="I71" s="31"/>
      <c r="L71" s="32"/>
    </row>
    <row r="72" spans="1:17" x14ac:dyDescent="0.2">
      <c r="A72" s="22"/>
      <c r="E72" s="33"/>
      <c r="F72" s="30"/>
      <c r="G72" s="31"/>
      <c r="H72" s="31"/>
      <c r="I72" s="31"/>
      <c r="L72" s="36"/>
    </row>
    <row r="73" spans="1:17" x14ac:dyDescent="0.2">
      <c r="A73" s="22"/>
      <c r="E73" s="33"/>
      <c r="F73" s="30"/>
      <c r="G73" s="31"/>
      <c r="H73" s="31"/>
      <c r="I73" s="31"/>
      <c r="L73" s="32"/>
    </row>
    <row r="74" spans="1:17" x14ac:dyDescent="0.2">
      <c r="A74" s="22"/>
      <c r="E74" s="33"/>
      <c r="F74" s="30"/>
      <c r="G74" s="31"/>
      <c r="H74" s="31"/>
      <c r="I74" s="31"/>
      <c r="L74" s="32"/>
    </row>
    <row r="75" spans="1:17" x14ac:dyDescent="0.2">
      <c r="A75" s="22"/>
      <c r="E75" s="33"/>
      <c r="F75" s="30"/>
      <c r="G75" s="31"/>
      <c r="H75" s="31"/>
      <c r="I75" s="31"/>
      <c r="L75" s="32"/>
    </row>
    <row r="76" spans="1:17" x14ac:dyDescent="0.2">
      <c r="A76" s="22"/>
      <c r="E76" s="33"/>
      <c r="F76" s="30"/>
      <c r="G76" s="31"/>
      <c r="H76" s="31"/>
      <c r="I76" s="31"/>
      <c r="L76" s="32"/>
    </row>
    <row r="77" spans="1:17" x14ac:dyDescent="0.2">
      <c r="A77" s="22"/>
      <c r="E77" s="33"/>
      <c r="F77" s="30"/>
      <c r="G77" s="31"/>
      <c r="H77" s="31"/>
      <c r="I77" s="31"/>
      <c r="L77" s="32"/>
    </row>
    <row r="78" spans="1:17" x14ac:dyDescent="0.2">
      <c r="A78" s="22"/>
      <c r="E78" s="33"/>
      <c r="F78" s="30"/>
      <c r="G78" s="31"/>
      <c r="H78" s="31"/>
      <c r="I78" s="31"/>
      <c r="L78" s="32"/>
    </row>
    <row r="79" spans="1:17" x14ac:dyDescent="0.2">
      <c r="A79" s="22"/>
      <c r="E79" s="33"/>
      <c r="F79" s="30"/>
      <c r="G79" s="31"/>
      <c r="H79" s="31"/>
      <c r="I79" s="31"/>
      <c r="L79" s="32"/>
    </row>
    <row r="80" spans="1:17" x14ac:dyDescent="0.2">
      <c r="A80" s="22"/>
      <c r="E80" s="33"/>
      <c r="F80" s="30"/>
      <c r="G80" s="31"/>
      <c r="H80" s="31"/>
      <c r="I80" s="31"/>
      <c r="L80" s="35"/>
    </row>
    <row r="81" spans="1:12" x14ac:dyDescent="0.2">
      <c r="A81" s="22"/>
      <c r="E81" s="33"/>
      <c r="F81" s="30"/>
      <c r="G81" s="31"/>
      <c r="H81" s="31"/>
      <c r="I81" s="31"/>
      <c r="L81" s="32"/>
    </row>
    <row r="82" spans="1:12" x14ac:dyDescent="0.2">
      <c r="A82" s="22"/>
      <c r="E82" s="33"/>
      <c r="F82" s="30"/>
      <c r="G82" s="31"/>
      <c r="H82" s="31"/>
      <c r="I82" s="31"/>
      <c r="L82" s="32"/>
    </row>
    <row r="83" spans="1:12" x14ac:dyDescent="0.2">
      <c r="A83" s="22"/>
      <c r="E83" s="33"/>
      <c r="F83" s="3"/>
      <c r="G83" s="31"/>
      <c r="H83" s="31"/>
      <c r="I83" s="31"/>
      <c r="L83" s="32"/>
    </row>
    <row r="84" spans="1:12" x14ac:dyDescent="0.2">
      <c r="A84" s="22"/>
      <c r="E84" s="33"/>
      <c r="F84" s="3"/>
      <c r="G84" s="31"/>
      <c r="H84" s="31"/>
      <c r="I84" s="31"/>
      <c r="L84" s="32"/>
    </row>
    <row r="85" spans="1:12" x14ac:dyDescent="0.2">
      <c r="A85" s="22"/>
      <c r="E85" s="33"/>
      <c r="F85" s="3"/>
      <c r="G85" s="31"/>
      <c r="H85" s="31"/>
      <c r="I85" s="31"/>
      <c r="L85" s="32"/>
    </row>
    <row r="86" spans="1:12" x14ac:dyDescent="0.2">
      <c r="F86" s="3"/>
      <c r="L86" s="3"/>
    </row>
    <row r="87" spans="1:12" x14ac:dyDescent="0.2">
      <c r="F87" s="3"/>
      <c r="L87" s="3"/>
    </row>
    <row r="88" spans="1:12" x14ac:dyDescent="0.2">
      <c r="F88" s="3"/>
      <c r="L88" s="3"/>
    </row>
    <row r="89" spans="1:12" x14ac:dyDescent="0.2">
      <c r="F89" s="3"/>
      <c r="L89" s="3"/>
    </row>
    <row r="90" spans="1:12" x14ac:dyDescent="0.2">
      <c r="F90" s="3"/>
      <c r="L90" s="3"/>
    </row>
    <row r="91" spans="1:12" x14ac:dyDescent="0.2">
      <c r="F91" s="3"/>
      <c r="L91" s="3"/>
    </row>
    <row r="92" spans="1:12" x14ac:dyDescent="0.2">
      <c r="F92" s="3"/>
      <c r="L92" s="3"/>
    </row>
    <row r="93" spans="1:12" x14ac:dyDescent="0.2">
      <c r="F93" s="3"/>
      <c r="L93" s="3"/>
    </row>
    <row r="94" spans="1:12" x14ac:dyDescent="0.2">
      <c r="F94" s="3"/>
      <c r="L94" s="3"/>
    </row>
    <row r="95" spans="1:12" x14ac:dyDescent="0.2">
      <c r="F95" s="3"/>
      <c r="L95" s="3"/>
    </row>
    <row r="96" spans="1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</row>
    <row r="139" spans="6:12" x14ac:dyDescent="0.2">
      <c r="F139" s="3"/>
    </row>
    <row r="140" spans="6:12" x14ac:dyDescent="0.2">
      <c r="F140" s="3"/>
    </row>
    <row r="141" spans="6:12" x14ac:dyDescent="0.2">
      <c r="F141" s="3"/>
    </row>
    <row r="142" spans="6:12" x14ac:dyDescent="0.2">
      <c r="F142" s="3"/>
    </row>
    <row r="143" spans="6:12" x14ac:dyDescent="0.2">
      <c r="F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</sheetData>
  <protectedRanges>
    <protectedRange sqref="G49:I85 J33 G34:J42 G44:J48 L33:L42 L44:L85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83:I85 H48:J48 G52:I52 G53:G54 G55:I63 H66 L66 G67:G68 G73:I79 G81 I80:I81 L81" name="Range1"/>
    <protectedRange sqref="G49:I85 G42:J42 G44:J48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6" name="Range1_9_2_1_1_2"/>
    <protectedRange sqref="G13:G16" name="Range27_11"/>
    <protectedRange sqref="G13:G16" name="Range1_11"/>
    <protectedRange sqref="G13:G16" name="Range26_8"/>
    <protectedRange sqref="H13:H16" name="Range27_12"/>
    <protectedRange sqref="H13:H16" name="Range1_12"/>
    <protectedRange sqref="H13:H16" name="Range26_9"/>
    <protectedRange sqref="I13:I16" name="Range27_13"/>
    <protectedRange sqref="I13:I16" name="Range1_13"/>
    <protectedRange sqref="I13:I16" name="Range26_10"/>
    <protectedRange sqref="J13:J16" name="Range27_14"/>
    <protectedRange sqref="J13:J16" name="Range1_14"/>
    <protectedRange sqref="J13:J16" name="Range26_11"/>
    <protectedRange sqref="L13:L16" name="Range27_15"/>
    <protectedRange sqref="L13:L16" name="Range1_8_1_1"/>
    <protectedRange sqref="L13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2" name="Range1_9_2_1_1_5"/>
    <protectedRange sqref="G21:G22" name="Range27_26"/>
    <protectedRange sqref="G21:G22" name="Range1_23"/>
    <protectedRange sqref="G21:G22" name="Range26_20"/>
    <protectedRange sqref="H21:H22" name="Range27_27"/>
    <protectedRange sqref="H21:H22" name="Range1_24"/>
    <protectedRange sqref="H21:H22" name="Range26_21"/>
    <protectedRange sqref="I21:I22" name="Range27_28"/>
    <protectedRange sqref="I21:I22" name="Range1_25"/>
    <protectedRange sqref="I21:I22" name="Range26_22"/>
    <protectedRange sqref="J21:J22" name="Range27_29"/>
    <protectedRange sqref="J21:J22" name="Range1_26"/>
    <protectedRange sqref="J21:J22" name="Range26_23"/>
    <protectedRange sqref="L21:L22" name="Range27_30"/>
    <protectedRange sqref="L21:L22" name="Range1_8_1_4"/>
    <protectedRange sqref="L21:L22" name="Range28_5"/>
    <protectedRange sqref="E23:E24" name="Range1_9_2_1_1_6"/>
    <protectedRange sqref="G23:G24" name="Range27_31"/>
    <protectedRange sqref="G23:G24" name="Range1_27"/>
    <protectedRange sqref="G23:G24" name="Range26_24"/>
    <protectedRange sqref="H23:H24" name="Range27_32"/>
    <protectedRange sqref="H23:H24" name="Range1_28"/>
    <protectedRange sqref="H23:H24" name="Range26_25"/>
    <protectedRange sqref="I23:I24" name="Range27_33"/>
    <protectedRange sqref="I23:I24" name="Range1_29"/>
    <protectedRange sqref="I23:I24" name="Range26_26"/>
    <protectedRange sqref="J23:J24" name="Range27_34"/>
    <protectedRange sqref="J23:J24" name="Range1_30"/>
    <protectedRange sqref="J23:J24" name="Range26_27"/>
    <protectedRange sqref="L23:L24" name="Range27_35"/>
    <protectedRange sqref="L23:L24" name="Range1_8_1_5"/>
    <protectedRange sqref="L23:L24" name="Range28_6"/>
    <protectedRange sqref="E25:E28" name="Range1_9_2_1_1_7"/>
    <protectedRange sqref="G25:G28" name="Range27_36"/>
    <protectedRange sqref="G28" name="Range1_4_1"/>
    <protectedRange sqref="G25" name="Range1_3_1"/>
    <protectedRange sqref="G26" name="Range1_8_4"/>
    <protectedRange sqref="G27" name="Range1_4_2"/>
    <protectedRange sqref="G25:G28" name="Range26_28"/>
    <protectedRange sqref="H25:H28" name="Range27_37"/>
    <protectedRange sqref="H28" name="Range1_31"/>
    <protectedRange sqref="H25" name="Range1_3_2"/>
    <protectedRange sqref="H26:H27" name="Range1_8_6"/>
    <protectedRange sqref="H25:H28" name="Range26_29"/>
    <protectedRange sqref="I25:I28" name="Range27_38"/>
    <protectedRange sqref="I28" name="Range1_4_3"/>
    <protectedRange sqref="I25" name="Range1_3_3"/>
    <protectedRange sqref="I26" name="Range1_8_7"/>
    <protectedRange sqref="I27" name="Range1_4_2_1"/>
    <protectedRange sqref="I25:I28" name="Range26_30"/>
    <protectedRange sqref="J25:J28" name="Range27_39"/>
    <protectedRange sqref="J28" name="Range1_32"/>
    <protectedRange sqref="J25" name="Range1_3_4"/>
    <protectedRange sqref="J26:J27" name="Range1_8_8"/>
    <protectedRange sqref="J25:J28" name="Range26_31"/>
    <protectedRange sqref="L25:L28" name="Range27_40"/>
    <protectedRange sqref="L28" name="Range1_33"/>
    <protectedRange sqref="L25" name="Range1_3_5"/>
    <protectedRange sqref="L26:L27" name="Range1_8_11"/>
    <protectedRange sqref="L25:L28" name="Range28_7"/>
    <protectedRange sqref="E29" name="Range1_9_2_1_1_8"/>
    <protectedRange sqref="G29" name="Range27_41"/>
    <protectedRange sqref="G29" name="Range1_34"/>
    <protectedRange sqref="G29" name="Range26_32"/>
    <protectedRange sqref="H29" name="Range27_42"/>
    <protectedRange sqref="H29" name="Range1_35"/>
    <protectedRange sqref="H29" name="Range26_33"/>
    <protectedRange sqref="I29" name="Range27_43"/>
    <protectedRange sqref="I29" name="Range1_36"/>
    <protectedRange sqref="I29" name="Range26_34"/>
    <protectedRange sqref="J29" name="Range27_44"/>
    <protectedRange sqref="J29" name="Range1_37"/>
    <protectedRange sqref="J29" name="Range26_35"/>
    <protectedRange sqref="L29" name="Range27_45"/>
    <protectedRange sqref="L29" name="Range1_8_1_6"/>
    <protectedRange sqref="L29" name="Range28_8"/>
    <protectedRange sqref="E30:E32" name="Range1_9_2_1_1_9"/>
    <protectedRange sqref="G30:G32" name="Range27_46"/>
    <protectedRange sqref="G30:G31" name="Range1_38"/>
    <protectedRange sqref="G32" name="Range1_8_3_1"/>
    <protectedRange sqref="G30:G32" name="Range26_36"/>
    <protectedRange sqref="H30:H32" name="Range27_47"/>
    <protectedRange sqref="H30" name="Range1_8_1_7"/>
    <protectedRange sqref="H31" name="Range1_6_1"/>
    <protectedRange sqref="H32" name="Range1_8_3_2"/>
    <protectedRange sqref="H30:H32" name="Range26_37"/>
    <protectedRange sqref="I30:I32" name="Range27_48"/>
    <protectedRange sqref="I30" name="Range1_4_2_1_1"/>
    <protectedRange sqref="I31" name="Range1_6_2"/>
    <protectedRange sqref="I32" name="Range1_8_3_3"/>
    <protectedRange sqref="I30:I32" name="Range26_38"/>
    <protectedRange sqref="J30:J32" name="Range27_49"/>
    <protectedRange sqref="J30:J31" name="Range1_74"/>
    <protectedRange sqref="J32" name="Range1_8_3_4"/>
    <protectedRange sqref="J30:J32" name="Range26_39"/>
    <protectedRange sqref="L30:L32" name="Range27_50"/>
    <protectedRange sqref="L30" name="Range1_8_12"/>
    <protectedRange sqref="L31" name="Range1_6_3"/>
    <protectedRange sqref="L32" name="Range1_8_3_5"/>
    <protectedRange sqref="L30:L32" name="Range28_9"/>
    <protectedRange sqref="E33" name="Range1_9_2_1_1_10"/>
    <protectedRange sqref="G33" name="Range27_51"/>
    <protectedRange sqref="G33" name="Range1_75"/>
    <protectedRange sqref="G33" name="Range26_40"/>
    <protectedRange sqref="H33" name="Range27_52"/>
    <protectedRange sqref="H33" name="Range1_76"/>
    <protectedRange sqref="H33" name="Range26_41"/>
    <protectedRange sqref="I33" name="Range27_75"/>
    <protectedRange sqref="I33" name="Range1_77"/>
    <protectedRange sqref="I33" name="Range26_82"/>
    <protectedRange sqref="J33" name="Range1_78"/>
    <protectedRange sqref="J33" name="Range26_83"/>
    <protectedRange sqref="L33" name="Range1_8_1_17"/>
    <protectedRange sqref="L33" name="Range28_10"/>
    <protectedRange sqref="E34" name="Range1_9_2_1_1_21"/>
    <protectedRange sqref="G34" name="Range1_79"/>
    <protectedRange sqref="G34" name="Range26_84"/>
    <protectedRange sqref="H34" name="Range1_8_1_18"/>
    <protectedRange sqref="H34" name="Range26_85"/>
    <protectedRange sqref="I34" name="Range1_4_2_1_5"/>
    <protectedRange sqref="I34" name="Range26_86"/>
    <protectedRange sqref="J34" name="Range1_80"/>
    <protectedRange sqref="J34" name="Range26_87"/>
    <protectedRange sqref="L34" name="Range1_8_13"/>
    <protectedRange sqref="L34" name="Range28_13"/>
    <protectedRange sqref="E35:E36" name="Range1_9_2_1_1_22"/>
    <protectedRange sqref="G35:G36" name="Range1_81"/>
    <protectedRange sqref="G35:G36" name="Range26_88"/>
    <protectedRange sqref="H35:H36" name="Range1_82"/>
    <protectedRange sqref="H35:H36" name="Range26_89"/>
    <protectedRange sqref="I35:I36" name="Range1_83"/>
    <protectedRange sqref="I35:I36" name="Range26_90"/>
    <protectedRange sqref="J35:J36" name="Range1_84"/>
    <protectedRange sqref="J35:J36" name="Range26_91"/>
    <protectedRange sqref="L35:L36" name="Range1_8_1_19"/>
    <protectedRange sqref="L35:L36" name="Range28_22"/>
    <protectedRange sqref="E37" name="Range1_9_2_1_1_23"/>
    <protectedRange sqref="G37" name="Range1_85"/>
    <protectedRange sqref="G37" name="Range26_92"/>
    <protectedRange sqref="H37" name="Range1_8_1_20"/>
    <protectedRange sqref="H37" name="Range26_93"/>
    <protectedRange sqref="I37" name="Range1_4_2_1_6"/>
    <protectedRange sqref="I37" name="Range26_94"/>
    <protectedRange sqref="J37" name="Range1_86"/>
    <protectedRange sqref="J37" name="Range26_95"/>
    <protectedRange sqref="L37" name="Range1_8_14"/>
    <protectedRange sqref="L37" name="Range28_23"/>
    <protectedRange sqref="E38:E41" name="Range1_9_2_1_1_24"/>
    <protectedRange sqref="G38:G41" name="Range1_87"/>
    <protectedRange sqref="G38:G41" name="Range26_96"/>
    <protectedRange sqref="H38:H41" name="Range1_88"/>
    <protectedRange sqref="H38:H41" name="Range26_97"/>
    <protectedRange sqref="I38:I41" name="Range1_89"/>
    <protectedRange sqref="I38:I41" name="Range26_98"/>
    <protectedRange sqref="J38:J41" name="Range1_90"/>
    <protectedRange sqref="J38:J41" name="Range26_99"/>
    <protectedRange sqref="L38:L41" name="Range1_8_1_21"/>
    <protectedRange sqref="L38:L41" name="Range28_24"/>
    <protectedRange sqref="E42" name="Range1_9_2_1_1_25"/>
    <protectedRange sqref="H42" name="Range1_8_3_21"/>
    <protectedRange sqref="J42" name="Range1_8_3_22"/>
    <protectedRange sqref="L42" name="Range1_8_3_23"/>
    <protectedRange sqref="L42" name="Range28_25"/>
    <protectedRange sqref="E44:E46" name="Range1_9_2_1_1_26"/>
    <protectedRange sqref="G44 G46" name="Range1_91"/>
    <protectedRange sqref="G45" name="Range1_8_15"/>
    <protectedRange sqref="H44" name="Range1_6_10"/>
    <protectedRange sqref="H45" name="Range1_8_3_24"/>
    <protectedRange sqref="I45:I46" name="Range1_92"/>
    <protectedRange sqref="J44:J46" name="Range1_93"/>
    <protectedRange sqref="L46 L44" name="Range1_94"/>
    <protectedRange sqref="L45" name="Range1_8_16"/>
    <protectedRange sqref="L44:L46" name="Range28_26"/>
    <protectedRange sqref="E47" name="Range1_9_2_1_1_27"/>
    <protectedRange sqref="G47" name="Range1_95"/>
    <protectedRange sqref="H47" name="Range1_96"/>
    <protectedRange sqref="I47" name="Range1_97"/>
    <protectedRange sqref="J47" name="Range1_98"/>
    <protectedRange sqref="L47" name="Range1_8_1_22"/>
    <protectedRange sqref="L47" name="Range28_27"/>
    <protectedRange sqref="E48" name="Range1_9_2_1_1_28"/>
    <protectedRange sqref="G48" name="Range1_99"/>
    <protectedRange sqref="L48" name="Range1_8_1_23"/>
    <protectedRange sqref="L48" name="Range28_28"/>
    <protectedRange sqref="E49:E51" name="Range1_9_2_1_1_29"/>
    <protectedRange sqref="H51" name="Range1_6_4"/>
    <protectedRange sqref="H50 G49:I49" name="Range1_8_3_6"/>
    <protectedRange sqref="L51" name="Range1_6_5"/>
    <protectedRange sqref="L49:L50" name="Range1_8_3_7"/>
    <protectedRange sqref="L49:L51" name="Range28_29"/>
    <protectedRange sqref="E52" name="Range1_9_2_1_1_30"/>
    <protectedRange sqref="L52" name="Range1_8_1_24"/>
    <protectedRange sqref="L52" name="Range28_30"/>
    <protectedRange sqref="E53:E54" name="Range1_9_2_1_1_31"/>
    <protectedRange sqref="H53" name="Range1_8_1_25"/>
    <protectedRange sqref="I53" name="Range1_4_2_1_7"/>
    <protectedRange sqref="H54:I54" name="Range1_6_6"/>
    <protectedRange sqref="L53" name="Range1_8_17"/>
    <protectedRange sqref="L54" name="Range1_6_11"/>
    <protectedRange sqref="L53:L54" name="Range28_31"/>
    <protectedRange sqref="E55:E63" name="Range1_9_2_1_1_32"/>
    <protectedRange sqref="L55:L63" name="Range1_8_1_26"/>
    <protectedRange sqref="L55:L63" name="Range28_32"/>
    <protectedRange sqref="E64:E66" name="Range1_9_2_1_1_33"/>
    <protectedRange sqref="G66 I66" name="Range1_4_4"/>
    <protectedRange sqref="H65 G64:I64" name="Range1_8_18"/>
    <protectedRange sqref="G65 I65" name="Range1_4_2_2"/>
    <protectedRange sqref="L64:L65" name="Range1_8_19"/>
    <protectedRange sqref="L64:L66" name="Range28_33"/>
    <protectedRange sqref="E67:E69" name="Range1_9_2_1_1_34"/>
    <protectedRange sqref="H67" name="Range1_8_1_27"/>
    <protectedRange sqref="I67" name="Range1_4_2_1_8"/>
    <protectedRange sqref="H68:I68" name="Range1_6_12"/>
    <protectedRange sqref="G69:I69" name="Range1_8_3_8"/>
    <protectedRange sqref="L67" name="Range1_8_20"/>
    <protectedRange sqref="L68" name="Range1_6_13"/>
    <protectedRange sqref="L69" name="Range1_8_3_17"/>
    <protectedRange sqref="L67:L69" name="Range28_34"/>
    <protectedRange sqref="E70:E72" name="Range1_9_2_1_1_35"/>
    <protectedRange sqref="G70:I70" name="Range1_3_6"/>
    <protectedRange sqref="H72 G71:I71" name="Range1_8_21"/>
    <protectedRange sqref="G72 I72" name="Range1_4_2_3"/>
    <protectedRange sqref="L70" name="Range1_3_7"/>
    <protectedRange sqref="L71:L72" name="Range1_8_22"/>
    <protectedRange sqref="L70:L72" name="Range28_35"/>
    <protectedRange sqref="E73:E76" name="Range1_9_2_1_1_36"/>
    <protectedRange sqref="L73:L76" name="Range1_8_1_28"/>
    <protectedRange sqref="L73:L76" name="Range28_36"/>
    <protectedRange sqref="E77:E79" name="Range1_9_2_1_1_37"/>
    <protectedRange sqref="L77:L79" name="Range1_8_1_29"/>
    <protectedRange sqref="L77:L79" name="Range28_37"/>
    <protectedRange sqref="E80:E82" name="Range1_9_2_1_1_38"/>
    <protectedRange sqref="G82:I82" name="Range1_3_8"/>
    <protectedRange sqref="G80" name="Range1_8_23"/>
    <protectedRange sqref="H80" name="Range1_8_3_20"/>
    <protectedRange sqref="L82" name="Range1_3_9"/>
    <protectedRange sqref="L80" name="Range1_8_24"/>
    <protectedRange sqref="L80:L82" name="Range28_38"/>
    <protectedRange sqref="E83" name="Range1_9_2_1_1_39"/>
    <protectedRange sqref="L83" name="Range1_8_1_30"/>
    <protectedRange sqref="L83" name="Range28_39"/>
    <protectedRange sqref="E84:E85" name="Range1_9_2_1_1_40"/>
    <protectedRange sqref="L84:L85" name="Range1_8_1_31"/>
    <protectedRange sqref="L84:L8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G26" sqref="G2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8" t="s">
        <v>37</v>
      </c>
      <c r="B2" s="54">
        <v>0</v>
      </c>
      <c r="C2" s="49" t="s">
        <v>68</v>
      </c>
      <c r="D2" s="54">
        <v>0</v>
      </c>
    </row>
    <row r="3" spans="1:4" x14ac:dyDescent="0.2">
      <c r="A3" s="48" t="s">
        <v>38</v>
      </c>
      <c r="B3" s="54">
        <v>0</v>
      </c>
      <c r="C3" s="49" t="s">
        <v>69</v>
      </c>
      <c r="D3" s="54">
        <v>0</v>
      </c>
    </row>
    <row r="4" spans="1:4" x14ac:dyDescent="0.2">
      <c r="A4" s="48" t="s">
        <v>39</v>
      </c>
      <c r="B4" s="54">
        <v>0</v>
      </c>
      <c r="C4" s="49" t="s">
        <v>70</v>
      </c>
      <c r="D4" s="54">
        <v>0</v>
      </c>
    </row>
    <row r="5" spans="1:4" x14ac:dyDescent="0.2">
      <c r="A5" s="48" t="s">
        <v>40</v>
      </c>
      <c r="B5" s="54">
        <v>0</v>
      </c>
      <c r="C5" s="49" t="s">
        <v>71</v>
      </c>
      <c r="D5" s="54">
        <v>0</v>
      </c>
    </row>
    <row r="6" spans="1:4" x14ac:dyDescent="0.2">
      <c r="A6" s="48" t="s">
        <v>41</v>
      </c>
      <c r="B6" s="54">
        <v>0</v>
      </c>
      <c r="C6" s="49" t="s">
        <v>72</v>
      </c>
      <c r="D6" s="54">
        <v>0</v>
      </c>
    </row>
    <row r="7" spans="1:4" x14ac:dyDescent="0.2">
      <c r="A7" s="48" t="s">
        <v>42</v>
      </c>
      <c r="B7" s="54">
        <v>0</v>
      </c>
      <c r="C7" s="49" t="s">
        <v>73</v>
      </c>
      <c r="D7" s="54">
        <v>0</v>
      </c>
    </row>
    <row r="8" spans="1:4" x14ac:dyDescent="0.2">
      <c r="A8" s="48" t="s">
        <v>43</v>
      </c>
      <c r="B8" s="54">
        <v>0</v>
      </c>
      <c r="C8" s="49" t="s">
        <v>74</v>
      </c>
      <c r="D8" s="54">
        <v>0</v>
      </c>
    </row>
    <row r="9" spans="1:4" x14ac:dyDescent="0.2">
      <c r="A9" s="48" t="s">
        <v>44</v>
      </c>
      <c r="B9" s="54">
        <v>0</v>
      </c>
      <c r="C9" s="49" t="s">
        <v>75</v>
      </c>
      <c r="D9" s="54">
        <v>0</v>
      </c>
    </row>
    <row r="10" spans="1:4" x14ac:dyDescent="0.2">
      <c r="A10" s="48" t="s">
        <v>45</v>
      </c>
      <c r="B10" s="54">
        <v>0</v>
      </c>
      <c r="C10" s="49" t="s">
        <v>76</v>
      </c>
      <c r="D10" s="54">
        <v>0</v>
      </c>
    </row>
    <row r="11" spans="1:4" x14ac:dyDescent="0.2">
      <c r="A11" s="48" t="s">
        <v>46</v>
      </c>
      <c r="B11" s="54">
        <v>0</v>
      </c>
      <c r="C11" s="49" t="s">
        <v>77</v>
      </c>
      <c r="D11" s="54">
        <v>0</v>
      </c>
    </row>
    <row r="12" spans="1:4" x14ac:dyDescent="0.2">
      <c r="A12" s="48" t="s">
        <v>58</v>
      </c>
      <c r="B12" s="54">
        <v>0</v>
      </c>
      <c r="C12" s="49" t="s">
        <v>78</v>
      </c>
      <c r="D12" s="54">
        <v>0</v>
      </c>
    </row>
    <row r="13" spans="1:4" x14ac:dyDescent="0.2">
      <c r="A13" s="48" t="s">
        <v>59</v>
      </c>
      <c r="B13" s="54">
        <v>0</v>
      </c>
      <c r="C13" s="49" t="s">
        <v>79</v>
      </c>
      <c r="D13" s="54">
        <v>0</v>
      </c>
    </row>
    <row r="14" spans="1:4" x14ac:dyDescent="0.2">
      <c r="A14" s="48" t="s">
        <v>60</v>
      </c>
      <c r="B14" s="54">
        <v>0</v>
      </c>
      <c r="C14" s="49" t="s">
        <v>80</v>
      </c>
      <c r="D14" s="54">
        <v>0</v>
      </c>
    </row>
    <row r="15" spans="1:4" x14ac:dyDescent="0.2">
      <c r="A15" s="48" t="s">
        <v>61</v>
      </c>
      <c r="B15" s="54">
        <v>0</v>
      </c>
      <c r="C15" s="49" t="s">
        <v>81</v>
      </c>
      <c r="D15" s="54">
        <v>0</v>
      </c>
    </row>
    <row r="16" spans="1:4" ht="15" x14ac:dyDescent="0.25">
      <c r="A16" s="44" t="s">
        <v>110</v>
      </c>
      <c r="B16" s="1">
        <v>0</v>
      </c>
      <c r="C16">
        <v>347.71</v>
      </c>
      <c r="D16" s="1">
        <v>0</v>
      </c>
    </row>
    <row r="17" spans="1:4" ht="15" x14ac:dyDescent="0.25">
      <c r="A17" s="44" t="s">
        <v>111</v>
      </c>
      <c r="B17" s="1">
        <v>0</v>
      </c>
      <c r="C17">
        <v>346.71</v>
      </c>
      <c r="D17" s="1">
        <v>0</v>
      </c>
    </row>
    <row r="18" spans="1:4" ht="15" x14ac:dyDescent="0.25">
      <c r="A18" s="44" t="s">
        <v>112</v>
      </c>
      <c r="B18" s="1">
        <v>0</v>
      </c>
      <c r="C18">
        <v>348.36</v>
      </c>
      <c r="D18" s="1">
        <v>0</v>
      </c>
    </row>
    <row r="19" spans="1:4" ht="15" x14ac:dyDescent="0.25">
      <c r="A19" s="44" t="s">
        <v>117</v>
      </c>
      <c r="B19" s="1">
        <v>0</v>
      </c>
      <c r="C19">
        <v>353.83</v>
      </c>
      <c r="D19" s="1">
        <v>0</v>
      </c>
    </row>
    <row r="20" spans="1:4" ht="15" x14ac:dyDescent="0.25">
      <c r="A20" s="22"/>
      <c r="C20"/>
    </row>
    <row r="21" spans="1:4" ht="15" x14ac:dyDescent="0.25">
      <c r="A21" s="22"/>
      <c r="C21"/>
    </row>
    <row r="22" spans="1:4" ht="15" x14ac:dyDescent="0.25">
      <c r="A22" s="22"/>
      <c r="C22"/>
    </row>
    <row r="23" spans="1:4" ht="15" x14ac:dyDescent="0.25">
      <c r="A23" s="22"/>
      <c r="C23"/>
    </row>
    <row r="24" spans="1:4" ht="15" x14ac:dyDescent="0.25">
      <c r="A24" s="22"/>
      <c r="C24"/>
    </row>
    <row r="25" spans="1:4" ht="15" x14ac:dyDescent="0.25">
      <c r="A25" s="22"/>
      <c r="C25"/>
    </row>
    <row r="26" spans="1:4" ht="15" x14ac:dyDescent="0.25">
      <c r="A26" s="22"/>
      <c r="C26"/>
    </row>
    <row r="27" spans="1:4" ht="15" x14ac:dyDescent="0.25">
      <c r="A27" s="22"/>
      <c r="C27"/>
    </row>
    <row r="28" spans="1:4" ht="15" x14ac:dyDescent="0.25">
      <c r="A28" s="22"/>
      <c r="C28"/>
    </row>
    <row r="29" spans="1:4" ht="15" x14ac:dyDescent="0.25">
      <c r="A29" s="22"/>
      <c r="C29"/>
    </row>
    <row r="30" spans="1:4" ht="15" x14ac:dyDescent="0.25">
      <c r="A30" s="22"/>
      <c r="C30"/>
    </row>
    <row r="31" spans="1:4" ht="15" x14ac:dyDescent="0.25">
      <c r="A31" s="22"/>
      <c r="C31"/>
    </row>
    <row r="32" spans="1:4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2020-11-12T06:08:13Z</dcterms:modified>
</cp:coreProperties>
</file>