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2S\L605 SDN2S 118S ODE\"/>
    </mc:Choice>
  </mc:AlternateContent>
  <xr:revisionPtr revIDLastSave="0" documentId="13_ncr:1_{D958AE1A-52AE-402D-BA0C-A4045737BFD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" i="2" l="1"/>
  <c r="B130" i="2" s="1"/>
  <c r="C130" i="2" s="1"/>
  <c r="B131" i="2" s="1"/>
  <c r="C131" i="2" s="1"/>
  <c r="C126" i="2"/>
  <c r="B127" i="2" s="1"/>
  <c r="C127" i="2" s="1"/>
  <c r="B128" i="2" s="1"/>
  <c r="C128" i="2" s="1"/>
  <c r="C122" i="2"/>
  <c r="B123" i="2" s="1"/>
  <c r="C123" i="2" s="1"/>
  <c r="B124" i="2" s="1"/>
  <c r="C124" i="2" s="1"/>
  <c r="B125" i="2" s="1"/>
  <c r="C125" i="2" s="1"/>
  <c r="C111" i="2"/>
  <c r="B112" i="2" s="1"/>
  <c r="C112" i="2" s="1"/>
  <c r="B113" i="2" s="1"/>
  <c r="C113" i="2" s="1"/>
  <c r="B114" i="2" s="1"/>
  <c r="C114" i="2" s="1"/>
  <c r="C118" i="2" l="1"/>
  <c r="B119" i="2" s="1"/>
  <c r="C119" i="2" s="1"/>
  <c r="B120" i="2" s="1"/>
  <c r="C120" i="2" s="1"/>
  <c r="B121" i="2" s="1"/>
  <c r="C121" i="2" s="1"/>
  <c r="C115" i="2"/>
  <c r="B116" i="2" s="1"/>
  <c r="C116" i="2" s="1"/>
  <c r="B117" i="2" s="1"/>
  <c r="C117" i="2" s="1"/>
  <c r="C107" i="2"/>
  <c r="B108" i="2" s="1"/>
  <c r="C108" i="2" s="1"/>
  <c r="B109" i="2" s="1"/>
  <c r="C109" i="2" s="1"/>
  <c r="B110" i="2" s="1"/>
  <c r="C110" i="2" s="1"/>
  <c r="C102" i="2"/>
  <c r="B103" i="2" s="1"/>
  <c r="C103" i="2" s="1"/>
  <c r="B104" i="2" s="1"/>
  <c r="C104" i="2" s="1"/>
  <c r="B105" i="2" s="1"/>
  <c r="C105" i="2" s="1"/>
  <c r="B106" i="2" s="1"/>
  <c r="C106" i="2" s="1"/>
  <c r="C98" i="2" l="1"/>
  <c r="B99" i="2" s="1"/>
  <c r="C99" i="2" s="1"/>
  <c r="B100" i="2" s="1"/>
  <c r="C100" i="2" s="1"/>
  <c r="B101" i="2" s="1"/>
  <c r="C101" i="2" s="1"/>
  <c r="C94" i="2"/>
  <c r="B95" i="2" s="1"/>
  <c r="C95" i="2" s="1"/>
  <c r="B96" i="2" s="1"/>
  <c r="C96" i="2" s="1"/>
  <c r="B97" i="2" s="1"/>
  <c r="C97" i="2" s="1"/>
  <c r="C91" i="2"/>
  <c r="B92" i="2" s="1"/>
  <c r="C92" i="2" s="1"/>
  <c r="B93" i="2" s="1"/>
  <c r="C93" i="2" s="1"/>
  <c r="C87" i="2"/>
  <c r="B88" i="2" s="1"/>
  <c r="C88" i="2" s="1"/>
  <c r="B89" i="2" s="1"/>
  <c r="C89" i="2" s="1"/>
  <c r="B90" i="2" s="1"/>
  <c r="C90" i="2" s="1"/>
  <c r="C83" i="2"/>
  <c r="B84" i="2" s="1"/>
  <c r="C84" i="2" s="1"/>
  <c r="B85" i="2" s="1"/>
  <c r="C85" i="2" s="1"/>
  <c r="B86" i="2" s="1"/>
  <c r="C86" i="2" s="1"/>
  <c r="C78" i="2" l="1"/>
  <c r="B79" i="2" s="1"/>
  <c r="C79" i="2" s="1"/>
  <c r="B80" i="2" s="1"/>
  <c r="C80" i="2" s="1"/>
  <c r="B81" i="2" s="1"/>
  <c r="C81" i="2" s="1"/>
  <c r="B82" i="2" s="1"/>
  <c r="C82" i="2" s="1"/>
  <c r="C74" i="2"/>
  <c r="B75" i="2" s="1"/>
  <c r="C75" i="2" s="1"/>
  <c r="B76" i="2" s="1"/>
  <c r="C76" i="2" s="1"/>
  <c r="B77" i="2" s="1"/>
  <c r="C77" i="2" s="1"/>
  <c r="C69" i="2"/>
  <c r="B70" i="2" s="1"/>
  <c r="C70" i="2" s="1"/>
  <c r="B71" i="2" s="1"/>
  <c r="C71" i="2" s="1"/>
  <c r="B72" i="2" s="1"/>
  <c r="C72" i="2" s="1"/>
  <c r="B73" i="2" s="1"/>
  <c r="C73" i="2" s="1"/>
  <c r="C65" i="2" l="1"/>
  <c r="B66" i="2" s="1"/>
  <c r="C66" i="2" s="1"/>
  <c r="B67" i="2" s="1"/>
  <c r="C67" i="2" s="1"/>
  <c r="B68" i="2" s="1"/>
  <c r="C68" i="2" s="1"/>
  <c r="C59" i="2"/>
  <c r="B60" i="2" s="1"/>
  <c r="C60" i="2" s="1"/>
  <c r="B61" i="2" s="1"/>
  <c r="C61" i="2" s="1"/>
  <c r="B62" i="2" s="1"/>
  <c r="C62" i="2" s="1"/>
  <c r="B63" i="2" s="1"/>
  <c r="C63" i="2" s="1"/>
  <c r="B64" i="2" s="1"/>
  <c r="C64" i="2" s="1"/>
  <c r="C56" i="2" l="1"/>
  <c r="B57" i="2"/>
  <c r="C57" i="2" s="1"/>
  <c r="B58" i="2" s="1"/>
  <c r="C58" i="2" s="1"/>
  <c r="B53" i="2" l="1"/>
  <c r="C53" i="2" s="1"/>
  <c r="B54" i="2" s="1"/>
  <c r="C54" i="2" s="1"/>
  <c r="B55" i="2" s="1"/>
  <c r="C55" i="2" s="1"/>
  <c r="B50" i="2"/>
  <c r="C50" i="2" s="1"/>
  <c r="B51" i="2" s="1"/>
  <c r="C51" i="2" s="1"/>
  <c r="B46" i="2" l="1"/>
  <c r="C46" i="2" s="1"/>
  <c r="B47" i="2" s="1"/>
  <c r="C47" i="2" s="1"/>
  <c r="B43" i="2"/>
  <c r="C43" i="2" s="1"/>
  <c r="B44" i="2" s="1"/>
  <c r="C44" i="2" s="1"/>
  <c r="B39" i="2"/>
  <c r="C39" i="2" s="1"/>
  <c r="B40" i="2" s="1"/>
  <c r="C40" i="2" s="1"/>
  <c r="B41" i="2" s="1"/>
  <c r="C41" i="2" s="1"/>
  <c r="B36" i="2" l="1"/>
  <c r="C36" i="2" s="1"/>
  <c r="B37" i="2" s="1"/>
  <c r="C37" i="2" s="1"/>
  <c r="B33" i="2"/>
  <c r="C33" i="2" s="1"/>
  <c r="B34" i="2" s="1"/>
  <c r="C34" i="2" s="1"/>
  <c r="B29" i="2"/>
  <c r="C29" i="2" s="1"/>
  <c r="B30" i="2" s="1"/>
  <c r="C30" i="2" s="1"/>
  <c r="B31" i="2" s="1"/>
  <c r="C31" i="2" s="1"/>
  <c r="B26" i="2"/>
  <c r="C26" i="2" s="1"/>
  <c r="B27" i="2" s="1"/>
  <c r="C27" i="2" s="1"/>
  <c r="B23" i="2"/>
  <c r="C23" i="2" s="1"/>
  <c r="B24" i="2" s="1"/>
  <c r="C24" i="2" s="1"/>
  <c r="B19" i="2" l="1"/>
  <c r="C19" i="2" s="1"/>
  <c r="B20" i="2" s="1"/>
  <c r="C20" i="2" s="1"/>
  <c r="B21" i="2" s="1"/>
  <c r="C21" i="2" s="1"/>
  <c r="B16" i="2"/>
  <c r="C16" i="2" s="1"/>
  <c r="B17" i="2" s="1"/>
  <c r="C17" i="2" s="1"/>
  <c r="B13" i="2"/>
  <c r="C13" i="2" s="1"/>
  <c r="B14" i="2" s="1"/>
  <c r="C14" i="2" s="1"/>
  <c r="B9" i="2"/>
  <c r="C9" i="2" s="1"/>
  <c r="B10" i="2" s="1"/>
  <c r="C10" i="2" s="1"/>
  <c r="B11" i="2" s="1"/>
  <c r="C11" i="2" s="1"/>
  <c r="B6" i="2"/>
  <c r="C6" i="2" s="1"/>
  <c r="B7" i="2" s="1"/>
  <c r="C7" i="2" s="1"/>
  <c r="B3" i="2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Neil Adorable</author>
    <author>Ronald Jhann Gono</author>
    <author>Luz Barnachea</author>
  </authors>
  <commentList>
    <comment ref="L4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4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-0.09</t>
        </r>
      </text>
    </comment>
    <comment ref="L5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-1.38</t>
        </r>
      </text>
    </comment>
    <comment ref="L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-0.80</t>
        </r>
      </text>
    </comment>
    <comment ref="E9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Ronald Jhann Gono:</t>
        </r>
        <r>
          <rPr>
            <sz val="9"/>
            <color indexed="81"/>
            <rFont val="Tahoma"/>
            <family val="2"/>
          </rPr>
          <t xml:space="preserve">
468403</t>
        </r>
      </text>
    </comment>
    <comment ref="E9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Ronald Jhann Gono:</t>
        </r>
        <r>
          <rPr>
            <sz val="9"/>
            <color indexed="81"/>
            <rFont val="Tahoma"/>
            <family val="2"/>
          </rPr>
          <t xml:space="preserve">
468404</t>
        </r>
      </text>
    </comment>
    <comment ref="E93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Ronald Jhann Gono:</t>
        </r>
        <r>
          <rPr>
            <sz val="9"/>
            <color indexed="81"/>
            <rFont val="Tahoma"/>
            <family val="2"/>
          </rPr>
          <t xml:space="preserve">
468405</t>
        </r>
      </text>
    </comment>
    <comment ref="L110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-0.73</t>
        </r>
      </text>
    </comment>
    <comment ref="H118" authorId="2" shapeId="0" xr:uid="{00000000-0006-0000-0100-000009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L118" authorId="2" shapeId="0" xr:uid="{00000000-0006-0000-0100-00000A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-1.04
</t>
        </r>
      </text>
    </comment>
    <comment ref="H119" authorId="2" shapeId="0" xr:uid="{00000000-0006-0000-0100-00000B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-0.005</t>
        </r>
      </text>
    </comment>
    <comment ref="L119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-0.68
</t>
        </r>
      </text>
    </comment>
    <comment ref="H120" authorId="2" shapeId="0" xr:uid="{00000000-0006-0000-0100-00000D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-0.006</t>
        </r>
      </text>
    </comment>
  </commentList>
</comments>
</file>

<file path=xl/sharedStrings.xml><?xml version="1.0" encoding="utf-8"?>
<sst xmlns="http://schemas.openxmlformats.org/spreadsheetml/2006/main" count="646" uniqueCount="149">
  <si>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</si>
  <si>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</si>
  <si>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</si>
  <si>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</si>
  <si>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</si>
  <si>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</si>
  <si>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</si>
  <si>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</si>
  <si>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</si>
  <si>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</si>
  <si>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</si>
  <si>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</si>
  <si>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</si>
  <si>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</si>
  <si>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</si>
  <si>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</si>
  <si>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</si>
  <si>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</si>
  <si>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</si>
  <si>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</si>
  <si>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</si>
  <si>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</si>
  <si>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</si>
  <si>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</si>
  <si>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</si>
  <si>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</si>
  <si>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</si>
  <si>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</si>
  <si>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</si>
  <si>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</si>
  <si>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</si>
  <si>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</si>
  <si>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</si>
  <si>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</si>
  <si>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</si>
  <si>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G. ROCACURVA</t>
  </si>
  <si>
    <t>B-2021332</t>
  </si>
  <si>
    <t>SDN2S_605_75S_E_001</t>
  </si>
  <si>
    <t>SDN2S_605_75S_E_002</t>
  </si>
  <si>
    <t>SDN2S_605_75S_E_003</t>
  </si>
  <si>
    <t>SDN2S_605_75S_E_004</t>
  </si>
  <si>
    <t>SDN2S_605_75S_E_005</t>
  </si>
  <si>
    <t>SDN2S_605_75S_E_006</t>
  </si>
  <si>
    <t>SDN2S_605_75S_E_007</t>
  </si>
  <si>
    <t>SDN2S_605_75S_E_008</t>
  </si>
  <si>
    <t>SDN2S_605_75S_E_009</t>
  </si>
  <si>
    <t>SDN2S_605_75S_E_010</t>
  </si>
  <si>
    <t>SDN2S_605_75S_E_011</t>
  </si>
  <si>
    <t>B-2021276</t>
  </si>
  <si>
    <t>B-2021288</t>
  </si>
  <si>
    <t>B-2021299</t>
  </si>
  <si>
    <t>B-2021306</t>
  </si>
  <si>
    <t>B-2021315</t>
  </si>
  <si>
    <t>B-2021340</t>
  </si>
  <si>
    <t>B-2021348</t>
  </si>
  <si>
    <t>B-2021362</t>
  </si>
  <si>
    <t>B-2021370</t>
  </si>
  <si>
    <t>B-2021415</t>
  </si>
  <si>
    <t>FW</t>
  </si>
  <si>
    <t>MV</t>
  </si>
  <si>
    <t>HW</t>
  </si>
  <si>
    <t>SDN2S_605_75S_E_012</t>
  </si>
  <si>
    <t>SDN2S_605_75S_E_013</t>
  </si>
  <si>
    <t>SDN2S_605_75S_E_014</t>
  </si>
  <si>
    <t>O. SUNGANGA</t>
  </si>
  <si>
    <t>LSC</t>
  </si>
  <si>
    <t>DCS</t>
  </si>
  <si>
    <t>B-2022315</t>
  </si>
  <si>
    <t>B-2022357</t>
  </si>
  <si>
    <t>B-2022367</t>
  </si>
  <si>
    <t>29.55</t>
  </si>
  <si>
    <t>28.55</t>
  </si>
  <si>
    <t>37.35</t>
  </si>
  <si>
    <t>SDN2S_605_75S_E_015</t>
  </si>
  <si>
    <t>SDN2S_605_75S_E_016</t>
  </si>
  <si>
    <t>B-2022426</t>
  </si>
  <si>
    <t>SDN2S_605_75S_E_017</t>
  </si>
  <si>
    <t>B-2022446</t>
  </si>
  <si>
    <t>SDN2S_605_75S_E_018</t>
  </si>
  <si>
    <t>JPS</t>
  </si>
  <si>
    <t>L. CABATAS</t>
  </si>
  <si>
    <t>B-2022675</t>
  </si>
  <si>
    <t>SDN2S_605_75S_E_019</t>
  </si>
  <si>
    <t>SDN2S_605_75S_E_020</t>
  </si>
  <si>
    <t>SDN2S_605_75S_E_021</t>
  </si>
  <si>
    <t>SDN2S_605_75S_E_022</t>
  </si>
  <si>
    <t>SDN2S_605_75S_E_023</t>
  </si>
  <si>
    <t>J. SACLAYAN</t>
  </si>
  <si>
    <t>B-2023119</t>
  </si>
  <si>
    <t>B-2023128</t>
  </si>
  <si>
    <t>B-2023156</t>
  </si>
  <si>
    <t>B-2023167</t>
  </si>
  <si>
    <t>B-2023209</t>
  </si>
  <si>
    <t>SDN2S_605_75S_E_024</t>
  </si>
  <si>
    <t>SDN2S_605_75S_E_025</t>
  </si>
  <si>
    <t>SDN2S_605_75S_E_026</t>
  </si>
  <si>
    <t>SDN2S_605_75S_E_027</t>
  </si>
  <si>
    <t>SDN2S_605_75S_E_028</t>
  </si>
  <si>
    <t>B-2023242</t>
  </si>
  <si>
    <t>B-2023266</t>
  </si>
  <si>
    <t>B-2023296</t>
  </si>
  <si>
    <t>B-2023315</t>
  </si>
  <si>
    <t>B-2023324</t>
  </si>
  <si>
    <t>SDN2S_605_118S_E_029</t>
  </si>
  <si>
    <t>SDN2S_605_118S_E_030</t>
  </si>
  <si>
    <t>SDN2S_605_118S_E_031</t>
  </si>
  <si>
    <t>SDN2S_605_118S_E_032</t>
  </si>
  <si>
    <t>SDN2S_605_118S_E_033</t>
  </si>
  <si>
    <t>B-2023547</t>
  </si>
  <si>
    <t>B-2023566</t>
  </si>
  <si>
    <t>B-2023614</t>
  </si>
  <si>
    <t>B-2023627</t>
  </si>
  <si>
    <t>SDN2S_605_118S_E_034</t>
  </si>
  <si>
    <t>SDN2S_605_118S_E_035</t>
  </si>
  <si>
    <t>SDN2S_605_118S_E_036</t>
  </si>
  <si>
    <t>615325.3997</t>
  </si>
  <si>
    <t>814924.0363</t>
  </si>
  <si>
    <t>615330.6610</t>
  </si>
  <si>
    <t>814921.0211</t>
  </si>
  <si>
    <t>615335.8483</t>
  </si>
  <si>
    <t>814918.1158</t>
  </si>
  <si>
    <t>B-2023585</t>
  </si>
  <si>
    <t>B-2023654</t>
  </si>
  <si>
    <t>B-2023721</t>
  </si>
  <si>
    <t>B-2023901</t>
  </si>
  <si>
    <t>615419.8054</t>
  </si>
  <si>
    <t>814874.0628</t>
  </si>
  <si>
    <t>615422.8030</t>
  </si>
  <si>
    <t>814872.9228</t>
  </si>
  <si>
    <t>615429.5893</t>
  </si>
  <si>
    <t>814869.7234</t>
  </si>
  <si>
    <t>615442.6938</t>
  </si>
  <si>
    <t>814866.0351</t>
  </si>
  <si>
    <t>615447.7580</t>
  </si>
  <si>
    <t>814864.8428</t>
  </si>
  <si>
    <t>615457.5179</t>
  </si>
  <si>
    <t>814866.1686</t>
  </si>
  <si>
    <t>615471.0779</t>
  </si>
  <si>
    <t>814858.4727</t>
  </si>
  <si>
    <t>615473.3879</t>
  </si>
  <si>
    <t>814857.0731</t>
  </si>
  <si>
    <t>22.23</t>
  </si>
  <si>
    <t>26.85</t>
  </si>
  <si>
    <t>25.46</t>
  </si>
  <si>
    <t>3.22</t>
  </si>
  <si>
    <t>0.56</t>
  </si>
  <si>
    <t>23.22</t>
  </si>
  <si>
    <t>32.44</t>
  </si>
  <si>
    <t>27.82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</si>
</sst>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2" borderId="12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/>
    <xf numFmtId="0" fontId="3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4" fontId="1" fillId="5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5"/>
  <sheetViews>
    <sheetView tabSelected="1" topLeftCell="A13" workbookViewId="0">
      <selection activeCell="A44" sqref="A44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1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0" t="s">
        <v>9</v>
      </c>
      <c r="K1" s="13" t="s">
        <v>10</v>
      </c>
    </row>
    <row r="2" spans="1:11" s="17" customFormat="1" x14ac:dyDescent="0.2">
      <c r="A2" s="46" t="s">
        <v>37</v>
      </c>
      <c r="B2" s="53">
        <v>615281.37</v>
      </c>
      <c r="C2" s="53">
        <v>814946.8</v>
      </c>
      <c r="D2" s="65">
        <v>605</v>
      </c>
      <c r="E2" s="65">
        <v>2.5</v>
      </c>
      <c r="F2" s="66">
        <v>605</v>
      </c>
      <c r="G2" s="66" t="s">
        <v>34</v>
      </c>
      <c r="H2" s="66"/>
      <c r="I2" s="66" t="s">
        <v>35</v>
      </c>
      <c r="J2" s="67">
        <v>43956</v>
      </c>
      <c r="K2" s="46" t="s">
        <v>32</v>
      </c>
    </row>
    <row r="3" spans="1:11" x14ac:dyDescent="0.2">
      <c r="A3" s="46" t="s">
        <v>38</v>
      </c>
      <c r="B3" s="53">
        <v>615284.63</v>
      </c>
      <c r="C3" s="53">
        <v>814944.35</v>
      </c>
      <c r="D3" s="65">
        <v>605</v>
      </c>
      <c r="E3" s="65">
        <v>2.7</v>
      </c>
      <c r="F3" s="66">
        <v>605</v>
      </c>
      <c r="G3" s="66" t="s">
        <v>34</v>
      </c>
      <c r="H3" s="66"/>
      <c r="I3" s="66" t="s">
        <v>35</v>
      </c>
      <c r="J3" s="67">
        <v>43957</v>
      </c>
      <c r="K3" s="46" t="s">
        <v>32</v>
      </c>
    </row>
    <row r="4" spans="1:11" x14ac:dyDescent="0.2">
      <c r="A4" s="46" t="s">
        <v>39</v>
      </c>
      <c r="B4" s="53">
        <v>615288.28</v>
      </c>
      <c r="C4" s="53">
        <v>814941.86</v>
      </c>
      <c r="D4" s="65">
        <v>605</v>
      </c>
      <c r="E4" s="65">
        <v>3.1</v>
      </c>
      <c r="F4" s="66">
        <v>605</v>
      </c>
      <c r="G4" s="66" t="s">
        <v>34</v>
      </c>
      <c r="H4" s="66"/>
      <c r="I4" s="66" t="s">
        <v>35</v>
      </c>
      <c r="J4" s="67">
        <v>43958</v>
      </c>
      <c r="K4" s="46" t="s">
        <v>32</v>
      </c>
    </row>
    <row r="5" spans="1:11" x14ac:dyDescent="0.2">
      <c r="A5" s="46" t="s">
        <v>40</v>
      </c>
      <c r="B5" s="53">
        <v>615291.22</v>
      </c>
      <c r="C5" s="53">
        <v>814940.07</v>
      </c>
      <c r="D5" s="65">
        <v>605</v>
      </c>
      <c r="E5" s="65">
        <v>3.2</v>
      </c>
      <c r="F5" s="66">
        <v>605</v>
      </c>
      <c r="G5" s="66" t="s">
        <v>34</v>
      </c>
      <c r="H5" s="66"/>
      <c r="I5" s="66" t="s">
        <v>35</v>
      </c>
      <c r="J5" s="67">
        <v>43959</v>
      </c>
      <c r="K5" s="46" t="s">
        <v>32</v>
      </c>
    </row>
    <row r="6" spans="1:11" x14ac:dyDescent="0.2">
      <c r="A6" s="46" t="s">
        <v>41</v>
      </c>
      <c r="B6" s="53">
        <v>615296.78</v>
      </c>
      <c r="C6" s="53">
        <v>814938.76</v>
      </c>
      <c r="D6" s="65">
        <v>605</v>
      </c>
      <c r="E6" s="65">
        <v>3</v>
      </c>
      <c r="F6" s="66">
        <v>605</v>
      </c>
      <c r="G6" s="66" t="s">
        <v>34</v>
      </c>
      <c r="H6" s="66"/>
      <c r="I6" s="66" t="s">
        <v>35</v>
      </c>
      <c r="J6" s="67">
        <v>43960</v>
      </c>
      <c r="K6" s="46" t="s">
        <v>32</v>
      </c>
    </row>
    <row r="7" spans="1:11" x14ac:dyDescent="0.25">
      <c r="A7" s="46" t="s">
        <v>42</v>
      </c>
      <c r="B7" s="65">
        <v>615303.37</v>
      </c>
      <c r="C7" s="65">
        <v>814935.61</v>
      </c>
      <c r="D7" s="65">
        <v>605</v>
      </c>
      <c r="E7" s="65">
        <v>2.7</v>
      </c>
      <c r="F7" s="66">
        <v>605</v>
      </c>
      <c r="G7" s="66" t="s">
        <v>34</v>
      </c>
      <c r="H7" s="66"/>
      <c r="I7" s="66" t="s">
        <v>35</v>
      </c>
      <c r="J7" s="67">
        <v>43962</v>
      </c>
      <c r="K7" s="46" t="s">
        <v>32</v>
      </c>
    </row>
    <row r="8" spans="1:11" x14ac:dyDescent="0.25">
      <c r="A8" s="46" t="s">
        <v>43</v>
      </c>
      <c r="B8" s="65">
        <v>615305.78</v>
      </c>
      <c r="C8" s="65">
        <v>814934.68</v>
      </c>
      <c r="D8" s="65">
        <v>605</v>
      </c>
      <c r="E8" s="65">
        <v>2.9</v>
      </c>
      <c r="F8" s="66">
        <v>605</v>
      </c>
      <c r="G8" s="66" t="s">
        <v>34</v>
      </c>
      <c r="H8" s="66"/>
      <c r="I8" s="66" t="s">
        <v>35</v>
      </c>
      <c r="J8" s="67">
        <v>43963</v>
      </c>
      <c r="K8" s="46" t="s">
        <v>32</v>
      </c>
    </row>
    <row r="9" spans="1:11" x14ac:dyDescent="0.25">
      <c r="A9" s="46" t="s">
        <v>44</v>
      </c>
      <c r="B9" s="65">
        <v>615308</v>
      </c>
      <c r="C9" s="65">
        <v>814933.99</v>
      </c>
      <c r="D9" s="65">
        <v>605</v>
      </c>
      <c r="E9" s="65">
        <v>2.2000000000000002</v>
      </c>
      <c r="F9" s="66">
        <v>605</v>
      </c>
      <c r="G9" s="66" t="s">
        <v>34</v>
      </c>
      <c r="H9" s="66"/>
      <c r="I9" s="66" t="s">
        <v>35</v>
      </c>
      <c r="J9" s="67">
        <v>43964</v>
      </c>
      <c r="K9" s="46" t="s">
        <v>32</v>
      </c>
    </row>
    <row r="10" spans="1:11" x14ac:dyDescent="0.25">
      <c r="A10" s="46" t="s">
        <v>45</v>
      </c>
      <c r="B10" s="65">
        <v>615309.51</v>
      </c>
      <c r="C10" s="65">
        <v>814933.24</v>
      </c>
      <c r="D10" s="65">
        <v>605</v>
      </c>
      <c r="E10" s="65">
        <v>2.9</v>
      </c>
      <c r="F10" s="66">
        <v>605</v>
      </c>
      <c r="G10" s="66" t="s">
        <v>34</v>
      </c>
      <c r="H10" s="66"/>
      <c r="I10" s="66" t="s">
        <v>35</v>
      </c>
      <c r="J10" s="67">
        <v>43965</v>
      </c>
      <c r="K10" s="46" t="s">
        <v>32</v>
      </c>
    </row>
    <row r="11" spans="1:11" x14ac:dyDescent="0.25">
      <c r="A11" s="46" t="s">
        <v>46</v>
      </c>
      <c r="B11" s="65">
        <v>615313.31999999995</v>
      </c>
      <c r="C11" s="65">
        <v>814931.36</v>
      </c>
      <c r="D11" s="65">
        <v>605</v>
      </c>
      <c r="E11" s="65">
        <v>2.6</v>
      </c>
      <c r="F11" s="66">
        <v>605</v>
      </c>
      <c r="G11" s="66" t="s">
        <v>34</v>
      </c>
      <c r="H11" s="66"/>
      <c r="I11" s="66" t="s">
        <v>35</v>
      </c>
      <c r="J11" s="67">
        <v>43966</v>
      </c>
      <c r="K11" s="46" t="s">
        <v>32</v>
      </c>
    </row>
    <row r="12" spans="1:11" x14ac:dyDescent="0.2">
      <c r="A12" s="46" t="s">
        <v>47</v>
      </c>
      <c r="B12" s="53">
        <v>615317.63</v>
      </c>
      <c r="C12" s="53">
        <v>814929.81</v>
      </c>
      <c r="D12" s="65">
        <v>605</v>
      </c>
      <c r="E12" s="65">
        <v>3.15</v>
      </c>
      <c r="F12" s="66">
        <v>605</v>
      </c>
      <c r="G12" s="66" t="s">
        <v>34</v>
      </c>
      <c r="H12" s="66"/>
      <c r="I12" s="66" t="s">
        <v>35</v>
      </c>
      <c r="J12" s="67">
        <v>43971</v>
      </c>
      <c r="K12" s="46" t="s">
        <v>32</v>
      </c>
    </row>
    <row r="13" spans="1:11" x14ac:dyDescent="0.2">
      <c r="A13" s="46" t="s">
        <v>61</v>
      </c>
      <c r="B13" s="47" t="s">
        <v>115</v>
      </c>
      <c r="C13" s="47" t="s">
        <v>116</v>
      </c>
      <c r="D13" s="65">
        <v>605</v>
      </c>
      <c r="E13" s="65">
        <v>3.7</v>
      </c>
      <c r="F13" s="66">
        <v>605</v>
      </c>
      <c r="G13" s="66" t="s">
        <v>34</v>
      </c>
      <c r="H13" s="66"/>
      <c r="I13" s="66" t="s">
        <v>64</v>
      </c>
      <c r="J13" s="67">
        <v>44054</v>
      </c>
      <c r="K13" s="46" t="s">
        <v>32</v>
      </c>
    </row>
    <row r="14" spans="1:11" x14ac:dyDescent="0.2">
      <c r="A14" s="46" t="s">
        <v>62</v>
      </c>
      <c r="B14" s="68" t="s">
        <v>117</v>
      </c>
      <c r="C14" s="68" t="s">
        <v>118</v>
      </c>
      <c r="D14" s="65">
        <v>605</v>
      </c>
      <c r="E14" s="65">
        <v>3.7</v>
      </c>
      <c r="F14" s="66">
        <v>605</v>
      </c>
      <c r="G14" s="66" t="s">
        <v>34</v>
      </c>
      <c r="H14" s="66"/>
      <c r="I14" s="66" t="s">
        <v>65</v>
      </c>
      <c r="J14" s="67">
        <v>44057</v>
      </c>
      <c r="K14" s="46" t="s">
        <v>32</v>
      </c>
    </row>
    <row r="15" spans="1:11" x14ac:dyDescent="0.25">
      <c r="A15" s="46" t="s">
        <v>63</v>
      </c>
      <c r="B15" s="65" t="s">
        <v>119</v>
      </c>
      <c r="C15" s="65" t="s">
        <v>120</v>
      </c>
      <c r="D15" s="65">
        <v>605</v>
      </c>
      <c r="E15" s="65">
        <v>3.9</v>
      </c>
      <c r="F15" s="66">
        <v>605</v>
      </c>
      <c r="G15" s="66" t="s">
        <v>34</v>
      </c>
      <c r="H15" s="66"/>
      <c r="I15" s="66" t="s">
        <v>66</v>
      </c>
      <c r="J15" s="67">
        <v>44058</v>
      </c>
      <c r="K15" s="46" t="s">
        <v>32</v>
      </c>
    </row>
    <row r="16" spans="1:11" x14ac:dyDescent="0.25">
      <c r="A16" s="69" t="s">
        <v>73</v>
      </c>
      <c r="B16" s="70">
        <v>615339.00879999995</v>
      </c>
      <c r="C16" s="70">
        <v>814914.89560000005</v>
      </c>
      <c r="D16" s="70">
        <v>605</v>
      </c>
      <c r="E16" s="70"/>
      <c r="F16" s="71">
        <v>605</v>
      </c>
      <c r="G16" s="71" t="s">
        <v>34</v>
      </c>
      <c r="H16" s="71"/>
      <c r="I16" s="71"/>
      <c r="J16" s="72"/>
      <c r="K16" s="69" t="s">
        <v>32</v>
      </c>
    </row>
    <row r="17" spans="1:11" x14ac:dyDescent="0.25">
      <c r="A17" s="69" t="s">
        <v>74</v>
      </c>
      <c r="B17" s="70">
        <v>615342.29700000002</v>
      </c>
      <c r="C17" s="70">
        <v>814911.39569999999</v>
      </c>
      <c r="D17" s="70">
        <v>605</v>
      </c>
      <c r="E17" s="70">
        <v>3.9</v>
      </c>
      <c r="F17" s="71">
        <v>605</v>
      </c>
      <c r="G17" s="71" t="s">
        <v>34</v>
      </c>
      <c r="H17" s="71"/>
      <c r="I17" s="71" t="s">
        <v>79</v>
      </c>
      <c r="J17" s="72">
        <v>44063</v>
      </c>
      <c r="K17" s="69" t="s">
        <v>32</v>
      </c>
    </row>
    <row r="18" spans="1:11" x14ac:dyDescent="0.25">
      <c r="A18" s="69" t="s">
        <v>76</v>
      </c>
      <c r="B18" s="70">
        <v>615345.28760000004</v>
      </c>
      <c r="C18" s="70">
        <v>814909.20550000004</v>
      </c>
      <c r="D18" s="70">
        <v>605</v>
      </c>
      <c r="E18" s="70">
        <v>2.9</v>
      </c>
      <c r="F18" s="71">
        <v>605</v>
      </c>
      <c r="G18" s="71" t="s">
        <v>34</v>
      </c>
      <c r="H18" s="71"/>
      <c r="I18" s="71" t="s">
        <v>65</v>
      </c>
      <c r="J18" s="72">
        <v>44065</v>
      </c>
      <c r="K18" s="69" t="s">
        <v>32</v>
      </c>
    </row>
    <row r="19" spans="1:11" x14ac:dyDescent="0.25">
      <c r="A19" s="69" t="s">
        <v>78</v>
      </c>
      <c r="B19" s="70">
        <v>615353.23770000006</v>
      </c>
      <c r="C19" s="70">
        <v>814904.71849999996</v>
      </c>
      <c r="D19" s="70">
        <v>605</v>
      </c>
      <c r="E19" s="70">
        <v>3.35</v>
      </c>
      <c r="F19" s="71">
        <v>605</v>
      </c>
      <c r="G19" s="71" t="s">
        <v>34</v>
      </c>
      <c r="H19" s="71"/>
      <c r="I19" s="71" t="s">
        <v>80</v>
      </c>
      <c r="J19" s="72">
        <v>44082</v>
      </c>
      <c r="K19" s="69" t="s">
        <v>32</v>
      </c>
    </row>
    <row r="20" spans="1:11" x14ac:dyDescent="0.25">
      <c r="A20" s="69" t="s">
        <v>82</v>
      </c>
      <c r="B20" s="70">
        <v>615367.54619999998</v>
      </c>
      <c r="C20" s="70">
        <v>814894.14820000005</v>
      </c>
      <c r="D20" s="70">
        <v>605</v>
      </c>
      <c r="E20" s="70">
        <v>5</v>
      </c>
      <c r="F20" s="71">
        <v>605</v>
      </c>
      <c r="G20" s="71" t="s">
        <v>34</v>
      </c>
      <c r="H20" s="71"/>
      <c r="I20" s="71" t="s">
        <v>87</v>
      </c>
      <c r="J20" s="72">
        <v>44121</v>
      </c>
      <c r="K20" s="69" t="s">
        <v>32</v>
      </c>
    </row>
    <row r="21" spans="1:11" x14ac:dyDescent="0.25">
      <c r="A21" s="69" t="s">
        <v>83</v>
      </c>
      <c r="B21" s="70">
        <v>615369.51069999998</v>
      </c>
      <c r="C21" s="70">
        <v>814892.84219999996</v>
      </c>
      <c r="D21" s="70">
        <v>605</v>
      </c>
      <c r="E21" s="70">
        <v>3.5</v>
      </c>
      <c r="F21" s="71">
        <v>605</v>
      </c>
      <c r="G21" s="71" t="s">
        <v>34</v>
      </c>
      <c r="H21" s="71"/>
      <c r="I21" s="71" t="s">
        <v>87</v>
      </c>
      <c r="J21" s="72">
        <v>44122</v>
      </c>
      <c r="K21" s="69" t="s">
        <v>32</v>
      </c>
    </row>
    <row r="22" spans="1:11" x14ac:dyDescent="0.25">
      <c r="A22" s="69" t="s">
        <v>84</v>
      </c>
      <c r="B22" s="70">
        <v>615373.11490000004</v>
      </c>
      <c r="C22" s="70">
        <v>814890.3003</v>
      </c>
      <c r="D22" s="70">
        <v>605</v>
      </c>
      <c r="E22" s="70">
        <v>3.8</v>
      </c>
      <c r="F22" s="71">
        <v>605</v>
      </c>
      <c r="G22" s="71" t="s">
        <v>34</v>
      </c>
      <c r="H22" s="71"/>
      <c r="I22" s="71" t="s">
        <v>87</v>
      </c>
      <c r="J22" s="72">
        <v>44125</v>
      </c>
      <c r="K22" s="69" t="s">
        <v>32</v>
      </c>
    </row>
    <row r="23" spans="1:11" x14ac:dyDescent="0.25">
      <c r="A23" s="69" t="s">
        <v>85</v>
      </c>
      <c r="B23" s="70">
        <v>615375.51690000005</v>
      </c>
      <c r="C23" s="70">
        <v>814888.90399999998</v>
      </c>
      <c r="D23" s="70">
        <v>605</v>
      </c>
      <c r="E23" s="70">
        <v>3.3</v>
      </c>
      <c r="F23" s="71">
        <v>605</v>
      </c>
      <c r="G23" s="71" t="s">
        <v>34</v>
      </c>
      <c r="H23" s="71"/>
      <c r="I23" s="71" t="s">
        <v>66</v>
      </c>
      <c r="J23" s="72">
        <v>44126</v>
      </c>
      <c r="K23" s="69" t="s">
        <v>32</v>
      </c>
    </row>
    <row r="24" spans="1:11" x14ac:dyDescent="0.25">
      <c r="A24" s="69" t="s">
        <v>86</v>
      </c>
      <c r="B24" s="70">
        <v>615385.49179999996</v>
      </c>
      <c r="C24" s="70">
        <v>814882.94979999994</v>
      </c>
      <c r="D24" s="70">
        <v>605</v>
      </c>
      <c r="E24" s="70">
        <v>3.9</v>
      </c>
      <c r="F24" s="71">
        <v>605</v>
      </c>
      <c r="G24" s="71" t="s">
        <v>34</v>
      </c>
      <c r="H24" s="71"/>
      <c r="I24" s="71" t="s">
        <v>35</v>
      </c>
      <c r="J24" s="72">
        <v>44130</v>
      </c>
      <c r="K24" s="69" t="s">
        <v>32</v>
      </c>
    </row>
    <row r="25" spans="1:11" x14ac:dyDescent="0.25">
      <c r="A25" s="73" t="s">
        <v>93</v>
      </c>
      <c r="B25" s="74">
        <v>615384.21369999996</v>
      </c>
      <c r="C25" s="74">
        <v>814882.72609999997</v>
      </c>
      <c r="D25" s="75">
        <v>605</v>
      </c>
      <c r="E25" s="75">
        <v>3.9</v>
      </c>
      <c r="F25" s="75">
        <v>605</v>
      </c>
      <c r="G25" s="76" t="s">
        <v>34</v>
      </c>
      <c r="H25" s="76"/>
      <c r="I25" s="76" t="s">
        <v>35</v>
      </c>
      <c r="J25" s="77">
        <v>44133</v>
      </c>
      <c r="K25" s="73" t="s">
        <v>32</v>
      </c>
    </row>
    <row r="26" spans="1:11" x14ac:dyDescent="0.25">
      <c r="A26" s="73" t="s">
        <v>94</v>
      </c>
      <c r="B26" s="74">
        <v>615391.73459999997</v>
      </c>
      <c r="C26" s="74">
        <v>814881.00959999999</v>
      </c>
      <c r="D26" s="75">
        <v>605</v>
      </c>
      <c r="E26" s="75">
        <v>3.2</v>
      </c>
      <c r="F26" s="75">
        <v>605</v>
      </c>
      <c r="G26" s="76" t="s">
        <v>34</v>
      </c>
      <c r="H26" s="76"/>
      <c r="I26" s="76" t="s">
        <v>35</v>
      </c>
      <c r="J26" s="77">
        <v>44135</v>
      </c>
      <c r="K26" s="73" t="s">
        <v>32</v>
      </c>
    </row>
    <row r="27" spans="1:11" x14ac:dyDescent="0.25">
      <c r="A27" s="73" t="s">
        <v>95</v>
      </c>
      <c r="B27" s="74">
        <v>615396.06039999996</v>
      </c>
      <c r="C27" s="74">
        <v>814879.32389999996</v>
      </c>
      <c r="D27" s="75">
        <v>605</v>
      </c>
      <c r="E27" s="75">
        <v>2.6</v>
      </c>
      <c r="F27" s="75">
        <v>605</v>
      </c>
      <c r="G27" s="76" t="s">
        <v>34</v>
      </c>
      <c r="H27" s="76"/>
      <c r="I27" s="76" t="s">
        <v>35</v>
      </c>
      <c r="J27" s="77">
        <v>44138</v>
      </c>
      <c r="K27" s="73" t="s">
        <v>32</v>
      </c>
    </row>
    <row r="28" spans="1:11" x14ac:dyDescent="0.25">
      <c r="A28" s="73" t="s">
        <v>96</v>
      </c>
      <c r="B28" s="74">
        <v>615401.43550000002</v>
      </c>
      <c r="C28" s="74">
        <v>814878.13529999997</v>
      </c>
      <c r="D28" s="75">
        <v>605</v>
      </c>
      <c r="E28" s="75">
        <v>3.2</v>
      </c>
      <c r="F28" s="75">
        <v>605</v>
      </c>
      <c r="G28" s="76" t="s">
        <v>34</v>
      </c>
      <c r="H28" s="76"/>
      <c r="I28" s="76" t="s">
        <v>35</v>
      </c>
      <c r="J28" s="77">
        <v>44140</v>
      </c>
      <c r="K28" s="73" t="s">
        <v>32</v>
      </c>
    </row>
    <row r="29" spans="1:11" x14ac:dyDescent="0.25">
      <c r="A29" s="73" t="s">
        <v>97</v>
      </c>
      <c r="B29" s="74">
        <v>615405.43330000003</v>
      </c>
      <c r="C29" s="74">
        <v>814876.66280000005</v>
      </c>
      <c r="D29" s="75">
        <v>605</v>
      </c>
      <c r="E29" s="75">
        <v>3.1</v>
      </c>
      <c r="F29" s="75">
        <v>605</v>
      </c>
      <c r="G29" s="76" t="s">
        <v>34</v>
      </c>
      <c r="H29" s="76"/>
      <c r="I29" s="76" t="s">
        <v>35</v>
      </c>
      <c r="J29" s="77">
        <v>44141</v>
      </c>
      <c r="K29" s="73" t="s">
        <v>32</v>
      </c>
    </row>
    <row r="30" spans="1:11" ht="15" x14ac:dyDescent="0.25">
      <c r="A30" s="62" t="s">
        <v>103</v>
      </c>
      <c r="B30" s="78" t="s">
        <v>125</v>
      </c>
      <c r="C30" s="78" t="s">
        <v>126</v>
      </c>
      <c r="D30" s="34">
        <v>605</v>
      </c>
      <c r="E30" s="15">
        <v>5.6</v>
      </c>
      <c r="F30" s="34">
        <v>605</v>
      </c>
      <c r="G30" s="17" t="s">
        <v>34</v>
      </c>
      <c r="I30" s="17" t="s">
        <v>35</v>
      </c>
      <c r="J30" s="63">
        <v>44160</v>
      </c>
      <c r="K30" s="64" t="s">
        <v>32</v>
      </c>
    </row>
    <row r="31" spans="1:11" ht="15" x14ac:dyDescent="0.25">
      <c r="A31" s="62" t="s">
        <v>104</v>
      </c>
      <c r="B31" s="78" t="s">
        <v>127</v>
      </c>
      <c r="C31" s="78" t="s">
        <v>128</v>
      </c>
      <c r="D31" s="34">
        <v>605</v>
      </c>
      <c r="E31" s="15">
        <v>3.9</v>
      </c>
      <c r="F31" s="34">
        <v>605</v>
      </c>
      <c r="G31" s="17" t="s">
        <v>34</v>
      </c>
      <c r="I31" s="17" t="s">
        <v>35</v>
      </c>
      <c r="J31" s="63">
        <v>44162</v>
      </c>
      <c r="K31" s="64" t="s">
        <v>32</v>
      </c>
    </row>
    <row r="32" spans="1:11" ht="15" x14ac:dyDescent="0.25">
      <c r="A32" s="62" t="s">
        <v>105</v>
      </c>
      <c r="B32" s="78" t="s">
        <v>129</v>
      </c>
      <c r="C32" s="78" t="s">
        <v>130</v>
      </c>
      <c r="D32" s="34">
        <v>605</v>
      </c>
      <c r="E32" s="15">
        <v>4.7</v>
      </c>
      <c r="F32" s="34">
        <v>605</v>
      </c>
      <c r="G32" s="17" t="s">
        <v>34</v>
      </c>
      <c r="I32" s="17" t="s">
        <v>87</v>
      </c>
      <c r="J32" s="63">
        <v>44164</v>
      </c>
      <c r="K32" s="64" t="s">
        <v>32</v>
      </c>
    </row>
    <row r="33" spans="1:11" ht="15" x14ac:dyDescent="0.25">
      <c r="A33" s="62" t="s">
        <v>106</v>
      </c>
      <c r="B33" s="78" t="s">
        <v>131</v>
      </c>
      <c r="C33" s="78" t="s">
        <v>132</v>
      </c>
      <c r="D33" s="34">
        <v>605</v>
      </c>
      <c r="E33" s="15">
        <v>3.6</v>
      </c>
      <c r="F33" s="34">
        <v>605</v>
      </c>
      <c r="G33" s="17" t="s">
        <v>34</v>
      </c>
      <c r="I33" s="17" t="s">
        <v>35</v>
      </c>
      <c r="J33" s="63">
        <v>44168</v>
      </c>
      <c r="K33" s="64" t="s">
        <v>32</v>
      </c>
    </row>
    <row r="34" spans="1:11" ht="15" x14ac:dyDescent="0.25">
      <c r="A34" s="62" t="s">
        <v>107</v>
      </c>
      <c r="B34" s="78" t="s">
        <v>133</v>
      </c>
      <c r="C34" s="78" t="s">
        <v>134</v>
      </c>
      <c r="D34" s="34">
        <v>605</v>
      </c>
      <c r="E34" s="15">
        <v>3.5</v>
      </c>
      <c r="F34" s="34">
        <v>605</v>
      </c>
      <c r="G34" s="17" t="s">
        <v>34</v>
      </c>
      <c r="I34" s="17" t="s">
        <v>35</v>
      </c>
      <c r="J34" s="63">
        <v>44169</v>
      </c>
      <c r="K34" s="64" t="s">
        <v>32</v>
      </c>
    </row>
    <row r="35" spans="1:11" ht="15" x14ac:dyDescent="0.25">
      <c r="A35" s="62" t="s">
        <v>112</v>
      </c>
      <c r="B35" s="78" t="s">
        <v>135</v>
      </c>
      <c r="C35" s="78" t="s">
        <v>136</v>
      </c>
      <c r="D35" s="34">
        <v>605</v>
      </c>
      <c r="E35" s="15">
        <v>3.8</v>
      </c>
      <c r="F35" s="34">
        <v>605</v>
      </c>
      <c r="G35" s="17" t="s">
        <v>34</v>
      </c>
      <c r="I35" s="17" t="s">
        <v>35</v>
      </c>
      <c r="J35" s="63">
        <v>44172</v>
      </c>
      <c r="K35" s="64" t="s">
        <v>32</v>
      </c>
    </row>
    <row r="36" spans="1:11" ht="15" x14ac:dyDescent="0.25">
      <c r="A36" s="62" t="s">
        <v>113</v>
      </c>
      <c r="B36" s="78" t="s">
        <v>137</v>
      </c>
      <c r="C36" s="78" t="s">
        <v>138</v>
      </c>
      <c r="D36" s="34">
        <v>605</v>
      </c>
      <c r="E36" s="15">
        <v>3.2</v>
      </c>
      <c r="F36" s="34">
        <v>605</v>
      </c>
      <c r="G36" s="17" t="s">
        <v>34</v>
      </c>
      <c r="I36" s="17" t="s">
        <v>35</v>
      </c>
      <c r="J36" s="63">
        <v>44179</v>
      </c>
      <c r="K36" s="64" t="s">
        <v>32</v>
      </c>
    </row>
    <row r="37" spans="1:11" ht="15" x14ac:dyDescent="0.25">
      <c r="A37" s="62" t="s">
        <v>114</v>
      </c>
      <c r="B37" s="78" t="s">
        <v>139</v>
      </c>
      <c r="C37" s="78" t="s">
        <v>140</v>
      </c>
      <c r="D37" s="34">
        <v>605</v>
      </c>
      <c r="E37" s="15">
        <v>4.0999999999999996</v>
      </c>
      <c r="F37" s="34">
        <v>605</v>
      </c>
      <c r="G37" s="17" t="s">
        <v>34</v>
      </c>
      <c r="I37" s="17" t="s">
        <v>35</v>
      </c>
      <c r="J37" s="63">
        <v>44200</v>
      </c>
      <c r="K37" s="22" t="s">
        <v>32</v>
      </c>
    </row>
    <row r="38" spans="1:11" ht="15" x14ac:dyDescent="0.25">
      <c r="B38" s="78"/>
      <c r="C38" s="78"/>
    </row>
    <row r="39" spans="1:11" ht="15" x14ac:dyDescent="0.25">
      <c r="B39" s="78"/>
      <c r="C39" s="78"/>
    </row>
    <row r="40" spans="1:11" ht="15" x14ac:dyDescent="0.25">
      <c r="B40" s="78"/>
      <c r="C40" s="78"/>
    </row>
    <row r="1048535" spans="1:4" x14ac:dyDescent="0.25">
      <c r="A1048535" s="22" t="s">
        <v>33</v>
      </c>
      <c r="D1048535" s="34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1"/>
  <sheetViews>
    <sheetView zoomScaleNormal="100" workbookViewId="0">
      <pane ySplit="1" topLeftCell="A93" activePane="bottomLeft" state="frozen"/>
      <selection pane="bottomLeft" activeCell="A129" sqref="A129:XFD129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3" bestFit="1" customWidth="1"/>
    <col min="16" max="16" width="12" style="43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7" t="s">
        <v>13</v>
      </c>
      <c r="F1" s="38" t="s">
        <v>14</v>
      </c>
      <c r="G1" s="38" t="s">
        <v>16</v>
      </c>
      <c r="H1" s="38" t="s">
        <v>20</v>
      </c>
      <c r="I1" s="38" t="s">
        <v>21</v>
      </c>
      <c r="J1" s="38" t="s">
        <v>19</v>
      </c>
      <c r="K1" s="39" t="s">
        <v>28</v>
      </c>
      <c r="L1" s="38" t="s">
        <v>15</v>
      </c>
      <c r="M1" s="8" t="s">
        <v>17</v>
      </c>
      <c r="N1" s="28" t="s">
        <v>18</v>
      </c>
      <c r="O1" s="42" t="s">
        <v>22</v>
      </c>
      <c r="P1" s="42" t="s">
        <v>23</v>
      </c>
      <c r="Q1" s="9" t="s">
        <v>24</v>
      </c>
    </row>
    <row r="2" spans="1:23" x14ac:dyDescent="0.2">
      <c r="A2" s="46" t="s">
        <v>37</v>
      </c>
      <c r="B2" s="47">
        <v>0</v>
      </c>
      <c r="C2" s="47">
        <v>1</v>
      </c>
      <c r="D2" s="47">
        <v>1</v>
      </c>
      <c r="E2" s="48">
        <v>433105</v>
      </c>
      <c r="F2" s="49">
        <v>1.006</v>
      </c>
      <c r="G2" s="50">
        <v>4.2000000000000003E-2</v>
      </c>
      <c r="H2" s="50">
        <v>1.7445599999999999E-2</v>
      </c>
      <c r="I2" s="50">
        <v>0.10299999999999999</v>
      </c>
      <c r="J2" s="50">
        <v>2.9197080291970825</v>
      </c>
      <c r="K2" s="51"/>
      <c r="L2" s="52">
        <v>7.3719999999999999</v>
      </c>
      <c r="M2" s="53" t="s">
        <v>58</v>
      </c>
      <c r="N2" s="54"/>
      <c r="O2" s="55">
        <v>43956</v>
      </c>
      <c r="P2" s="55">
        <v>43956</v>
      </c>
      <c r="Q2" s="56" t="s">
        <v>48</v>
      </c>
    </row>
    <row r="3" spans="1:23" x14ac:dyDescent="0.2">
      <c r="A3" s="46" t="s">
        <v>37</v>
      </c>
      <c r="B3" s="47">
        <f>C2</f>
        <v>1</v>
      </c>
      <c r="C3" s="47">
        <f>B3+D3</f>
        <v>2</v>
      </c>
      <c r="D3" s="47">
        <v>1</v>
      </c>
      <c r="E3" s="48">
        <v>433106</v>
      </c>
      <c r="F3" s="49">
        <v>3.41</v>
      </c>
      <c r="G3" s="50">
        <v>4.2999999999999997E-2</v>
      </c>
      <c r="H3" s="50">
        <v>3.3498399999999998E-2</v>
      </c>
      <c r="I3" s="50">
        <v>0.19800000000000001</v>
      </c>
      <c r="J3" s="50">
        <v>2.7972027972027949</v>
      </c>
      <c r="K3" s="51"/>
      <c r="L3" s="52">
        <v>2.9159999999999999</v>
      </c>
      <c r="M3" s="53" t="s">
        <v>58</v>
      </c>
      <c r="N3" s="54"/>
      <c r="O3" s="55">
        <v>43956</v>
      </c>
      <c r="P3" s="55">
        <v>43956</v>
      </c>
      <c r="Q3" s="56" t="s">
        <v>48</v>
      </c>
    </row>
    <row r="4" spans="1:23" x14ac:dyDescent="0.2">
      <c r="A4" s="46" t="s">
        <v>37</v>
      </c>
      <c r="B4" s="47">
        <f>C3</f>
        <v>2</v>
      </c>
      <c r="C4" s="47">
        <f>B4+D4</f>
        <v>2.5</v>
      </c>
      <c r="D4" s="47">
        <v>0.5</v>
      </c>
      <c r="E4" s="48">
        <v>433107</v>
      </c>
      <c r="F4" s="49">
        <v>6.6679999999999993</v>
      </c>
      <c r="G4" s="50">
        <v>0.14199999999999999</v>
      </c>
      <c r="H4" s="50">
        <v>0.27900000000000003</v>
      </c>
      <c r="I4" s="50">
        <v>1.133</v>
      </c>
      <c r="J4" s="50">
        <v>2.8571428571428572</v>
      </c>
      <c r="K4" s="51"/>
      <c r="L4" s="52">
        <v>17.036999999999999</v>
      </c>
      <c r="M4" s="53" t="s">
        <v>59</v>
      </c>
      <c r="N4" s="54">
        <v>0.5</v>
      </c>
      <c r="O4" s="55">
        <v>43956</v>
      </c>
      <c r="P4" s="55">
        <v>43956</v>
      </c>
      <c r="Q4" s="56" t="s">
        <v>48</v>
      </c>
    </row>
    <row r="5" spans="1:23" x14ac:dyDescent="0.2">
      <c r="A5" s="46" t="s">
        <v>38</v>
      </c>
      <c r="B5" s="47">
        <v>0</v>
      </c>
      <c r="C5" s="47">
        <v>1.5</v>
      </c>
      <c r="D5" s="47">
        <v>1.5</v>
      </c>
      <c r="E5" s="48">
        <v>433240</v>
      </c>
      <c r="F5" s="49">
        <v>24.263999999999999</v>
      </c>
      <c r="G5" s="50">
        <v>0.17</v>
      </c>
      <c r="H5" s="50">
        <v>0.35699999999999998</v>
      </c>
      <c r="I5" s="50">
        <v>0.71199999999999997</v>
      </c>
      <c r="J5" s="50">
        <v>2.7027027027027111</v>
      </c>
      <c r="K5" s="51"/>
      <c r="L5" s="52">
        <v>39.192</v>
      </c>
      <c r="M5" s="53" t="s">
        <v>58</v>
      </c>
      <c r="N5" s="54"/>
      <c r="O5" s="55">
        <v>43957</v>
      </c>
      <c r="P5" s="55">
        <v>43957</v>
      </c>
      <c r="Q5" s="56" t="s">
        <v>49</v>
      </c>
    </row>
    <row r="6" spans="1:23" x14ac:dyDescent="0.2">
      <c r="A6" s="46" t="s">
        <v>38</v>
      </c>
      <c r="B6" s="47">
        <f>C5</f>
        <v>1.5</v>
      </c>
      <c r="C6" s="47">
        <f>B6+D6</f>
        <v>2.2000000000000002</v>
      </c>
      <c r="D6" s="47">
        <v>0.7</v>
      </c>
      <c r="E6" s="48">
        <v>433241</v>
      </c>
      <c r="F6" s="49">
        <v>0.16200000000000001</v>
      </c>
      <c r="G6" s="50">
        <v>1.0999999999999999E-2</v>
      </c>
      <c r="H6" s="50">
        <v>1.2E-2</v>
      </c>
      <c r="I6" s="50">
        <v>4.7E-2</v>
      </c>
      <c r="J6" s="50">
        <v>2.6490066225165623</v>
      </c>
      <c r="K6" s="51"/>
      <c r="L6" s="52">
        <v>0.83399999999999996</v>
      </c>
      <c r="M6" s="53" t="s">
        <v>58</v>
      </c>
      <c r="N6" s="54"/>
      <c r="O6" s="55">
        <v>43957</v>
      </c>
      <c r="P6" s="55">
        <v>43957</v>
      </c>
      <c r="Q6" s="56" t="s">
        <v>49</v>
      </c>
      <c r="U6" s="4"/>
      <c r="W6" s="14"/>
    </row>
    <row r="7" spans="1:23" x14ac:dyDescent="0.2">
      <c r="A7" s="46" t="s">
        <v>38</v>
      </c>
      <c r="B7" s="47">
        <f>C6</f>
        <v>2.2000000000000002</v>
      </c>
      <c r="C7" s="47">
        <f>B7+D7</f>
        <v>2.7</v>
      </c>
      <c r="D7" s="47">
        <v>0.5</v>
      </c>
      <c r="E7" s="48">
        <v>433242</v>
      </c>
      <c r="F7" s="49">
        <v>1.3880000000000001</v>
      </c>
      <c r="G7" s="50">
        <v>3.7999999999999999E-2</v>
      </c>
      <c r="H7" s="50">
        <v>3.6999999999999998E-2</v>
      </c>
      <c r="I7" s="50">
        <v>6.5000000000000002E-2</v>
      </c>
      <c r="J7" s="50">
        <v>2.631578947368423</v>
      </c>
      <c r="K7" s="51"/>
      <c r="L7" s="52">
        <v>10.728999999999999</v>
      </c>
      <c r="M7" s="53" t="s">
        <v>59</v>
      </c>
      <c r="N7" s="54">
        <v>0.5</v>
      </c>
      <c r="O7" s="55">
        <v>43957</v>
      </c>
      <c r="P7" s="55">
        <v>43957</v>
      </c>
      <c r="Q7" s="56" t="s">
        <v>49</v>
      </c>
      <c r="U7" s="4"/>
      <c r="W7" s="14"/>
    </row>
    <row r="8" spans="1:23" x14ac:dyDescent="0.2">
      <c r="A8" s="46" t="s">
        <v>39</v>
      </c>
      <c r="B8" s="47">
        <v>0</v>
      </c>
      <c r="C8" s="47">
        <v>1.2</v>
      </c>
      <c r="D8" s="47">
        <v>1.2</v>
      </c>
      <c r="E8" s="48">
        <v>433408</v>
      </c>
      <c r="F8" s="49">
        <v>0.61599999999999999</v>
      </c>
      <c r="G8" s="50">
        <v>1.9E-2</v>
      </c>
      <c r="H8" s="50">
        <v>8.9999999999999993E-3</v>
      </c>
      <c r="I8" s="50">
        <v>5.0999999999999997E-2</v>
      </c>
      <c r="J8" s="50">
        <v>2.9411764705882302</v>
      </c>
      <c r="K8" s="51"/>
      <c r="L8" s="52">
        <v>1.9319999999999999</v>
      </c>
      <c r="M8" s="53" t="s">
        <v>58</v>
      </c>
      <c r="N8" s="54"/>
      <c r="O8" s="55">
        <v>43958</v>
      </c>
      <c r="P8" s="55">
        <v>43958</v>
      </c>
      <c r="Q8" s="56" t="s">
        <v>50</v>
      </c>
      <c r="U8" s="4"/>
      <c r="W8" s="14"/>
    </row>
    <row r="9" spans="1:23" x14ac:dyDescent="0.2">
      <c r="A9" s="46" t="s">
        <v>39</v>
      </c>
      <c r="B9" s="47">
        <f>C8</f>
        <v>1.2</v>
      </c>
      <c r="C9" s="47">
        <f>B9+D9</f>
        <v>2.4</v>
      </c>
      <c r="D9" s="47">
        <v>1.2</v>
      </c>
      <c r="E9" s="48">
        <v>433409</v>
      </c>
      <c r="F9" s="49">
        <v>0.49200000000000005</v>
      </c>
      <c r="G9" s="50">
        <v>2.9000000000000001E-2</v>
      </c>
      <c r="H9" s="50">
        <v>8.0000000000000002E-3</v>
      </c>
      <c r="I9" s="50">
        <v>3.7999999999999999E-2</v>
      </c>
      <c r="J9" s="50">
        <v>2.8985507246376909</v>
      </c>
      <c r="K9" s="51"/>
      <c r="L9" s="52">
        <v>1.2390000000000001</v>
      </c>
      <c r="M9" s="53" t="s">
        <v>58</v>
      </c>
      <c r="N9" s="54"/>
      <c r="O9" s="55">
        <v>43958</v>
      </c>
      <c r="P9" s="55">
        <v>43958</v>
      </c>
      <c r="Q9" s="56" t="s">
        <v>50</v>
      </c>
      <c r="U9" s="4"/>
      <c r="W9" s="14"/>
    </row>
    <row r="10" spans="1:23" x14ac:dyDescent="0.2">
      <c r="A10" s="46" t="s">
        <v>39</v>
      </c>
      <c r="B10" s="47">
        <f>C9</f>
        <v>2.4</v>
      </c>
      <c r="C10" s="47">
        <f>B10+D10</f>
        <v>2.6999999999999997</v>
      </c>
      <c r="D10" s="47">
        <v>0.3</v>
      </c>
      <c r="E10" s="48">
        <v>433411</v>
      </c>
      <c r="F10" s="49">
        <v>80.372000000000014</v>
      </c>
      <c r="G10" s="50">
        <v>0.17</v>
      </c>
      <c r="H10" s="50">
        <v>0.69</v>
      </c>
      <c r="I10" s="50">
        <v>1.1890000000000001</v>
      </c>
      <c r="J10" s="50">
        <v>2.7397260273972561</v>
      </c>
      <c r="K10" s="51"/>
      <c r="L10" s="52">
        <v>442.36799999999999</v>
      </c>
      <c r="M10" s="53" t="s">
        <v>59</v>
      </c>
      <c r="N10" s="54">
        <v>0.3</v>
      </c>
      <c r="O10" s="55">
        <v>43958</v>
      </c>
      <c r="P10" s="55">
        <v>43958</v>
      </c>
      <c r="Q10" s="56" t="s">
        <v>50</v>
      </c>
    </row>
    <row r="11" spans="1:23" x14ac:dyDescent="0.2">
      <c r="A11" s="46" t="s">
        <v>39</v>
      </c>
      <c r="B11" s="47">
        <f>C10</f>
        <v>2.6999999999999997</v>
      </c>
      <c r="C11" s="47">
        <f>B11+D11</f>
        <v>3.0999999999999996</v>
      </c>
      <c r="D11" s="47">
        <v>0.4</v>
      </c>
      <c r="E11" s="48">
        <v>433412</v>
      </c>
      <c r="F11" s="49">
        <v>0.502</v>
      </c>
      <c r="G11" s="50">
        <v>1.9E-2</v>
      </c>
      <c r="H11" s="50">
        <v>7.0000000000000001E-3</v>
      </c>
      <c r="I11" s="50">
        <v>0.122</v>
      </c>
      <c r="J11" s="50">
        <v>2.8169014084506951</v>
      </c>
      <c r="K11" s="51"/>
      <c r="L11" s="52">
        <v>1.272</v>
      </c>
      <c r="M11" s="53" t="s">
        <v>60</v>
      </c>
      <c r="N11" s="54"/>
      <c r="O11" s="55">
        <v>43958</v>
      </c>
      <c r="P11" s="55">
        <v>43958</v>
      </c>
      <c r="Q11" s="56" t="s">
        <v>50</v>
      </c>
    </row>
    <row r="12" spans="1:23" x14ac:dyDescent="0.2">
      <c r="A12" s="46" t="s">
        <v>40</v>
      </c>
      <c r="B12" s="47">
        <v>0</v>
      </c>
      <c r="C12" s="47">
        <v>1.2</v>
      </c>
      <c r="D12" s="47">
        <v>1.2</v>
      </c>
      <c r="E12" s="48">
        <v>433540</v>
      </c>
      <c r="F12" s="49">
        <v>0.47600000000000003</v>
      </c>
      <c r="G12" s="50">
        <v>1.2999999999999999E-2</v>
      </c>
      <c r="H12" s="50">
        <v>2.4E-2</v>
      </c>
      <c r="I12" s="50">
        <v>0.17399999999999999</v>
      </c>
      <c r="J12" s="50">
        <v>2.7586206896551726</v>
      </c>
      <c r="K12" s="51"/>
      <c r="L12" s="52">
        <v>2.6030000000000002</v>
      </c>
      <c r="M12" s="53" t="s">
        <v>58</v>
      </c>
      <c r="N12" s="54"/>
      <c r="O12" s="55">
        <v>43959</v>
      </c>
      <c r="P12" s="55">
        <v>43959</v>
      </c>
      <c r="Q12" s="56" t="s">
        <v>51</v>
      </c>
    </row>
    <row r="13" spans="1:23" x14ac:dyDescent="0.2">
      <c r="A13" s="46" t="s">
        <v>40</v>
      </c>
      <c r="B13" s="47">
        <f>C12</f>
        <v>1.2</v>
      </c>
      <c r="C13" s="47">
        <f>B13+D13</f>
        <v>2.4</v>
      </c>
      <c r="D13" s="47">
        <v>1.2</v>
      </c>
      <c r="E13" s="48">
        <v>433542</v>
      </c>
      <c r="F13" s="49">
        <v>0.156</v>
      </c>
      <c r="G13" s="50">
        <v>7.0000000000000001E-3</v>
      </c>
      <c r="H13" s="50">
        <v>5.8999999999999997E-2</v>
      </c>
      <c r="I13" s="50">
        <v>9.7000000000000003E-2</v>
      </c>
      <c r="J13" s="50">
        <v>2.7777777777777821</v>
      </c>
      <c r="K13" s="51"/>
      <c r="L13" s="52">
        <v>1.0349999999999999</v>
      </c>
      <c r="M13" s="53" t="s">
        <v>58</v>
      </c>
      <c r="N13" s="54"/>
      <c r="O13" s="55">
        <v>43959</v>
      </c>
      <c r="P13" s="55">
        <v>43959</v>
      </c>
      <c r="Q13" s="56" t="s">
        <v>51</v>
      </c>
    </row>
    <row r="14" spans="1:23" x14ac:dyDescent="0.2">
      <c r="A14" s="46" t="s">
        <v>40</v>
      </c>
      <c r="B14" s="47">
        <f>C13</f>
        <v>2.4</v>
      </c>
      <c r="C14" s="47">
        <f>B14+D14</f>
        <v>3.2</v>
      </c>
      <c r="D14" s="47">
        <v>0.8</v>
      </c>
      <c r="E14" s="48">
        <v>433543</v>
      </c>
      <c r="F14" s="49">
        <v>27.994</v>
      </c>
      <c r="G14" s="50">
        <v>0.16</v>
      </c>
      <c r="H14" s="50">
        <v>1.3740000000000001</v>
      </c>
      <c r="I14" s="50">
        <v>0.23799999999999999</v>
      </c>
      <c r="J14" s="50">
        <v>2.7972027972027949</v>
      </c>
      <c r="K14" s="51"/>
      <c r="L14" s="52">
        <v>53.145000000000003</v>
      </c>
      <c r="M14" s="53" t="s">
        <v>59</v>
      </c>
      <c r="N14" s="54">
        <v>0.8</v>
      </c>
      <c r="O14" s="55">
        <v>43959</v>
      </c>
      <c r="P14" s="55">
        <v>43959</v>
      </c>
      <c r="Q14" s="56" t="s">
        <v>51</v>
      </c>
    </row>
    <row r="15" spans="1:23" x14ac:dyDescent="0.2">
      <c r="A15" s="46" t="s">
        <v>41</v>
      </c>
      <c r="B15" s="47">
        <v>0</v>
      </c>
      <c r="C15" s="47">
        <v>1.2</v>
      </c>
      <c r="D15" s="47">
        <v>1.2</v>
      </c>
      <c r="E15" s="57">
        <v>433717</v>
      </c>
      <c r="F15" s="51">
        <v>1.4119999999999999</v>
      </c>
      <c r="G15" s="58">
        <v>2.1000000000000001E-2</v>
      </c>
      <c r="H15" s="58">
        <v>0.01</v>
      </c>
      <c r="I15" s="58">
        <v>7.2999999999999995E-2</v>
      </c>
      <c r="J15" s="58">
        <v>2.7972027972027949</v>
      </c>
      <c r="K15" s="51"/>
      <c r="L15" s="51">
        <v>-1.1779999999999999</v>
      </c>
      <c r="M15" s="57" t="s">
        <v>58</v>
      </c>
      <c r="N15" s="59"/>
      <c r="O15" s="55">
        <v>43960</v>
      </c>
      <c r="P15" s="55">
        <v>43960</v>
      </c>
      <c r="Q15" s="56" t="s">
        <v>52</v>
      </c>
      <c r="U15" s="4"/>
      <c r="W15" s="14"/>
    </row>
    <row r="16" spans="1:23" x14ac:dyDescent="0.2">
      <c r="A16" s="46" t="s">
        <v>41</v>
      </c>
      <c r="B16" s="47">
        <f>C15</f>
        <v>1.2</v>
      </c>
      <c r="C16" s="47">
        <f>B16+D16</f>
        <v>1.6</v>
      </c>
      <c r="D16" s="47">
        <v>0.4</v>
      </c>
      <c r="E16" s="57">
        <v>433718</v>
      </c>
      <c r="F16" s="51">
        <v>2.242</v>
      </c>
      <c r="G16" s="58">
        <v>4.5999999999999999E-2</v>
      </c>
      <c r="H16" s="58">
        <v>2.1999999999999999E-2</v>
      </c>
      <c r="I16" s="58">
        <v>0.09</v>
      </c>
      <c r="J16" s="58">
        <v>2.6845637583892659</v>
      </c>
      <c r="K16" s="51"/>
      <c r="L16" s="51">
        <v>17.376000000000001</v>
      </c>
      <c r="M16" s="57" t="s">
        <v>59</v>
      </c>
      <c r="N16" s="59">
        <v>0.4</v>
      </c>
      <c r="O16" s="55">
        <v>43960</v>
      </c>
      <c r="P16" s="55">
        <v>43960</v>
      </c>
      <c r="Q16" s="56" t="s">
        <v>52</v>
      </c>
      <c r="U16" s="4"/>
      <c r="W16" s="14"/>
    </row>
    <row r="17" spans="1:23" x14ac:dyDescent="0.2">
      <c r="A17" s="46" t="s">
        <v>41</v>
      </c>
      <c r="B17" s="47">
        <f>C16</f>
        <v>1.6</v>
      </c>
      <c r="C17" s="47">
        <f>B17+D17</f>
        <v>3</v>
      </c>
      <c r="D17" s="47">
        <v>1.4</v>
      </c>
      <c r="E17" s="57">
        <v>433719</v>
      </c>
      <c r="F17" s="51">
        <v>0.77800000000000002</v>
      </c>
      <c r="G17" s="58">
        <v>0.02</v>
      </c>
      <c r="H17" s="58">
        <v>1.7999999999999999E-2</v>
      </c>
      <c r="I17" s="58">
        <v>0.16500000000000001</v>
      </c>
      <c r="J17" s="58">
        <v>2.8368794326241087</v>
      </c>
      <c r="K17" s="51"/>
      <c r="L17" s="51">
        <v>1.63</v>
      </c>
      <c r="M17" s="57" t="s">
        <v>60</v>
      </c>
      <c r="N17" s="59"/>
      <c r="O17" s="55">
        <v>43960</v>
      </c>
      <c r="P17" s="55">
        <v>43960</v>
      </c>
      <c r="Q17" s="56" t="s">
        <v>52</v>
      </c>
      <c r="U17" s="4"/>
      <c r="W17" s="14"/>
    </row>
    <row r="18" spans="1:23" x14ac:dyDescent="0.2">
      <c r="A18" s="46" t="s">
        <v>42</v>
      </c>
      <c r="B18" s="47">
        <v>0</v>
      </c>
      <c r="C18" s="47">
        <v>1</v>
      </c>
      <c r="D18" s="47">
        <v>1</v>
      </c>
      <c r="E18" s="57">
        <v>434091</v>
      </c>
      <c r="F18" s="51">
        <v>0.19400000000000003</v>
      </c>
      <c r="G18" s="58">
        <v>8.9999999999999993E-3</v>
      </c>
      <c r="H18" s="58">
        <v>5.0000000000000001E-3</v>
      </c>
      <c r="I18" s="58">
        <v>2.5000000000000001E-2</v>
      </c>
      <c r="J18" s="58">
        <v>2.9197080291970825</v>
      </c>
      <c r="K18" s="51"/>
      <c r="L18" s="51">
        <v>-0.374</v>
      </c>
      <c r="M18" s="57" t="s">
        <v>58</v>
      </c>
      <c r="N18" s="59"/>
      <c r="O18" s="55">
        <v>43962</v>
      </c>
      <c r="P18" s="55">
        <v>43962</v>
      </c>
      <c r="Q18" s="56" t="s">
        <v>36</v>
      </c>
      <c r="U18" s="4"/>
      <c r="W18" s="14"/>
    </row>
    <row r="19" spans="1:23" x14ac:dyDescent="0.2">
      <c r="A19" s="46" t="s">
        <v>42</v>
      </c>
      <c r="B19" s="47">
        <f>C18</f>
        <v>1</v>
      </c>
      <c r="C19" s="47">
        <f>B19+D19</f>
        <v>1.7</v>
      </c>
      <c r="D19" s="47">
        <v>0.7</v>
      </c>
      <c r="E19" s="57">
        <v>434093</v>
      </c>
      <c r="F19" s="51">
        <v>0.58799999999999997</v>
      </c>
      <c r="G19" s="58">
        <v>2.8000000000000001E-2</v>
      </c>
      <c r="H19" s="58">
        <v>8.9999999999999993E-3</v>
      </c>
      <c r="I19" s="58">
        <v>4.1000000000000002E-2</v>
      </c>
      <c r="J19" s="58">
        <v>2.7972027972027949</v>
      </c>
      <c r="K19" s="51"/>
      <c r="L19" s="51">
        <v>2.839</v>
      </c>
      <c r="M19" s="57" t="s">
        <v>58</v>
      </c>
      <c r="N19" s="59"/>
      <c r="O19" s="55">
        <v>43962</v>
      </c>
      <c r="P19" s="55">
        <v>43962</v>
      </c>
      <c r="Q19" s="56" t="s">
        <v>36</v>
      </c>
      <c r="U19" s="4"/>
      <c r="W19" s="14"/>
    </row>
    <row r="20" spans="1:23" x14ac:dyDescent="0.2">
      <c r="A20" s="46" t="s">
        <v>42</v>
      </c>
      <c r="B20" s="47">
        <f>C19</f>
        <v>1.7</v>
      </c>
      <c r="C20" s="47">
        <f>B20+D20</f>
        <v>2.1</v>
      </c>
      <c r="D20" s="47">
        <v>0.4</v>
      </c>
      <c r="E20" s="57">
        <v>434094</v>
      </c>
      <c r="F20" s="51">
        <v>11.646000000000001</v>
      </c>
      <c r="G20" s="58">
        <v>0.71499999999999997</v>
      </c>
      <c r="H20" s="58">
        <v>1.5309999999999999</v>
      </c>
      <c r="I20" s="58">
        <v>0.90800000000000003</v>
      </c>
      <c r="J20" s="58">
        <v>2.797202797202806</v>
      </c>
      <c r="K20" s="51"/>
      <c r="L20" s="51">
        <v>56.177</v>
      </c>
      <c r="M20" s="57" t="s">
        <v>59</v>
      </c>
      <c r="N20" s="59">
        <v>0.4</v>
      </c>
      <c r="O20" s="55">
        <v>43962</v>
      </c>
      <c r="P20" s="55">
        <v>43962</v>
      </c>
      <c r="Q20" s="56" t="s">
        <v>36</v>
      </c>
      <c r="U20" s="4"/>
      <c r="W20" s="14"/>
    </row>
    <row r="21" spans="1:23" x14ac:dyDescent="0.2">
      <c r="A21" s="46" t="s">
        <v>42</v>
      </c>
      <c r="B21" s="47">
        <f>C20</f>
        <v>2.1</v>
      </c>
      <c r="C21" s="47">
        <f>B21+D21</f>
        <v>2.7</v>
      </c>
      <c r="D21" s="47">
        <v>0.6</v>
      </c>
      <c r="E21" s="48">
        <v>434095</v>
      </c>
      <c r="F21" s="49">
        <v>0.43799999999999994</v>
      </c>
      <c r="G21" s="50">
        <v>5.0000000000000001E-3</v>
      </c>
      <c r="H21" s="50">
        <v>8.0000000000000002E-3</v>
      </c>
      <c r="I21" s="50">
        <v>3.6999999999999998E-2</v>
      </c>
      <c r="J21" s="50">
        <v>2.7586206896551726</v>
      </c>
      <c r="K21" s="51"/>
      <c r="L21" s="52">
        <v>-0.83799999999999997</v>
      </c>
      <c r="M21" s="53" t="s">
        <v>60</v>
      </c>
      <c r="N21" s="54"/>
      <c r="O21" s="55">
        <v>43962</v>
      </c>
      <c r="P21" s="55">
        <v>43962</v>
      </c>
      <c r="Q21" s="56" t="s">
        <v>36</v>
      </c>
    </row>
    <row r="22" spans="1:23" x14ac:dyDescent="0.2">
      <c r="A22" s="46" t="s">
        <v>43</v>
      </c>
      <c r="B22" s="47">
        <v>0</v>
      </c>
      <c r="C22" s="47">
        <v>1.3</v>
      </c>
      <c r="D22" s="47">
        <v>1.3</v>
      </c>
      <c r="E22" s="48">
        <v>434245</v>
      </c>
      <c r="F22" s="49">
        <v>0.26</v>
      </c>
      <c r="G22" s="50">
        <v>1.4E-2</v>
      </c>
      <c r="H22" s="50">
        <v>5.0000000000000001E-3</v>
      </c>
      <c r="I22" s="50">
        <v>8.1000000000000003E-2</v>
      </c>
      <c r="J22" s="50">
        <v>2.7397260273972668</v>
      </c>
      <c r="K22" s="51"/>
      <c r="L22" s="52">
        <v>0.83199999999999996</v>
      </c>
      <c r="M22" s="53" t="s">
        <v>58</v>
      </c>
      <c r="N22" s="54"/>
      <c r="O22" s="55">
        <v>43963</v>
      </c>
      <c r="P22" s="55">
        <v>43963</v>
      </c>
      <c r="Q22" s="56" t="s">
        <v>53</v>
      </c>
    </row>
    <row r="23" spans="1:23" x14ac:dyDescent="0.2">
      <c r="A23" s="46" t="s">
        <v>43</v>
      </c>
      <c r="B23" s="47">
        <f>C22</f>
        <v>1.3</v>
      </c>
      <c r="C23" s="47">
        <f>B23+D23</f>
        <v>2.5</v>
      </c>
      <c r="D23" s="47">
        <v>1.2</v>
      </c>
      <c r="E23" s="48">
        <v>434246</v>
      </c>
      <c r="F23" s="49">
        <v>0.34</v>
      </c>
      <c r="G23" s="50">
        <v>1.0999999999999999E-2</v>
      </c>
      <c r="H23" s="50">
        <v>4.2999999999999997E-2</v>
      </c>
      <c r="I23" s="50">
        <v>0.186</v>
      </c>
      <c r="J23" s="50">
        <v>2.7027027027027004</v>
      </c>
      <c r="K23" s="51"/>
      <c r="L23" s="60">
        <v>1.3129999999999999</v>
      </c>
      <c r="M23" s="53" t="s">
        <v>58</v>
      </c>
      <c r="N23" s="54"/>
      <c r="O23" s="55">
        <v>43963</v>
      </c>
      <c r="P23" s="55">
        <v>43963</v>
      </c>
      <c r="Q23" s="56" t="s">
        <v>53</v>
      </c>
    </row>
    <row r="24" spans="1:23" x14ac:dyDescent="0.2">
      <c r="A24" s="46" t="s">
        <v>43</v>
      </c>
      <c r="B24" s="47">
        <f>C23</f>
        <v>2.5</v>
      </c>
      <c r="C24" s="47">
        <f>B24+D24</f>
        <v>2.9</v>
      </c>
      <c r="D24" s="47">
        <v>0.4</v>
      </c>
      <c r="E24" s="48">
        <v>434247</v>
      </c>
      <c r="F24" s="49">
        <v>3.8479999999999994</v>
      </c>
      <c r="G24" s="50">
        <v>4.1000000000000002E-2</v>
      </c>
      <c r="H24" s="50">
        <v>5.8000000000000003E-2</v>
      </c>
      <c r="I24" s="50">
        <v>0.17899999999999999</v>
      </c>
      <c r="J24" s="50">
        <v>2.7586206896551726</v>
      </c>
      <c r="K24" s="51"/>
      <c r="L24" s="60">
        <v>14.247999999999999</v>
      </c>
      <c r="M24" s="53" t="s">
        <v>59</v>
      </c>
      <c r="N24" s="54">
        <v>0.4</v>
      </c>
      <c r="O24" s="55">
        <v>43963</v>
      </c>
      <c r="P24" s="55">
        <v>43963</v>
      </c>
      <c r="Q24" s="56" t="s">
        <v>53</v>
      </c>
    </row>
    <row r="25" spans="1:23" x14ac:dyDescent="0.2">
      <c r="A25" s="46" t="s">
        <v>44</v>
      </c>
      <c r="B25" s="54">
        <v>0</v>
      </c>
      <c r="C25" s="47">
        <v>1</v>
      </c>
      <c r="D25" s="47">
        <v>1</v>
      </c>
      <c r="E25" s="57">
        <v>434392</v>
      </c>
      <c r="F25" s="51">
        <v>2.0880000000000001</v>
      </c>
      <c r="G25" s="58">
        <v>2.4E-2</v>
      </c>
      <c r="H25" s="58">
        <v>7.0000000000000001E-3</v>
      </c>
      <c r="I25" s="58">
        <v>3.2000000000000001E-2</v>
      </c>
      <c r="J25" s="58">
        <v>2.7027027027027004</v>
      </c>
      <c r="K25" s="51"/>
      <c r="L25" s="51">
        <v>21.161999999999999</v>
      </c>
      <c r="M25" s="53" t="s">
        <v>58</v>
      </c>
      <c r="N25" s="54"/>
      <c r="O25" s="55">
        <v>43964</v>
      </c>
      <c r="P25" s="55">
        <v>43964</v>
      </c>
      <c r="Q25" s="56" t="s">
        <v>54</v>
      </c>
    </row>
    <row r="26" spans="1:23" x14ac:dyDescent="0.2">
      <c r="A26" s="46" t="s">
        <v>44</v>
      </c>
      <c r="B26" s="54">
        <f>C25</f>
        <v>1</v>
      </c>
      <c r="C26" s="47">
        <f>B26+D26</f>
        <v>1.7</v>
      </c>
      <c r="D26" s="47">
        <v>0.7</v>
      </c>
      <c r="E26" s="57">
        <v>434393</v>
      </c>
      <c r="F26" s="51">
        <v>1.8379999999999999</v>
      </c>
      <c r="G26" s="58">
        <v>6.0000000000000001E-3</v>
      </c>
      <c r="H26" s="58">
        <v>8.0000000000000002E-3</v>
      </c>
      <c r="I26" s="58">
        <v>2.9000000000000001E-2</v>
      </c>
      <c r="J26" s="58">
        <v>2.7397260273972561</v>
      </c>
      <c r="K26" s="51"/>
      <c r="L26" s="51">
        <v>10.952</v>
      </c>
      <c r="M26" s="53" t="s">
        <v>58</v>
      </c>
      <c r="N26" s="54"/>
      <c r="O26" s="55">
        <v>43964</v>
      </c>
      <c r="P26" s="55">
        <v>43964</v>
      </c>
      <c r="Q26" s="56" t="s">
        <v>54</v>
      </c>
    </row>
    <row r="27" spans="1:23" x14ac:dyDescent="0.2">
      <c r="A27" s="46" t="s">
        <v>44</v>
      </c>
      <c r="B27" s="54">
        <f>C26</f>
        <v>1.7</v>
      </c>
      <c r="C27" s="47">
        <f>B27+D27</f>
        <v>2.2000000000000002</v>
      </c>
      <c r="D27" s="47">
        <v>0.5</v>
      </c>
      <c r="E27" s="57">
        <v>434394</v>
      </c>
      <c r="F27" s="51">
        <v>12.417999999999999</v>
      </c>
      <c r="G27" s="58">
        <v>3.9E-2</v>
      </c>
      <c r="H27" s="58">
        <v>3.1E-2</v>
      </c>
      <c r="I27" s="58">
        <v>4.2999999999999997E-2</v>
      </c>
      <c r="J27" s="58">
        <v>2.777777777777771</v>
      </c>
      <c r="K27" s="51"/>
      <c r="L27" s="51">
        <v>52.768999999999998</v>
      </c>
      <c r="M27" s="53" t="s">
        <v>59</v>
      </c>
      <c r="N27" s="54">
        <v>0.5</v>
      </c>
      <c r="O27" s="55">
        <v>43964</v>
      </c>
      <c r="P27" s="55">
        <v>43964</v>
      </c>
      <c r="Q27" s="56" t="s">
        <v>54</v>
      </c>
    </row>
    <row r="28" spans="1:23" x14ac:dyDescent="0.2">
      <c r="A28" s="46" t="s">
        <v>45</v>
      </c>
      <c r="B28" s="54">
        <v>0</v>
      </c>
      <c r="C28" s="47">
        <v>1</v>
      </c>
      <c r="D28" s="47">
        <v>1</v>
      </c>
      <c r="E28" s="57">
        <v>434628</v>
      </c>
      <c r="F28" s="51">
        <v>0.47399999999999998</v>
      </c>
      <c r="G28" s="58">
        <v>2E-3</v>
      </c>
      <c r="H28" s="58">
        <v>3.0000000000000001E-3</v>
      </c>
      <c r="I28" s="58">
        <v>2.8000000000000001E-2</v>
      </c>
      <c r="J28" s="58"/>
      <c r="K28" s="51"/>
      <c r="L28" s="51">
        <v>1.4650000000000001</v>
      </c>
      <c r="M28" s="53" t="s">
        <v>58</v>
      </c>
      <c r="N28" s="54"/>
      <c r="O28" s="55">
        <v>43965</v>
      </c>
      <c r="P28" s="55">
        <v>43965</v>
      </c>
      <c r="Q28" s="56" t="s">
        <v>55</v>
      </c>
    </row>
    <row r="29" spans="1:23" x14ac:dyDescent="0.2">
      <c r="A29" s="46" t="s">
        <v>45</v>
      </c>
      <c r="B29" s="47">
        <f>C28</f>
        <v>1</v>
      </c>
      <c r="C29" s="47">
        <f>B29+D29</f>
        <v>2</v>
      </c>
      <c r="D29" s="47">
        <v>1</v>
      </c>
      <c r="E29" s="48">
        <v>434629</v>
      </c>
      <c r="F29" s="49">
        <v>2.0380000000000003</v>
      </c>
      <c r="G29" s="50">
        <v>3.0000000000000001E-3</v>
      </c>
      <c r="H29" s="50">
        <v>5.0000000000000001E-3</v>
      </c>
      <c r="I29" s="50">
        <v>7.9000000000000001E-2</v>
      </c>
      <c r="J29" s="50"/>
      <c r="K29" s="51"/>
      <c r="L29" s="52">
        <v>2.734</v>
      </c>
      <c r="M29" s="53" t="s">
        <v>58</v>
      </c>
      <c r="N29" s="54"/>
      <c r="O29" s="55">
        <v>43965</v>
      </c>
      <c r="P29" s="55">
        <v>43965</v>
      </c>
      <c r="Q29" s="56" t="s">
        <v>55</v>
      </c>
    </row>
    <row r="30" spans="1:23" x14ac:dyDescent="0.2">
      <c r="A30" s="46" t="s">
        <v>45</v>
      </c>
      <c r="B30" s="47">
        <f>C29</f>
        <v>2</v>
      </c>
      <c r="C30" s="47">
        <f>B30+D30</f>
        <v>2.5</v>
      </c>
      <c r="D30" s="47">
        <v>0.5</v>
      </c>
      <c r="E30" s="48">
        <v>434630</v>
      </c>
      <c r="F30" s="49">
        <v>5.5427999999999997</v>
      </c>
      <c r="G30" s="50">
        <v>4.3999999999999997E-2</v>
      </c>
      <c r="H30" s="50">
        <v>0.20499999999999999</v>
      </c>
      <c r="I30" s="50">
        <v>6.6000000000000003E-2</v>
      </c>
      <c r="J30" s="50"/>
      <c r="K30" s="51"/>
      <c r="L30" s="52">
        <v>26.425000000000001</v>
      </c>
      <c r="M30" s="53" t="s">
        <v>59</v>
      </c>
      <c r="N30" s="54">
        <v>0.5</v>
      </c>
      <c r="O30" s="55">
        <v>43965</v>
      </c>
      <c r="P30" s="55">
        <v>43965</v>
      </c>
      <c r="Q30" s="56" t="s">
        <v>55</v>
      </c>
    </row>
    <row r="31" spans="1:23" x14ac:dyDescent="0.2">
      <c r="A31" s="46" t="s">
        <v>45</v>
      </c>
      <c r="B31" s="47">
        <f>C30</f>
        <v>2.5</v>
      </c>
      <c r="C31" s="47">
        <f>B31+D31</f>
        <v>2.9</v>
      </c>
      <c r="D31" s="47">
        <v>0.4</v>
      </c>
      <c r="E31" s="48">
        <v>434631</v>
      </c>
      <c r="F31" s="49">
        <v>0.106</v>
      </c>
      <c r="G31" s="50">
        <v>2E-3</v>
      </c>
      <c r="H31" s="50">
        <v>3.0000000000000001E-3</v>
      </c>
      <c r="I31" s="50">
        <v>1.9E-2</v>
      </c>
      <c r="J31" s="50"/>
      <c r="K31" s="51"/>
      <c r="L31" s="61">
        <v>2E-3</v>
      </c>
      <c r="M31" s="53" t="s">
        <v>60</v>
      </c>
      <c r="N31" s="54"/>
      <c r="O31" s="55">
        <v>43965</v>
      </c>
      <c r="P31" s="55">
        <v>43965</v>
      </c>
      <c r="Q31" s="56" t="s">
        <v>55</v>
      </c>
    </row>
    <row r="32" spans="1:23" x14ac:dyDescent="0.2">
      <c r="A32" s="46" t="s">
        <v>46</v>
      </c>
      <c r="B32" s="47">
        <v>0</v>
      </c>
      <c r="C32" s="47">
        <v>1.8</v>
      </c>
      <c r="D32" s="47">
        <v>1.8</v>
      </c>
      <c r="E32" s="48">
        <v>434810</v>
      </c>
      <c r="F32" s="49">
        <v>7.0760000000000005</v>
      </c>
      <c r="G32" s="50">
        <v>6.0000000000000001E-3</v>
      </c>
      <c r="H32" s="50">
        <v>3.2000000000000001E-2</v>
      </c>
      <c r="I32" s="50">
        <v>5.7000000000000002E-2</v>
      </c>
      <c r="J32" s="50"/>
      <c r="K32" s="51"/>
      <c r="L32" s="52">
        <v>3.8109999999999999</v>
      </c>
      <c r="M32" s="53" t="s">
        <v>58</v>
      </c>
      <c r="N32" s="54"/>
      <c r="O32" s="55">
        <v>43966</v>
      </c>
      <c r="P32" s="55">
        <v>43966</v>
      </c>
      <c r="Q32" s="56" t="s">
        <v>56</v>
      </c>
    </row>
    <row r="33" spans="1:17" x14ac:dyDescent="0.2">
      <c r="A33" s="46" t="s">
        <v>46</v>
      </c>
      <c r="B33" s="47">
        <f>C32</f>
        <v>1.8</v>
      </c>
      <c r="C33" s="47">
        <f>B33+D33</f>
        <v>2.1</v>
      </c>
      <c r="D33" s="47">
        <v>0.3</v>
      </c>
      <c r="E33" s="48">
        <v>434811</v>
      </c>
      <c r="F33" s="49">
        <v>6.1919999999999993</v>
      </c>
      <c r="G33" s="50">
        <v>2.3E-2</v>
      </c>
      <c r="H33" s="50">
        <v>6.9000000000000006E-2</v>
      </c>
      <c r="I33" s="50">
        <v>0.06</v>
      </c>
      <c r="J33" s="50"/>
      <c r="K33" s="51"/>
      <c r="L33" s="52">
        <v>29.991</v>
      </c>
      <c r="M33" s="53" t="s">
        <v>59</v>
      </c>
      <c r="N33" s="54">
        <v>0.3</v>
      </c>
      <c r="O33" s="55">
        <v>43966</v>
      </c>
      <c r="P33" s="55">
        <v>43966</v>
      </c>
      <c r="Q33" s="56" t="s">
        <v>56</v>
      </c>
    </row>
    <row r="34" spans="1:17" x14ac:dyDescent="0.2">
      <c r="A34" s="46" t="s">
        <v>46</v>
      </c>
      <c r="B34" s="47">
        <f>C33</f>
        <v>2.1</v>
      </c>
      <c r="C34" s="47">
        <f>B34+D34</f>
        <v>2.6</v>
      </c>
      <c r="D34" s="47">
        <v>0.5</v>
      </c>
      <c r="E34" s="48">
        <v>434812</v>
      </c>
      <c r="F34" s="49">
        <v>3.2379999999999995</v>
      </c>
      <c r="G34" s="50">
        <v>8.0000000000000002E-3</v>
      </c>
      <c r="H34" s="50">
        <v>8.9999999999999993E-3</v>
      </c>
      <c r="I34" s="50">
        <v>4.8000000000000001E-2</v>
      </c>
      <c r="J34" s="50"/>
      <c r="K34" s="51"/>
      <c r="L34" s="52">
        <v>0.97599999999999998</v>
      </c>
      <c r="M34" s="53" t="s">
        <v>60</v>
      </c>
      <c r="N34" s="54"/>
      <c r="O34" s="55">
        <v>43966</v>
      </c>
      <c r="P34" s="55">
        <v>43966</v>
      </c>
      <c r="Q34" s="56" t="s">
        <v>56</v>
      </c>
    </row>
    <row r="35" spans="1:17" x14ac:dyDescent="0.2">
      <c r="A35" s="46" t="s">
        <v>47</v>
      </c>
      <c r="B35" s="47">
        <v>0</v>
      </c>
      <c r="C35" s="47">
        <v>1.8</v>
      </c>
      <c r="D35" s="47">
        <v>1.8</v>
      </c>
      <c r="E35" s="48">
        <v>435648</v>
      </c>
      <c r="F35" s="49">
        <v>0.30200000000000005</v>
      </c>
      <c r="G35" s="50">
        <v>1.7999999999999999E-2</v>
      </c>
      <c r="H35" s="50">
        <v>2.1999999999999999E-2</v>
      </c>
      <c r="I35" s="50">
        <v>3.7999999999999999E-2</v>
      </c>
      <c r="J35" s="50"/>
      <c r="K35" s="51"/>
      <c r="L35" s="52">
        <v>4.2039999999999997</v>
      </c>
      <c r="M35" s="53" t="s">
        <v>58</v>
      </c>
      <c r="N35" s="54"/>
      <c r="O35" s="55">
        <v>43971</v>
      </c>
      <c r="P35" s="55">
        <v>43971</v>
      </c>
      <c r="Q35" s="56" t="s">
        <v>57</v>
      </c>
    </row>
    <row r="36" spans="1:17" x14ac:dyDescent="0.2">
      <c r="A36" s="46" t="s">
        <v>47</v>
      </c>
      <c r="B36" s="47">
        <f>C35</f>
        <v>1.8</v>
      </c>
      <c r="C36" s="47">
        <f>B36+D36</f>
        <v>1.95</v>
      </c>
      <c r="D36" s="47">
        <v>0.15</v>
      </c>
      <c r="E36" s="48">
        <v>435649</v>
      </c>
      <c r="F36" s="49">
        <v>1.216</v>
      </c>
      <c r="G36" s="50">
        <v>2.5000000000000001E-2</v>
      </c>
      <c r="H36" s="50">
        <v>1.4E-2</v>
      </c>
      <c r="I36" s="50">
        <v>6.8000000000000005E-2</v>
      </c>
      <c r="J36" s="50"/>
      <c r="K36" s="51"/>
      <c r="L36" s="52">
        <v>5.6429999999999998</v>
      </c>
      <c r="M36" s="53" t="s">
        <v>59</v>
      </c>
      <c r="N36" s="54">
        <v>0.15</v>
      </c>
      <c r="O36" s="55">
        <v>43971</v>
      </c>
      <c r="P36" s="55">
        <v>43971</v>
      </c>
      <c r="Q36" s="56" t="s">
        <v>57</v>
      </c>
    </row>
    <row r="37" spans="1:17" x14ac:dyDescent="0.2">
      <c r="A37" s="46" t="s">
        <v>47</v>
      </c>
      <c r="B37" s="47">
        <f>C36</f>
        <v>1.95</v>
      </c>
      <c r="C37" s="47">
        <f>B37+D37</f>
        <v>3.15</v>
      </c>
      <c r="D37" s="47">
        <v>1.2</v>
      </c>
      <c r="E37" s="48">
        <v>435650</v>
      </c>
      <c r="F37" s="49">
        <v>5.8679999999999994</v>
      </c>
      <c r="G37" s="50">
        <v>1.2999999999999999E-2</v>
      </c>
      <c r="H37" s="50">
        <v>1.7999999999999999E-2</v>
      </c>
      <c r="I37" s="50">
        <v>2.8000000000000001E-2</v>
      </c>
      <c r="J37" s="50"/>
      <c r="K37" s="51"/>
      <c r="L37" s="52">
        <v>0.59299999999999997</v>
      </c>
      <c r="M37" s="53" t="s">
        <v>60</v>
      </c>
      <c r="N37" s="54"/>
      <c r="O37" s="55">
        <v>43971</v>
      </c>
      <c r="P37" s="55">
        <v>43971</v>
      </c>
      <c r="Q37" s="56" t="s">
        <v>57</v>
      </c>
    </row>
    <row r="38" spans="1:17" x14ac:dyDescent="0.2">
      <c r="A38" s="46" t="s">
        <v>61</v>
      </c>
      <c r="B38" s="47">
        <v>0</v>
      </c>
      <c r="C38" s="47">
        <v>1.4</v>
      </c>
      <c r="D38" s="47">
        <v>1.4</v>
      </c>
      <c r="E38" s="48">
        <v>450318</v>
      </c>
      <c r="F38" s="49">
        <v>0.14000000000000001</v>
      </c>
      <c r="G38" s="50">
        <v>1.0999999999999999E-2</v>
      </c>
      <c r="H38" s="50">
        <v>4.2999999999999997E-2</v>
      </c>
      <c r="I38" s="50">
        <v>6.7000000000000004E-2</v>
      </c>
      <c r="J38" s="50"/>
      <c r="K38" s="51"/>
      <c r="L38" s="52">
        <v>0.27800000000000002</v>
      </c>
      <c r="M38" s="53" t="s">
        <v>58</v>
      </c>
      <c r="N38" s="54"/>
      <c r="O38" s="55">
        <v>44054</v>
      </c>
      <c r="P38" s="55">
        <v>44054</v>
      </c>
      <c r="Q38" s="56" t="s">
        <v>67</v>
      </c>
    </row>
    <row r="39" spans="1:17" x14ac:dyDescent="0.2">
      <c r="A39" s="46" t="s">
        <v>61</v>
      </c>
      <c r="B39" s="47">
        <f>C38</f>
        <v>1.4</v>
      </c>
      <c r="C39" s="47">
        <f>B39+D39</f>
        <v>2.8</v>
      </c>
      <c r="D39" s="47">
        <v>1.4</v>
      </c>
      <c r="E39" s="48">
        <v>450319</v>
      </c>
      <c r="F39" s="49">
        <v>1.8859999999999999</v>
      </c>
      <c r="G39" s="50">
        <v>0.01</v>
      </c>
      <c r="H39" s="50">
        <v>3.7999999999999999E-2</v>
      </c>
      <c r="I39" s="50">
        <v>5.8999999999999997E-2</v>
      </c>
      <c r="J39" s="50"/>
      <c r="K39" s="51"/>
      <c r="L39" s="52">
        <v>19.753</v>
      </c>
      <c r="M39" s="53" t="s">
        <v>58</v>
      </c>
      <c r="N39" s="54"/>
      <c r="O39" s="55">
        <v>44054</v>
      </c>
      <c r="P39" s="55">
        <v>44054</v>
      </c>
      <c r="Q39" s="56" t="s">
        <v>67</v>
      </c>
    </row>
    <row r="40" spans="1:17" x14ac:dyDescent="0.2">
      <c r="A40" s="46" t="s">
        <v>61</v>
      </c>
      <c r="B40" s="47">
        <f>C39</f>
        <v>2.8</v>
      </c>
      <c r="C40" s="47">
        <f>B40+D40</f>
        <v>3.0999999999999996</v>
      </c>
      <c r="D40" s="47">
        <v>0.3</v>
      </c>
      <c r="E40" s="48">
        <v>450320</v>
      </c>
      <c r="F40" s="49">
        <v>0.16600000000000001</v>
      </c>
      <c r="G40" s="50">
        <v>1.0999999999999999E-2</v>
      </c>
      <c r="H40" s="50">
        <v>2.9000000000000001E-2</v>
      </c>
      <c r="I40" s="50">
        <v>6.5000000000000002E-2</v>
      </c>
      <c r="J40" s="50"/>
      <c r="K40" s="51"/>
      <c r="L40" s="52">
        <v>1.44</v>
      </c>
      <c r="M40" s="53" t="s">
        <v>59</v>
      </c>
      <c r="N40" s="54">
        <v>0.3</v>
      </c>
      <c r="O40" s="55">
        <v>44054</v>
      </c>
      <c r="P40" s="55">
        <v>44054</v>
      </c>
      <c r="Q40" s="56" t="s">
        <v>67</v>
      </c>
    </row>
    <row r="41" spans="1:17" x14ac:dyDescent="0.2">
      <c r="A41" s="46" t="s">
        <v>61</v>
      </c>
      <c r="B41" s="47">
        <f>C40</f>
        <v>3.0999999999999996</v>
      </c>
      <c r="C41" s="47">
        <f>B41+D41</f>
        <v>3.6999999999999997</v>
      </c>
      <c r="D41" s="47">
        <v>0.6</v>
      </c>
      <c r="E41" s="48">
        <v>450321</v>
      </c>
      <c r="F41" s="49">
        <v>0.25800000000000001</v>
      </c>
      <c r="G41" s="50">
        <v>8.0000000000000002E-3</v>
      </c>
      <c r="H41" s="50">
        <v>3.5999999999999997E-2</v>
      </c>
      <c r="I41" s="50">
        <v>4.9000000000000002E-2</v>
      </c>
      <c r="J41" s="50"/>
      <c r="K41" s="51"/>
      <c r="L41" s="52">
        <v>1.476</v>
      </c>
      <c r="M41" s="53" t="s">
        <v>60</v>
      </c>
      <c r="N41" s="54"/>
      <c r="O41" s="55">
        <v>44054</v>
      </c>
      <c r="P41" s="55">
        <v>44054</v>
      </c>
      <c r="Q41" s="56" t="s">
        <v>67</v>
      </c>
    </row>
    <row r="42" spans="1:17" x14ac:dyDescent="0.2">
      <c r="A42" s="46" t="s">
        <v>62</v>
      </c>
      <c r="B42" s="47">
        <v>0</v>
      </c>
      <c r="C42" s="47">
        <v>2.7</v>
      </c>
      <c r="D42" s="47">
        <v>2.7</v>
      </c>
      <c r="E42" s="48">
        <v>450925</v>
      </c>
      <c r="F42" s="49">
        <v>3.45</v>
      </c>
      <c r="G42" s="50">
        <v>3.2000000000000001E-2</v>
      </c>
      <c r="H42" s="50">
        <v>7.0000000000000007E-2</v>
      </c>
      <c r="I42" s="50">
        <v>0.25800000000000001</v>
      </c>
      <c r="J42" s="50"/>
      <c r="K42" s="51"/>
      <c r="L42" s="52">
        <v>1.2559999999999998</v>
      </c>
      <c r="M42" s="53" t="s">
        <v>58</v>
      </c>
      <c r="N42" s="54"/>
      <c r="O42" s="55">
        <v>44057</v>
      </c>
      <c r="P42" s="55">
        <v>44057</v>
      </c>
      <c r="Q42" s="56" t="s">
        <v>68</v>
      </c>
    </row>
    <row r="43" spans="1:17" x14ac:dyDescent="0.2">
      <c r="A43" s="46" t="s">
        <v>62</v>
      </c>
      <c r="B43" s="47">
        <f>C42</f>
        <v>2.7</v>
      </c>
      <c r="C43" s="47">
        <f>B43+D43</f>
        <v>3.4000000000000004</v>
      </c>
      <c r="D43" s="47">
        <v>0.7</v>
      </c>
      <c r="E43" s="48">
        <v>450926</v>
      </c>
      <c r="F43" s="49">
        <v>0.25</v>
      </c>
      <c r="G43" s="50">
        <v>1.6E-2</v>
      </c>
      <c r="H43" s="50">
        <v>4.4999999999999998E-2</v>
      </c>
      <c r="I43" s="50">
        <v>6.6000000000000003E-2</v>
      </c>
      <c r="J43" s="50"/>
      <c r="K43" s="51"/>
      <c r="L43" s="52">
        <v>4.8099999999999996</v>
      </c>
      <c r="M43" s="53" t="s">
        <v>58</v>
      </c>
      <c r="N43" s="54"/>
      <c r="O43" s="55">
        <v>44057</v>
      </c>
      <c r="P43" s="55">
        <v>44057</v>
      </c>
      <c r="Q43" s="56" t="s">
        <v>68</v>
      </c>
    </row>
    <row r="44" spans="1:17" x14ac:dyDescent="0.2">
      <c r="A44" s="46" t="s">
        <v>62</v>
      </c>
      <c r="B44" s="47">
        <f>C43</f>
        <v>3.4000000000000004</v>
      </c>
      <c r="C44" s="47">
        <f>B44+D44</f>
        <v>3.7</v>
      </c>
      <c r="D44" s="47">
        <v>0.3</v>
      </c>
      <c r="E44" s="48">
        <v>450927</v>
      </c>
      <c r="F44" s="49">
        <v>0.16600000000000001</v>
      </c>
      <c r="G44" s="50">
        <v>2.1000000000000001E-2</v>
      </c>
      <c r="H44" s="50">
        <v>2.9000000000000001E-2</v>
      </c>
      <c r="I44" s="50">
        <v>4.2999999999999997E-2</v>
      </c>
      <c r="J44" s="50"/>
      <c r="K44" s="51"/>
      <c r="L44" s="52">
        <v>0.79699999999999971</v>
      </c>
      <c r="M44" s="53" t="s">
        <v>60</v>
      </c>
      <c r="N44" s="54">
        <v>0.3</v>
      </c>
      <c r="O44" s="55">
        <v>44057</v>
      </c>
      <c r="P44" s="55">
        <v>44057</v>
      </c>
      <c r="Q44" s="56" t="s">
        <v>68</v>
      </c>
    </row>
    <row r="45" spans="1:17" x14ac:dyDescent="0.2">
      <c r="A45" s="46" t="s">
        <v>63</v>
      </c>
      <c r="B45" s="47">
        <v>0</v>
      </c>
      <c r="C45" s="47">
        <v>1.9</v>
      </c>
      <c r="D45" s="47">
        <v>1.9</v>
      </c>
      <c r="E45" s="48">
        <v>451102</v>
      </c>
      <c r="F45" s="49">
        <v>4.5999999999999999E-2</v>
      </c>
      <c r="G45" s="50">
        <v>1.6E-2</v>
      </c>
      <c r="H45" s="50">
        <v>2.5999999999999999E-2</v>
      </c>
      <c r="I45" s="50">
        <v>0.04</v>
      </c>
      <c r="J45" s="50"/>
      <c r="K45" s="51"/>
      <c r="L45" s="52">
        <v>0</v>
      </c>
      <c r="M45" s="53" t="s">
        <v>58</v>
      </c>
      <c r="N45" s="54"/>
      <c r="O45" s="55">
        <v>44058</v>
      </c>
      <c r="P45" s="55">
        <v>44058</v>
      </c>
      <c r="Q45" s="56" t="s">
        <v>69</v>
      </c>
    </row>
    <row r="46" spans="1:17" x14ac:dyDescent="0.2">
      <c r="A46" s="46" t="s">
        <v>63</v>
      </c>
      <c r="B46" s="47">
        <f>C45</f>
        <v>1.9</v>
      </c>
      <c r="C46" s="47">
        <f>B46+D46</f>
        <v>2</v>
      </c>
      <c r="D46" s="47">
        <v>0.1</v>
      </c>
      <c r="E46" s="48">
        <v>451103</v>
      </c>
      <c r="F46" s="49">
        <v>0.38600000000000001</v>
      </c>
      <c r="G46" s="50">
        <v>1.0999999999999999E-2</v>
      </c>
      <c r="H46" s="50">
        <v>3.5999999999999997E-2</v>
      </c>
      <c r="I46" s="50">
        <v>4.8000000000000001E-2</v>
      </c>
      <c r="J46" s="50"/>
      <c r="K46" s="51"/>
      <c r="L46" s="61">
        <v>3.8119999999999998</v>
      </c>
      <c r="M46" s="53" t="s">
        <v>59</v>
      </c>
      <c r="N46" s="54">
        <v>0.1</v>
      </c>
      <c r="O46" s="55">
        <v>44058</v>
      </c>
      <c r="P46" s="55">
        <v>44058</v>
      </c>
      <c r="Q46" s="56" t="s">
        <v>69</v>
      </c>
    </row>
    <row r="47" spans="1:17" x14ac:dyDescent="0.2">
      <c r="A47" s="46" t="s">
        <v>63</v>
      </c>
      <c r="B47" s="47">
        <f>C46</f>
        <v>2</v>
      </c>
      <c r="C47" s="47">
        <f>B47+D47</f>
        <v>3.9</v>
      </c>
      <c r="D47" s="47">
        <v>1.9</v>
      </c>
      <c r="E47" s="48">
        <v>451104</v>
      </c>
      <c r="F47" s="49">
        <v>3.7999999999999999E-2</v>
      </c>
      <c r="G47" s="50">
        <v>6.0000000000000001E-3</v>
      </c>
      <c r="H47" s="50">
        <v>2.4E-2</v>
      </c>
      <c r="I47" s="50">
        <v>2.5999999999999999E-2</v>
      </c>
      <c r="J47" s="50"/>
      <c r="K47" s="51"/>
      <c r="L47" s="52">
        <v>0</v>
      </c>
      <c r="M47" s="53" t="s">
        <v>60</v>
      </c>
      <c r="N47" s="54"/>
      <c r="O47" s="55">
        <v>44058</v>
      </c>
      <c r="P47" s="55">
        <v>44058</v>
      </c>
      <c r="Q47" s="56" t="s">
        <v>69</v>
      </c>
    </row>
    <row r="48" spans="1:17" x14ac:dyDescent="0.2">
      <c r="A48" s="22" t="s">
        <v>73</v>
      </c>
      <c r="E48" s="33"/>
      <c r="F48" s="30"/>
      <c r="G48" s="31"/>
      <c r="H48" s="31"/>
      <c r="I48" s="31"/>
      <c r="L48" s="32"/>
      <c r="O48" s="44"/>
      <c r="P48" s="44"/>
      <c r="Q48" s="45"/>
    </row>
    <row r="49" spans="1:17" x14ac:dyDescent="0.2">
      <c r="A49" s="22" t="s">
        <v>74</v>
      </c>
      <c r="B49" s="1">
        <v>0</v>
      </c>
      <c r="C49" s="1">
        <v>1.9</v>
      </c>
      <c r="D49" s="1">
        <v>1.9</v>
      </c>
      <c r="E49" s="33">
        <v>452085</v>
      </c>
      <c r="F49" s="30">
        <v>0.26400000000000001</v>
      </c>
      <c r="G49" s="31">
        <v>1.4705600000000001E-2</v>
      </c>
      <c r="H49" s="31">
        <v>0.12309290000000001</v>
      </c>
      <c r="I49" s="31">
        <v>0.27188210000000002</v>
      </c>
      <c r="J49" s="18">
        <v>2.69702702702702</v>
      </c>
      <c r="L49" s="32">
        <v>2.2839999999999998</v>
      </c>
      <c r="M49" s="4" t="s">
        <v>58</v>
      </c>
      <c r="O49" s="44">
        <v>44063</v>
      </c>
      <c r="P49" s="44">
        <v>44063</v>
      </c>
      <c r="Q49" s="45" t="s">
        <v>75</v>
      </c>
    </row>
    <row r="50" spans="1:17" x14ac:dyDescent="0.2">
      <c r="A50" s="22" t="s">
        <v>74</v>
      </c>
      <c r="B50" s="1">
        <f>C49</f>
        <v>1.9</v>
      </c>
      <c r="C50" s="1">
        <f>B50+D50</f>
        <v>2</v>
      </c>
      <c r="D50" s="1">
        <v>0.1</v>
      </c>
      <c r="E50" s="33">
        <v>452086</v>
      </c>
      <c r="F50" s="30">
        <v>3.69</v>
      </c>
      <c r="G50" s="31">
        <v>0.45875140000000003</v>
      </c>
      <c r="H50" s="31">
        <v>4.5335199999999999E-2</v>
      </c>
      <c r="I50" s="31">
        <v>6.8549899999999997E-2</v>
      </c>
      <c r="J50" s="18">
        <v>2.7845637583892699</v>
      </c>
      <c r="L50" s="32">
        <v>47.798999999999999</v>
      </c>
      <c r="M50" s="4" t="s">
        <v>59</v>
      </c>
      <c r="N50" s="29">
        <v>0.1</v>
      </c>
      <c r="O50" s="44">
        <v>44063</v>
      </c>
      <c r="P50" s="44">
        <v>44063</v>
      </c>
      <c r="Q50" s="45" t="s">
        <v>75</v>
      </c>
    </row>
    <row r="51" spans="1:17" x14ac:dyDescent="0.2">
      <c r="A51" s="22" t="s">
        <v>74</v>
      </c>
      <c r="B51" s="1">
        <f>C50</f>
        <v>2</v>
      </c>
      <c r="C51" s="1">
        <f>B51+D51</f>
        <v>3.9</v>
      </c>
      <c r="D51" s="1">
        <v>1.9</v>
      </c>
      <c r="E51" s="33">
        <v>452087</v>
      </c>
      <c r="F51" s="30">
        <v>0.13600000000000001</v>
      </c>
      <c r="G51" s="31">
        <v>8.8731000000000001E-3</v>
      </c>
      <c r="H51" s="31">
        <v>3.0732299999999997E-2</v>
      </c>
      <c r="I51" s="31">
        <v>4.8975599999999994E-2</v>
      </c>
      <c r="J51" s="18">
        <v>2.6845637583892556</v>
      </c>
      <c r="L51" s="32">
        <v>1.2489999999999999</v>
      </c>
      <c r="M51" s="4" t="s">
        <v>60</v>
      </c>
      <c r="O51" s="44">
        <v>44063</v>
      </c>
      <c r="P51" s="44">
        <v>44063</v>
      </c>
      <c r="Q51" s="45" t="s">
        <v>75</v>
      </c>
    </row>
    <row r="52" spans="1:17" x14ac:dyDescent="0.2">
      <c r="A52" s="22" t="s">
        <v>76</v>
      </c>
      <c r="B52" s="1">
        <v>0</v>
      </c>
      <c r="C52" s="1">
        <v>0.9</v>
      </c>
      <c r="D52" s="1">
        <v>0.9</v>
      </c>
      <c r="E52" s="33">
        <v>452339</v>
      </c>
      <c r="F52" s="30">
        <v>1.4040000000000001</v>
      </c>
      <c r="G52" s="31">
        <v>1.0999999999999999E-2</v>
      </c>
      <c r="H52" s="31">
        <v>4.7E-2</v>
      </c>
      <c r="I52" s="31">
        <v>0.14399999999999999</v>
      </c>
      <c r="J52" s="18">
        <v>2.7972027972027949</v>
      </c>
      <c r="L52" s="32">
        <v>17.757999999999999</v>
      </c>
      <c r="M52" s="4" t="s">
        <v>58</v>
      </c>
      <c r="O52" s="44">
        <v>44065</v>
      </c>
      <c r="P52" s="44">
        <v>44065</v>
      </c>
      <c r="Q52" s="45" t="s">
        <v>77</v>
      </c>
    </row>
    <row r="53" spans="1:17" x14ac:dyDescent="0.2">
      <c r="A53" s="22" t="s">
        <v>76</v>
      </c>
      <c r="B53" s="1">
        <f>C52</f>
        <v>0.9</v>
      </c>
      <c r="C53" s="1">
        <f>B53+D53</f>
        <v>1.1000000000000001</v>
      </c>
      <c r="D53" s="1">
        <v>0.2</v>
      </c>
      <c r="E53" s="33">
        <v>452341</v>
      </c>
      <c r="F53" s="30">
        <v>4.532</v>
      </c>
      <c r="G53" s="31">
        <v>8.0000000000000002E-3</v>
      </c>
      <c r="H53" s="31">
        <v>4.1000000000000002E-2</v>
      </c>
      <c r="I53" s="31">
        <v>6.8000000000000005E-2</v>
      </c>
      <c r="J53" s="18">
        <v>2.79397260273972</v>
      </c>
      <c r="L53" s="32">
        <v>40.273000000000003</v>
      </c>
      <c r="M53" s="4" t="s">
        <v>59</v>
      </c>
      <c r="N53" s="29">
        <v>0.2</v>
      </c>
      <c r="O53" s="44">
        <v>44065</v>
      </c>
      <c r="P53" s="44">
        <v>44065</v>
      </c>
      <c r="Q53" s="45" t="s">
        <v>77</v>
      </c>
    </row>
    <row r="54" spans="1:17" x14ac:dyDescent="0.2">
      <c r="A54" s="22" t="s">
        <v>76</v>
      </c>
      <c r="B54" s="1">
        <f>C53</f>
        <v>1.1000000000000001</v>
      </c>
      <c r="C54" s="1">
        <f>B54+D54</f>
        <v>2.4000000000000004</v>
      </c>
      <c r="D54" s="1">
        <v>1.3</v>
      </c>
      <c r="E54" s="33">
        <v>452342</v>
      </c>
      <c r="F54" s="30">
        <v>0.622</v>
      </c>
      <c r="G54" s="31">
        <v>4.0000000000000001E-3</v>
      </c>
      <c r="H54" s="31">
        <v>8.9999999999999993E-3</v>
      </c>
      <c r="I54" s="31">
        <v>1.4E-2</v>
      </c>
      <c r="J54" s="18">
        <v>2.7297202797202802</v>
      </c>
      <c r="L54" s="32">
        <v>0</v>
      </c>
      <c r="M54" s="4" t="s">
        <v>60</v>
      </c>
      <c r="O54" s="44">
        <v>44065</v>
      </c>
      <c r="P54" s="44">
        <v>44065</v>
      </c>
      <c r="Q54" s="45" t="s">
        <v>77</v>
      </c>
    </row>
    <row r="55" spans="1:17" x14ac:dyDescent="0.2">
      <c r="A55" s="22" t="s">
        <v>76</v>
      </c>
      <c r="B55" s="1">
        <f>C54</f>
        <v>2.4000000000000004</v>
      </c>
      <c r="C55" s="1">
        <f>B55+D55</f>
        <v>2.9000000000000004</v>
      </c>
      <c r="D55" s="1">
        <v>0.5</v>
      </c>
      <c r="E55" s="33">
        <v>452343</v>
      </c>
      <c r="F55" s="30">
        <v>0.51200000000000001</v>
      </c>
      <c r="G55" s="31">
        <v>8.0000000000000002E-3</v>
      </c>
      <c r="H55" s="31">
        <v>1E-3</v>
      </c>
      <c r="I55" s="31">
        <v>8.9999999999999993E-3</v>
      </c>
      <c r="J55" s="18">
        <v>2.7397260273972561</v>
      </c>
      <c r="L55" s="32">
        <v>0</v>
      </c>
      <c r="M55" s="4" t="s">
        <v>60</v>
      </c>
      <c r="O55" s="44">
        <v>44065</v>
      </c>
      <c r="P55" s="44">
        <v>44065</v>
      </c>
      <c r="Q55" s="45" t="s">
        <v>77</v>
      </c>
    </row>
    <row r="56" spans="1:17" x14ac:dyDescent="0.2">
      <c r="A56" s="22" t="s">
        <v>78</v>
      </c>
      <c r="B56" s="1">
        <v>0</v>
      </c>
      <c r="C56" s="1">
        <f>D56</f>
        <v>1.5</v>
      </c>
      <c r="D56" s="1">
        <v>1.5</v>
      </c>
      <c r="E56" s="33">
        <v>456565</v>
      </c>
      <c r="F56" s="30">
        <v>3.3519999999999999</v>
      </c>
      <c r="G56" s="31">
        <v>7.0000000000000001E-3</v>
      </c>
      <c r="H56" s="31">
        <v>1.9E-2</v>
      </c>
      <c r="I56" s="31">
        <v>0.25700000000000001</v>
      </c>
      <c r="L56" s="32">
        <v>24.748999999999999</v>
      </c>
      <c r="M56" s="4" t="s">
        <v>58</v>
      </c>
      <c r="O56" s="44">
        <v>44082</v>
      </c>
      <c r="P56" s="44">
        <v>44082</v>
      </c>
      <c r="Q56" s="45" t="s">
        <v>81</v>
      </c>
    </row>
    <row r="57" spans="1:17" x14ac:dyDescent="0.2">
      <c r="A57" s="22" t="s">
        <v>78</v>
      </c>
      <c r="B57" s="1">
        <f>C56</f>
        <v>1.5</v>
      </c>
      <c r="C57" s="1">
        <f>B57+D57</f>
        <v>3.2</v>
      </c>
      <c r="D57" s="1">
        <v>1.7</v>
      </c>
      <c r="E57" s="33">
        <v>456566</v>
      </c>
      <c r="F57" s="30">
        <v>2.3439999999999999</v>
      </c>
      <c r="G57" s="31">
        <v>3.5000000000000003E-2</v>
      </c>
      <c r="H57" s="31">
        <v>6.0999999999999999E-2</v>
      </c>
      <c r="I57" s="31">
        <v>8.2000000000000003E-2</v>
      </c>
      <c r="L57" s="32">
        <v>14.941000000000001</v>
      </c>
      <c r="M57" s="4" t="s">
        <v>59</v>
      </c>
      <c r="N57" s="29">
        <v>1.7</v>
      </c>
      <c r="O57" s="44">
        <v>44082</v>
      </c>
      <c r="P57" s="44">
        <v>44082</v>
      </c>
      <c r="Q57" s="45" t="s">
        <v>81</v>
      </c>
    </row>
    <row r="58" spans="1:17" x14ac:dyDescent="0.2">
      <c r="A58" s="22" t="s">
        <v>78</v>
      </c>
      <c r="B58" s="1">
        <f>C57</f>
        <v>3.2</v>
      </c>
      <c r="C58" s="1">
        <f>B58+D58</f>
        <v>3.35</v>
      </c>
      <c r="D58" s="1">
        <v>0.15</v>
      </c>
      <c r="E58" s="33">
        <v>456567</v>
      </c>
      <c r="F58" s="30">
        <v>0.19</v>
      </c>
      <c r="G58" s="31">
        <v>0.01</v>
      </c>
      <c r="H58" s="31">
        <v>3.2000000000000001E-2</v>
      </c>
      <c r="I58" s="31">
        <v>0.23699999999999999</v>
      </c>
      <c r="L58" s="32">
        <v>0.159</v>
      </c>
      <c r="M58" s="4" t="s">
        <v>60</v>
      </c>
      <c r="O58" s="44">
        <v>44082</v>
      </c>
      <c r="P58" s="44">
        <v>44082</v>
      </c>
      <c r="Q58" s="45" t="s">
        <v>81</v>
      </c>
    </row>
    <row r="59" spans="1:17" x14ac:dyDescent="0.2">
      <c r="A59" s="22" t="s">
        <v>82</v>
      </c>
      <c r="B59" s="1">
        <v>0</v>
      </c>
      <c r="C59" s="1">
        <f>D59</f>
        <v>0.8</v>
      </c>
      <c r="D59" s="1">
        <v>0.8</v>
      </c>
      <c r="E59" s="33">
        <v>465564</v>
      </c>
      <c r="F59" s="30">
        <v>0.78200000000000003</v>
      </c>
      <c r="G59" s="31">
        <v>2E-3</v>
      </c>
      <c r="H59" s="31">
        <v>1E-3</v>
      </c>
      <c r="I59" s="31">
        <v>3.1E-2</v>
      </c>
      <c r="L59" s="36">
        <v>8.4909999999999997</v>
      </c>
      <c r="M59" s="4" t="s">
        <v>58</v>
      </c>
      <c r="O59" s="44">
        <v>44121</v>
      </c>
      <c r="P59" s="44">
        <v>44121</v>
      </c>
      <c r="Q59" s="45" t="s">
        <v>88</v>
      </c>
    </row>
    <row r="60" spans="1:17" x14ac:dyDescent="0.2">
      <c r="A60" s="22" t="s">
        <v>82</v>
      </c>
      <c r="B60" s="1">
        <f>C59</f>
        <v>0.8</v>
      </c>
      <c r="C60" s="1">
        <f>B60+D60</f>
        <v>1.1000000000000001</v>
      </c>
      <c r="D60" s="1">
        <v>0.3</v>
      </c>
      <c r="E60" s="33">
        <v>465565</v>
      </c>
      <c r="F60" s="30">
        <v>1.232</v>
      </c>
      <c r="G60" s="31">
        <v>2.7E-2</v>
      </c>
      <c r="H60" s="31">
        <v>1.9E-2</v>
      </c>
      <c r="I60" s="31">
        <v>0.03</v>
      </c>
      <c r="L60" s="36">
        <v>14.497999999999999</v>
      </c>
      <c r="M60" s="4" t="s">
        <v>58</v>
      </c>
      <c r="O60" s="44">
        <v>44121</v>
      </c>
      <c r="P60" s="44">
        <v>44121</v>
      </c>
      <c r="Q60" s="45" t="s">
        <v>88</v>
      </c>
    </row>
    <row r="61" spans="1:17" x14ac:dyDescent="0.2">
      <c r="A61" s="22" t="s">
        <v>82</v>
      </c>
      <c r="B61" s="1">
        <f>C60</f>
        <v>1.1000000000000001</v>
      </c>
      <c r="C61" s="1">
        <f>B61+D61</f>
        <v>3.4</v>
      </c>
      <c r="D61" s="1">
        <v>2.2999999999999998</v>
      </c>
      <c r="E61" s="33">
        <v>465566</v>
      </c>
      <c r="F61" s="30">
        <v>0.64400000000000002</v>
      </c>
      <c r="G61" s="31">
        <v>0</v>
      </c>
      <c r="H61" s="31">
        <v>8.0000000000000002E-3</v>
      </c>
      <c r="I61" s="31">
        <v>4.2999999999999997E-2</v>
      </c>
      <c r="L61" s="32">
        <v>5.4530000000000003</v>
      </c>
      <c r="M61" s="4" t="s">
        <v>58</v>
      </c>
      <c r="O61" s="44">
        <v>44121</v>
      </c>
      <c r="P61" s="44">
        <v>44121</v>
      </c>
      <c r="Q61" s="45" t="s">
        <v>88</v>
      </c>
    </row>
    <row r="62" spans="1:17" x14ac:dyDescent="0.2">
      <c r="A62" s="22" t="s">
        <v>82</v>
      </c>
      <c r="B62" s="1">
        <f t="shared" ref="B62:B64" si="0">C61</f>
        <v>3.4</v>
      </c>
      <c r="C62" s="1">
        <f t="shared" ref="C62:C64" si="1">B62+D62</f>
        <v>3.9</v>
      </c>
      <c r="D62" s="1">
        <v>0.5</v>
      </c>
      <c r="E62" s="33">
        <v>465567</v>
      </c>
      <c r="F62" s="30">
        <v>0.84799999999999998</v>
      </c>
      <c r="G62" s="31">
        <v>1.4E-2</v>
      </c>
      <c r="H62" s="31">
        <v>4.0000000000000001E-3</v>
      </c>
      <c r="I62" s="31">
        <v>1.7000000000000001E-2</v>
      </c>
      <c r="L62" s="32">
        <v>4.88</v>
      </c>
      <c r="M62" s="4" t="s">
        <v>58</v>
      </c>
      <c r="O62" s="44">
        <v>44121</v>
      </c>
      <c r="P62" s="44">
        <v>44121</v>
      </c>
      <c r="Q62" s="45" t="s">
        <v>88</v>
      </c>
    </row>
    <row r="63" spans="1:17" x14ac:dyDescent="0.2">
      <c r="A63" s="22" t="s">
        <v>82</v>
      </c>
      <c r="B63" s="1">
        <f t="shared" si="0"/>
        <v>3.9</v>
      </c>
      <c r="C63" s="1">
        <f t="shared" si="1"/>
        <v>4.0999999999999996</v>
      </c>
      <c r="D63" s="1">
        <v>0.2</v>
      </c>
      <c r="E63" s="33">
        <v>465568</v>
      </c>
      <c r="F63" s="30">
        <v>5.15</v>
      </c>
      <c r="G63" s="31">
        <v>0.25700000000000001</v>
      </c>
      <c r="H63" s="31">
        <v>1.01</v>
      </c>
      <c r="I63" s="31">
        <v>1.1830000000000001</v>
      </c>
      <c r="L63" s="32">
        <v>37.844999999999999</v>
      </c>
      <c r="M63" s="4" t="s">
        <v>59</v>
      </c>
      <c r="N63" s="29">
        <v>0.2</v>
      </c>
      <c r="O63" s="44">
        <v>44121</v>
      </c>
      <c r="P63" s="44">
        <v>44121</v>
      </c>
      <c r="Q63" s="45" t="s">
        <v>88</v>
      </c>
    </row>
    <row r="64" spans="1:17" x14ac:dyDescent="0.2">
      <c r="A64" s="22" t="s">
        <v>82</v>
      </c>
      <c r="B64" s="1">
        <f t="shared" si="0"/>
        <v>4.0999999999999996</v>
      </c>
      <c r="C64" s="1">
        <f t="shared" si="1"/>
        <v>5</v>
      </c>
      <c r="D64" s="1">
        <v>0.9</v>
      </c>
      <c r="E64" s="33">
        <v>465570</v>
      </c>
      <c r="F64" s="30">
        <v>10.425999999999998</v>
      </c>
      <c r="G64" s="31">
        <v>1.073</v>
      </c>
      <c r="H64" s="31">
        <v>0.45400000000000001</v>
      </c>
      <c r="I64" s="31">
        <v>3.3660000000000001</v>
      </c>
      <c r="L64" s="32">
        <v>57.271999999999998</v>
      </c>
      <c r="M64" s="4" t="s">
        <v>59</v>
      </c>
      <c r="N64" s="29">
        <v>0.9</v>
      </c>
      <c r="O64" s="44">
        <v>44121</v>
      </c>
      <c r="P64" s="44">
        <v>44121</v>
      </c>
      <c r="Q64" s="45" t="s">
        <v>88</v>
      </c>
    </row>
    <row r="65" spans="1:17" x14ac:dyDescent="0.2">
      <c r="A65" s="22" t="s">
        <v>83</v>
      </c>
      <c r="B65" s="1">
        <v>0</v>
      </c>
      <c r="C65" s="1">
        <f>D65</f>
        <v>1.9</v>
      </c>
      <c r="D65" s="1">
        <v>1.9</v>
      </c>
      <c r="E65" s="33">
        <v>465722</v>
      </c>
      <c r="F65" s="30">
        <v>0.214</v>
      </c>
      <c r="G65" s="31">
        <v>1.4378200000000001E-2</v>
      </c>
      <c r="H65" s="31">
        <v>7.9606999999999994E-3</v>
      </c>
      <c r="I65" s="31">
        <v>4.5801799999999997E-2</v>
      </c>
      <c r="L65" s="32">
        <v>0.875</v>
      </c>
      <c r="M65" s="4" t="s">
        <v>58</v>
      </c>
      <c r="O65" s="44">
        <v>44122</v>
      </c>
      <c r="P65" s="44">
        <v>44122</v>
      </c>
      <c r="Q65" s="5" t="s">
        <v>89</v>
      </c>
    </row>
    <row r="66" spans="1:17" x14ac:dyDescent="0.2">
      <c r="A66" s="22" t="s">
        <v>83</v>
      </c>
      <c r="B66" s="1">
        <f>C65</f>
        <v>1.9</v>
      </c>
      <c r="C66" s="1">
        <f>B66+D66</f>
        <v>2.1</v>
      </c>
      <c r="D66" s="1">
        <v>0.2</v>
      </c>
      <c r="E66" s="33">
        <v>465723</v>
      </c>
      <c r="F66" s="30">
        <v>1.0979999999999999</v>
      </c>
      <c r="G66" s="31">
        <v>1.0866900000000001E-2</v>
      </c>
      <c r="H66" s="31">
        <v>4.1143999999999998E-3</v>
      </c>
      <c r="I66" s="31">
        <v>2.4434299999999999E-2</v>
      </c>
      <c r="L66" s="36">
        <v>3.9889999999999999</v>
      </c>
      <c r="M66" s="4" t="s">
        <v>59</v>
      </c>
      <c r="N66" s="29">
        <v>0.2</v>
      </c>
      <c r="O66" s="44">
        <v>44122</v>
      </c>
      <c r="P66" s="44">
        <v>44122</v>
      </c>
      <c r="Q66" s="5" t="s">
        <v>89</v>
      </c>
    </row>
    <row r="67" spans="1:17" x14ac:dyDescent="0.2">
      <c r="A67" s="22" t="s">
        <v>83</v>
      </c>
      <c r="B67" s="1">
        <f>C66</f>
        <v>2.1</v>
      </c>
      <c r="C67" s="1">
        <f>B67+D67</f>
        <v>2.4</v>
      </c>
      <c r="D67" s="1">
        <v>0.3</v>
      </c>
      <c r="E67" s="33">
        <v>465724</v>
      </c>
      <c r="F67" s="30">
        <v>13.813999999999998</v>
      </c>
      <c r="G67" s="31">
        <v>0.22</v>
      </c>
      <c r="H67" s="31">
        <v>0.28000000000000003</v>
      </c>
      <c r="I67" s="31">
        <v>0.188</v>
      </c>
      <c r="L67" s="32">
        <v>98.39</v>
      </c>
      <c r="M67" s="4" t="s">
        <v>59</v>
      </c>
      <c r="N67" s="29">
        <v>0.3</v>
      </c>
      <c r="O67" s="44">
        <v>44122</v>
      </c>
      <c r="P67" s="44">
        <v>44122</v>
      </c>
      <c r="Q67" s="5" t="s">
        <v>89</v>
      </c>
    </row>
    <row r="68" spans="1:17" x14ac:dyDescent="0.2">
      <c r="A68" s="22" t="s">
        <v>83</v>
      </c>
      <c r="B68" s="1">
        <f t="shared" ref="B68" si="2">C67</f>
        <v>2.4</v>
      </c>
      <c r="C68" s="1">
        <f t="shared" ref="C68" si="3">B68+D68</f>
        <v>3.5</v>
      </c>
      <c r="D68" s="1">
        <v>1.1000000000000001</v>
      </c>
      <c r="E68" s="33">
        <v>465725</v>
      </c>
      <c r="F68" s="30">
        <v>1.018</v>
      </c>
      <c r="G68" s="31">
        <v>8.2376999999999988E-3</v>
      </c>
      <c r="H68" s="31">
        <v>6.8932000000000004E-3</v>
      </c>
      <c r="I68" s="31">
        <v>0.02</v>
      </c>
      <c r="L68" s="32">
        <v>7.2850000000000001</v>
      </c>
      <c r="M68" s="4" t="s">
        <v>60</v>
      </c>
      <c r="O68" s="44">
        <v>44122</v>
      </c>
      <c r="P68" s="44">
        <v>44122</v>
      </c>
      <c r="Q68" s="5" t="s">
        <v>89</v>
      </c>
    </row>
    <row r="69" spans="1:17" x14ac:dyDescent="0.2">
      <c r="A69" s="22" t="s">
        <v>84</v>
      </c>
      <c r="B69" s="1">
        <v>0</v>
      </c>
      <c r="C69" s="1">
        <f>D69</f>
        <v>1.5</v>
      </c>
      <c r="D69" s="1">
        <v>1.5</v>
      </c>
      <c r="E69" s="33">
        <v>466119</v>
      </c>
      <c r="F69" s="30">
        <v>0.218</v>
      </c>
      <c r="G69" s="31">
        <v>1.2999999999999999E-2</v>
      </c>
      <c r="H69" s="31">
        <v>1.7999999999999999E-2</v>
      </c>
      <c r="I69" s="31">
        <v>4.5999999999999999E-2</v>
      </c>
      <c r="L69" s="32">
        <v>0.85799999999999998</v>
      </c>
      <c r="M69" s="4" t="s">
        <v>58</v>
      </c>
      <c r="O69" s="44">
        <v>44125</v>
      </c>
      <c r="P69" s="44">
        <v>44125</v>
      </c>
      <c r="Q69" s="5" t="s">
        <v>90</v>
      </c>
    </row>
    <row r="70" spans="1:17" x14ac:dyDescent="0.2">
      <c r="A70" s="22" t="s">
        <v>84</v>
      </c>
      <c r="B70" s="1">
        <f>C69</f>
        <v>1.5</v>
      </c>
      <c r="C70" s="1">
        <f>B70+D70</f>
        <v>2.5</v>
      </c>
      <c r="D70" s="1">
        <v>1</v>
      </c>
      <c r="E70" s="33">
        <v>466121</v>
      </c>
      <c r="F70" s="30">
        <v>1.298</v>
      </c>
      <c r="G70" s="31">
        <v>3.4000000000000002E-2</v>
      </c>
      <c r="H70" s="31">
        <v>1.4E-2</v>
      </c>
      <c r="I70" s="31">
        <v>4.7E-2</v>
      </c>
      <c r="L70" s="32">
        <v>5.8840000000000003</v>
      </c>
      <c r="M70" s="4" t="s">
        <v>59</v>
      </c>
      <c r="N70" s="29">
        <v>1</v>
      </c>
      <c r="O70" s="44">
        <v>44125</v>
      </c>
      <c r="P70" s="44">
        <v>44125</v>
      </c>
      <c r="Q70" s="5" t="s">
        <v>90</v>
      </c>
    </row>
    <row r="71" spans="1:17" x14ac:dyDescent="0.2">
      <c r="A71" s="22" t="s">
        <v>84</v>
      </c>
      <c r="B71" s="1">
        <f>C70</f>
        <v>2.5</v>
      </c>
      <c r="C71" s="1">
        <f>B71+D71</f>
        <v>2.7</v>
      </c>
      <c r="D71" s="1">
        <v>0.2</v>
      </c>
      <c r="E71" s="33">
        <v>466122</v>
      </c>
      <c r="F71" s="30">
        <v>180.97799999999998</v>
      </c>
      <c r="G71" s="31">
        <v>0.77100000000000002</v>
      </c>
      <c r="H71" s="31">
        <v>0.25700000000000001</v>
      </c>
      <c r="I71" s="31">
        <v>0.76700000000000002</v>
      </c>
      <c r="K71" s="3">
        <v>183.726</v>
      </c>
      <c r="L71" s="32">
        <v>459.18599999999998</v>
      </c>
      <c r="M71" s="4" t="s">
        <v>59</v>
      </c>
      <c r="N71" s="29">
        <v>0.2</v>
      </c>
      <c r="O71" s="44">
        <v>44125</v>
      </c>
      <c r="P71" s="44">
        <v>44125</v>
      </c>
      <c r="Q71" s="5" t="s">
        <v>90</v>
      </c>
    </row>
    <row r="72" spans="1:17" x14ac:dyDescent="0.2">
      <c r="A72" s="22" t="s">
        <v>84</v>
      </c>
      <c r="B72" s="1">
        <f t="shared" ref="B72" si="4">C71</f>
        <v>2.7</v>
      </c>
      <c r="C72" s="1">
        <f t="shared" ref="C72" si="5">B72+D72</f>
        <v>3.1</v>
      </c>
      <c r="D72" s="1">
        <v>0.4</v>
      </c>
      <c r="E72" s="33">
        <v>466123</v>
      </c>
      <c r="F72" s="30">
        <v>0.56399999999999995</v>
      </c>
      <c r="G72" s="31">
        <v>7.0000000000000007E-2</v>
      </c>
      <c r="H72" s="31">
        <v>3.5999999999999997E-2</v>
      </c>
      <c r="I72" s="31">
        <v>6.2E-2</v>
      </c>
      <c r="L72" s="32">
        <v>4.9169999999999998</v>
      </c>
      <c r="M72" s="4" t="s">
        <v>60</v>
      </c>
      <c r="O72" s="44">
        <v>44125</v>
      </c>
      <c r="P72" s="44">
        <v>44125</v>
      </c>
      <c r="Q72" s="5" t="s">
        <v>90</v>
      </c>
    </row>
    <row r="73" spans="1:17" x14ac:dyDescent="0.2">
      <c r="A73" s="22" t="s">
        <v>84</v>
      </c>
      <c r="B73" s="1">
        <f t="shared" ref="B73" si="6">C72</f>
        <v>3.1</v>
      </c>
      <c r="C73" s="1">
        <f t="shared" ref="C73" si="7">B73+D73</f>
        <v>3.8</v>
      </c>
      <c r="D73" s="1">
        <v>0.7</v>
      </c>
      <c r="E73" s="33">
        <v>466124</v>
      </c>
      <c r="F73" s="30">
        <v>23.637999999999998</v>
      </c>
      <c r="G73" s="31">
        <v>4.3999999999999997E-2</v>
      </c>
      <c r="H73" s="31">
        <v>4.3999999999999997E-2</v>
      </c>
      <c r="I73" s="31">
        <v>6.7000000000000004E-2</v>
      </c>
      <c r="K73" s="3">
        <v>23.637999999999998</v>
      </c>
      <c r="L73" s="32">
        <v>32.780999999999999</v>
      </c>
      <c r="M73" s="4" t="s">
        <v>60</v>
      </c>
      <c r="O73" s="44">
        <v>44125</v>
      </c>
      <c r="P73" s="44">
        <v>44125</v>
      </c>
      <c r="Q73" s="5" t="s">
        <v>90</v>
      </c>
    </row>
    <row r="74" spans="1:17" x14ac:dyDescent="0.2">
      <c r="A74" s="22" t="s">
        <v>85</v>
      </c>
      <c r="B74" s="1">
        <v>0</v>
      </c>
      <c r="C74" s="1">
        <f>D74</f>
        <v>1.1000000000000001</v>
      </c>
      <c r="D74" s="1">
        <v>1.1000000000000001</v>
      </c>
      <c r="E74" s="33">
        <v>466325</v>
      </c>
      <c r="F74" s="30">
        <v>1.1399999999999999</v>
      </c>
      <c r="G74" s="31">
        <v>1.4E-2</v>
      </c>
      <c r="H74" s="31">
        <v>1.4E-2</v>
      </c>
      <c r="I74" s="31">
        <v>5.8999999999999997E-2</v>
      </c>
      <c r="L74" s="32">
        <v>9.0079999999999991</v>
      </c>
      <c r="M74" s="4" t="s">
        <v>58</v>
      </c>
      <c r="O74" s="44">
        <v>44126</v>
      </c>
      <c r="P74" s="44">
        <v>44126</v>
      </c>
      <c r="Q74" s="5" t="s">
        <v>91</v>
      </c>
    </row>
    <row r="75" spans="1:17" x14ac:dyDescent="0.2">
      <c r="A75" s="22" t="s">
        <v>85</v>
      </c>
      <c r="B75" s="1">
        <f>C74</f>
        <v>1.1000000000000001</v>
      </c>
      <c r="C75" s="1">
        <f>B75+D75</f>
        <v>2.2000000000000002</v>
      </c>
      <c r="D75" s="1">
        <v>1.1000000000000001</v>
      </c>
      <c r="E75" s="33">
        <v>466326</v>
      </c>
      <c r="F75" s="30">
        <v>0.39600000000000002</v>
      </c>
      <c r="G75" s="31">
        <v>1.2E-2</v>
      </c>
      <c r="H75" s="31">
        <v>0.01</v>
      </c>
      <c r="I75" s="31">
        <v>6.5000000000000002E-2</v>
      </c>
      <c r="L75" s="32">
        <v>5.4119999999999999</v>
      </c>
      <c r="M75" s="4" t="s">
        <v>58</v>
      </c>
      <c r="O75" s="44">
        <v>44126</v>
      </c>
      <c r="P75" s="44">
        <v>44126</v>
      </c>
      <c r="Q75" s="5" t="s">
        <v>91</v>
      </c>
    </row>
    <row r="76" spans="1:17" x14ac:dyDescent="0.2">
      <c r="A76" s="22" t="s">
        <v>85</v>
      </c>
      <c r="B76" s="1">
        <f>C75</f>
        <v>2.2000000000000002</v>
      </c>
      <c r="C76" s="1">
        <f>B76+D76</f>
        <v>2.5</v>
      </c>
      <c r="D76" s="1">
        <v>0.3</v>
      </c>
      <c r="E76" s="33">
        <v>466327</v>
      </c>
      <c r="F76" s="30">
        <v>5.7579999999999991</v>
      </c>
      <c r="G76" s="31">
        <v>0.16600000000000001</v>
      </c>
      <c r="H76" s="31">
        <v>3.2000000000000001E-2</v>
      </c>
      <c r="I76" s="31">
        <v>6.2E-2</v>
      </c>
      <c r="L76" s="32">
        <v>46.197000000000003</v>
      </c>
      <c r="M76" s="4" t="s">
        <v>59</v>
      </c>
      <c r="N76" s="29">
        <v>0.3</v>
      </c>
      <c r="O76" s="44">
        <v>44126</v>
      </c>
      <c r="P76" s="44">
        <v>44126</v>
      </c>
      <c r="Q76" s="5" t="s">
        <v>91</v>
      </c>
    </row>
    <row r="77" spans="1:17" x14ac:dyDescent="0.2">
      <c r="A77" s="22" t="s">
        <v>85</v>
      </c>
      <c r="B77" s="1">
        <f t="shared" ref="B77" si="8">C76</f>
        <v>2.5</v>
      </c>
      <c r="C77" s="1">
        <f t="shared" ref="C77" si="9">B77+D77</f>
        <v>3.3</v>
      </c>
      <c r="D77" s="1">
        <v>0.8</v>
      </c>
      <c r="E77" s="33">
        <v>466328</v>
      </c>
      <c r="F77" s="30">
        <v>0.17800000000000002</v>
      </c>
      <c r="G77" s="31">
        <v>1.0999999999999999E-2</v>
      </c>
      <c r="H77" s="31">
        <v>3.0000000000000001E-3</v>
      </c>
      <c r="I77" s="31">
        <v>1.4E-2</v>
      </c>
      <c r="L77" s="32">
        <v>6.8730000000000002</v>
      </c>
      <c r="M77" s="4" t="s">
        <v>60</v>
      </c>
      <c r="O77" s="44">
        <v>44126</v>
      </c>
      <c r="P77" s="44">
        <v>44126</v>
      </c>
      <c r="Q77" s="5" t="s">
        <v>91</v>
      </c>
    </row>
    <row r="78" spans="1:17" x14ac:dyDescent="0.2">
      <c r="A78" s="22" t="s">
        <v>86</v>
      </c>
      <c r="B78" s="1">
        <v>0</v>
      </c>
      <c r="C78" s="1">
        <f>D78</f>
        <v>0.7</v>
      </c>
      <c r="D78" s="1">
        <v>0.7</v>
      </c>
      <c r="E78" s="33">
        <v>467022</v>
      </c>
      <c r="F78" s="30">
        <v>0.19599999999999998</v>
      </c>
      <c r="G78" s="31">
        <v>0.02</v>
      </c>
      <c r="H78" s="31">
        <v>3.2000000000000001E-2</v>
      </c>
      <c r="I78" s="31">
        <v>6.7000000000000004E-2</v>
      </c>
      <c r="L78" s="32">
        <v>5.8999999999999997E-2</v>
      </c>
      <c r="M78" s="4" t="s">
        <v>58</v>
      </c>
      <c r="O78" s="44">
        <v>44130</v>
      </c>
      <c r="P78" s="44">
        <v>44130</v>
      </c>
      <c r="Q78" s="5" t="s">
        <v>92</v>
      </c>
    </row>
    <row r="79" spans="1:17" x14ac:dyDescent="0.2">
      <c r="A79" s="22" t="s">
        <v>86</v>
      </c>
      <c r="B79" s="1">
        <f>C78</f>
        <v>0.7</v>
      </c>
      <c r="C79" s="1">
        <f>B79+D79</f>
        <v>1.7</v>
      </c>
      <c r="D79" s="1">
        <v>1</v>
      </c>
      <c r="E79" s="33">
        <v>467023</v>
      </c>
      <c r="F79" s="30">
        <v>17.547999999999998</v>
      </c>
      <c r="G79" s="31">
        <v>5.8999999999999997E-2</v>
      </c>
      <c r="H79" s="31">
        <v>0.17399999999999999</v>
      </c>
      <c r="I79" s="31">
        <v>0.19700000000000001</v>
      </c>
      <c r="L79" s="32">
        <v>69.141000000000005</v>
      </c>
      <c r="M79" s="4" t="s">
        <v>58</v>
      </c>
      <c r="O79" s="44">
        <v>44130</v>
      </c>
      <c r="P79" s="44">
        <v>44130</v>
      </c>
      <c r="Q79" s="5" t="s">
        <v>92</v>
      </c>
    </row>
    <row r="80" spans="1:17" x14ac:dyDescent="0.2">
      <c r="A80" s="22" t="s">
        <v>86</v>
      </c>
      <c r="B80" s="1">
        <f>C79</f>
        <v>1.7</v>
      </c>
      <c r="C80" s="1">
        <f>B80+D80</f>
        <v>2.1</v>
      </c>
      <c r="D80" s="1">
        <v>0.4</v>
      </c>
      <c r="E80" s="33">
        <v>467024</v>
      </c>
      <c r="F80" s="30">
        <v>24.191999999999997</v>
      </c>
      <c r="G80" s="31">
        <v>0.83799999999999997</v>
      </c>
      <c r="H80" s="31">
        <v>3.0139999999999998</v>
      </c>
      <c r="I80" s="31">
        <v>6.8440000000000003</v>
      </c>
      <c r="L80" s="32">
        <v>104.443</v>
      </c>
      <c r="M80" s="4" t="s">
        <v>59</v>
      </c>
      <c r="N80" s="29">
        <v>0.4</v>
      </c>
      <c r="O80" s="44">
        <v>44130</v>
      </c>
      <c r="P80" s="44">
        <v>44130</v>
      </c>
      <c r="Q80" s="5" t="s">
        <v>92</v>
      </c>
    </row>
    <row r="81" spans="1:17" x14ac:dyDescent="0.2">
      <c r="A81" s="22" t="s">
        <v>86</v>
      </c>
      <c r="B81" s="1">
        <f t="shared" ref="B81:B82" si="10">C80</f>
        <v>2.1</v>
      </c>
      <c r="C81" s="1">
        <f t="shared" ref="C81:C82" si="11">B81+D81</f>
        <v>2.8</v>
      </c>
      <c r="D81" s="1">
        <v>0.7</v>
      </c>
      <c r="E81" s="33">
        <v>467025</v>
      </c>
      <c r="F81" s="30">
        <v>8.1920000000000002</v>
      </c>
      <c r="G81" s="31">
        <v>0.78100000000000003</v>
      </c>
      <c r="H81" s="31">
        <v>2.1880000000000002</v>
      </c>
      <c r="I81" s="31">
        <v>3.8079999999999998</v>
      </c>
      <c r="L81" s="35">
        <v>67.552000000000007</v>
      </c>
      <c r="M81" s="4" t="s">
        <v>59</v>
      </c>
      <c r="N81" s="29">
        <v>0.7</v>
      </c>
      <c r="O81" s="44">
        <v>44130</v>
      </c>
      <c r="P81" s="44">
        <v>44130</v>
      </c>
      <c r="Q81" s="5" t="s">
        <v>92</v>
      </c>
    </row>
    <row r="82" spans="1:17" x14ac:dyDescent="0.2">
      <c r="A82" s="22" t="s">
        <v>86</v>
      </c>
      <c r="B82" s="1">
        <f t="shared" si="10"/>
        <v>2.8</v>
      </c>
      <c r="C82" s="1">
        <f t="shared" si="11"/>
        <v>3.9</v>
      </c>
      <c r="D82" s="1">
        <v>1.1000000000000001</v>
      </c>
      <c r="E82" s="33">
        <v>467026</v>
      </c>
      <c r="F82" s="30">
        <v>1.008</v>
      </c>
      <c r="G82" s="31">
        <v>2.7E-2</v>
      </c>
      <c r="H82" s="31">
        <v>4.4999999999999998E-2</v>
      </c>
      <c r="I82" s="31">
        <v>9.6000000000000002E-2</v>
      </c>
      <c r="L82" s="32">
        <v>5.9320000000000004</v>
      </c>
      <c r="M82" s="4" t="s">
        <v>60</v>
      </c>
      <c r="O82" s="44">
        <v>44130</v>
      </c>
      <c r="P82" s="44">
        <v>44130</v>
      </c>
      <c r="Q82" s="5" t="s">
        <v>92</v>
      </c>
    </row>
    <row r="83" spans="1:17" x14ac:dyDescent="0.2">
      <c r="A83" s="22" t="s">
        <v>93</v>
      </c>
      <c r="B83" s="1">
        <v>0</v>
      </c>
      <c r="C83" s="1">
        <f>D83</f>
        <v>1.1000000000000001</v>
      </c>
      <c r="D83" s="1">
        <v>1.1000000000000001</v>
      </c>
      <c r="E83" s="33">
        <v>467561</v>
      </c>
      <c r="F83" s="30">
        <v>0.35600000000000004</v>
      </c>
      <c r="G83" s="31">
        <v>7.0000000000000001E-3</v>
      </c>
      <c r="H83" s="31">
        <v>1.0999999999999999E-2</v>
      </c>
      <c r="I83" s="31">
        <v>3.6999999999999998E-2</v>
      </c>
      <c r="L83" s="32">
        <v>4.0510000000000002</v>
      </c>
      <c r="M83" s="4" t="s">
        <v>58</v>
      </c>
      <c r="O83" s="44">
        <v>44133</v>
      </c>
      <c r="P83" s="44">
        <v>44133</v>
      </c>
      <c r="Q83" s="5" t="s">
        <v>98</v>
      </c>
    </row>
    <row r="84" spans="1:17" x14ac:dyDescent="0.2">
      <c r="A84" s="22" t="s">
        <v>93</v>
      </c>
      <c r="B84" s="1">
        <f>C83</f>
        <v>1.1000000000000001</v>
      </c>
      <c r="C84" s="1">
        <f>B84+D84</f>
        <v>2.2000000000000002</v>
      </c>
      <c r="D84" s="1">
        <v>1.1000000000000001</v>
      </c>
      <c r="E84" s="33">
        <v>467563</v>
      </c>
      <c r="F84" s="30">
        <v>1.6580000000000001</v>
      </c>
      <c r="G84" s="31">
        <v>0.28199999999999997</v>
      </c>
      <c r="H84" s="31">
        <v>0.01</v>
      </c>
      <c r="I84" s="31">
        <v>7.3999999999999996E-2</v>
      </c>
      <c r="L84" s="32">
        <v>16.561</v>
      </c>
      <c r="M84" s="4" t="s">
        <v>58</v>
      </c>
      <c r="O84" s="44">
        <v>44133</v>
      </c>
      <c r="P84" s="44">
        <v>44133</v>
      </c>
      <c r="Q84" s="5" t="s">
        <v>98</v>
      </c>
    </row>
    <row r="85" spans="1:17" x14ac:dyDescent="0.2">
      <c r="A85" s="22" t="s">
        <v>93</v>
      </c>
      <c r="B85" s="1">
        <f>C84</f>
        <v>2.2000000000000002</v>
      </c>
      <c r="C85" s="1">
        <f>B85+D85</f>
        <v>2.6</v>
      </c>
      <c r="D85" s="1">
        <v>0.4</v>
      </c>
      <c r="E85" s="33">
        <v>467564</v>
      </c>
      <c r="F85" s="30">
        <v>14.558</v>
      </c>
      <c r="G85" s="31">
        <v>0.70199999999999996</v>
      </c>
      <c r="H85" s="31">
        <v>1.8520000000000001</v>
      </c>
      <c r="I85" s="31">
        <v>1.377</v>
      </c>
      <c r="L85" s="32">
        <v>115.831</v>
      </c>
      <c r="M85" s="4" t="s">
        <v>59</v>
      </c>
      <c r="N85" s="29">
        <v>0.4</v>
      </c>
      <c r="O85" s="44">
        <v>44133</v>
      </c>
      <c r="P85" s="44">
        <v>44133</v>
      </c>
      <c r="Q85" s="5" t="s">
        <v>98</v>
      </c>
    </row>
    <row r="86" spans="1:17" x14ac:dyDescent="0.2">
      <c r="A86" s="22" t="s">
        <v>93</v>
      </c>
      <c r="B86" s="1">
        <f t="shared" ref="B86" si="12">C85</f>
        <v>2.6</v>
      </c>
      <c r="C86" s="1">
        <f t="shared" ref="C86" si="13">B86+D86</f>
        <v>3.9000000000000004</v>
      </c>
      <c r="D86" s="1">
        <v>1.3</v>
      </c>
      <c r="E86" s="33">
        <v>467565</v>
      </c>
      <c r="F86" s="30">
        <v>0.83400000000000007</v>
      </c>
      <c r="G86" s="31">
        <v>3.9E-2</v>
      </c>
      <c r="H86" s="31">
        <v>4.7E-2</v>
      </c>
      <c r="I86" s="31">
        <v>0.14199999999999999</v>
      </c>
      <c r="L86" s="32">
        <v>7.95</v>
      </c>
      <c r="M86" s="4" t="s">
        <v>60</v>
      </c>
      <c r="O86" s="44">
        <v>44133</v>
      </c>
      <c r="P86" s="44">
        <v>44133</v>
      </c>
      <c r="Q86" s="5" t="s">
        <v>98</v>
      </c>
    </row>
    <row r="87" spans="1:17" x14ac:dyDescent="0.2">
      <c r="A87" s="22" t="s">
        <v>94</v>
      </c>
      <c r="B87" s="1">
        <v>0</v>
      </c>
      <c r="C87" s="1">
        <f>D87</f>
        <v>1.1000000000000001</v>
      </c>
      <c r="D87" s="1">
        <v>1.1000000000000001</v>
      </c>
      <c r="E87" s="33">
        <v>467940</v>
      </c>
      <c r="F87" s="3">
        <v>4.9940000000000007</v>
      </c>
      <c r="G87" s="31">
        <v>1.9E-2</v>
      </c>
      <c r="H87" s="31">
        <v>1.7999999999999999E-2</v>
      </c>
      <c r="I87" s="31">
        <v>0.06</v>
      </c>
      <c r="L87" s="32">
        <v>2.5539999999999998</v>
      </c>
      <c r="M87" s="4" t="s">
        <v>58</v>
      </c>
      <c r="O87" s="44">
        <v>44135</v>
      </c>
      <c r="P87" s="44">
        <v>44135</v>
      </c>
      <c r="Q87" s="5" t="s">
        <v>99</v>
      </c>
    </row>
    <row r="88" spans="1:17" x14ac:dyDescent="0.2">
      <c r="A88" s="22" t="s">
        <v>94</v>
      </c>
      <c r="B88" s="1">
        <f>C87</f>
        <v>1.1000000000000001</v>
      </c>
      <c r="C88" s="1">
        <f>B88+D88</f>
        <v>2.1</v>
      </c>
      <c r="D88" s="1">
        <v>1</v>
      </c>
      <c r="E88" s="33">
        <v>467941</v>
      </c>
      <c r="F88" s="3">
        <v>0.4</v>
      </c>
      <c r="G88" s="31">
        <v>0.01</v>
      </c>
      <c r="H88" s="31">
        <v>5.7000000000000002E-2</v>
      </c>
      <c r="I88" s="31">
        <v>0.121</v>
      </c>
      <c r="L88" s="32">
        <v>3.55</v>
      </c>
      <c r="M88" s="4" t="s">
        <v>58</v>
      </c>
      <c r="O88" s="44">
        <v>44135</v>
      </c>
      <c r="P88" s="44">
        <v>44135</v>
      </c>
      <c r="Q88" s="5" t="s">
        <v>99</v>
      </c>
    </row>
    <row r="89" spans="1:17" x14ac:dyDescent="0.2">
      <c r="A89" s="22" t="s">
        <v>94</v>
      </c>
      <c r="B89" s="1">
        <f>C88</f>
        <v>2.1</v>
      </c>
      <c r="C89" s="1">
        <f>B89+D89</f>
        <v>2.5</v>
      </c>
      <c r="D89" s="1">
        <v>0.4</v>
      </c>
      <c r="E89" s="33">
        <v>467943</v>
      </c>
      <c r="F89" s="3">
        <v>4.5760000000000005</v>
      </c>
      <c r="G89" s="31">
        <v>0.22900000000000001</v>
      </c>
      <c r="H89" s="31">
        <v>0.39600000000000002</v>
      </c>
      <c r="I89" s="31">
        <v>1.075</v>
      </c>
      <c r="L89" s="32">
        <v>64.811000000000007</v>
      </c>
      <c r="M89" s="4" t="s">
        <v>59</v>
      </c>
      <c r="N89" s="29">
        <v>0.4</v>
      </c>
      <c r="O89" s="44">
        <v>44135</v>
      </c>
      <c r="P89" s="44">
        <v>44135</v>
      </c>
      <c r="Q89" s="5" t="s">
        <v>99</v>
      </c>
    </row>
    <row r="90" spans="1:17" x14ac:dyDescent="0.2">
      <c r="A90" s="22" t="s">
        <v>94</v>
      </c>
      <c r="B90" s="1">
        <f t="shared" ref="B90" si="14">C89</f>
        <v>2.5</v>
      </c>
      <c r="C90" s="1">
        <f t="shared" ref="C90" si="15">B90+D90</f>
        <v>3.2</v>
      </c>
      <c r="D90" s="1">
        <v>0.7</v>
      </c>
      <c r="E90" s="33">
        <v>467944</v>
      </c>
      <c r="F90" s="3">
        <v>4.008</v>
      </c>
      <c r="G90" s="31">
        <v>0.79600000000000004</v>
      </c>
      <c r="H90" s="31">
        <v>0.78600000000000003</v>
      </c>
      <c r="I90" s="31">
        <v>1.208</v>
      </c>
      <c r="L90" s="32">
        <v>71.146000000000001</v>
      </c>
      <c r="M90" s="4" t="s">
        <v>59</v>
      </c>
      <c r="N90" s="29">
        <v>0.7</v>
      </c>
      <c r="O90" s="44">
        <v>44135</v>
      </c>
      <c r="P90" s="44">
        <v>44135</v>
      </c>
      <c r="Q90" s="5" t="s">
        <v>99</v>
      </c>
    </row>
    <row r="91" spans="1:17" x14ac:dyDescent="0.2">
      <c r="A91" s="22" t="s">
        <v>95</v>
      </c>
      <c r="B91" s="1">
        <v>0</v>
      </c>
      <c r="C91" s="1">
        <f>D91</f>
        <v>1</v>
      </c>
      <c r="D91" s="1">
        <v>1</v>
      </c>
      <c r="E91" s="33">
        <v>468401</v>
      </c>
      <c r="F91" s="3">
        <v>0.25800000000000001</v>
      </c>
      <c r="G91" s="31">
        <v>1.0999999999999999E-2</v>
      </c>
      <c r="H91" s="31">
        <v>3.7999999999999999E-2</v>
      </c>
      <c r="I91" s="31">
        <v>0.121</v>
      </c>
      <c r="J91" s="18">
        <v>2.6878799999999998</v>
      </c>
      <c r="L91" s="32">
        <v>2.7330000000000001</v>
      </c>
      <c r="M91" s="4" t="s">
        <v>58</v>
      </c>
      <c r="O91" s="44">
        <v>44138</v>
      </c>
      <c r="P91" s="44">
        <v>44138</v>
      </c>
      <c r="Q91" s="5" t="s">
        <v>100</v>
      </c>
    </row>
    <row r="92" spans="1:17" x14ac:dyDescent="0.2">
      <c r="A92" s="22" t="s">
        <v>95</v>
      </c>
      <c r="B92" s="1">
        <f>C91</f>
        <v>1</v>
      </c>
      <c r="C92" s="1">
        <f>B92+D92</f>
        <v>1.6</v>
      </c>
      <c r="D92" s="1">
        <v>0.6</v>
      </c>
      <c r="E92" s="33">
        <v>468402</v>
      </c>
      <c r="F92" s="3">
        <v>1.1540000000000001</v>
      </c>
      <c r="G92" s="31">
        <v>6.8000000000000005E-2</v>
      </c>
      <c r="H92" s="31">
        <v>3.4000000000000002E-2</v>
      </c>
      <c r="I92" s="31">
        <v>0.11</v>
      </c>
      <c r="J92" s="18">
        <v>2.74255</v>
      </c>
      <c r="L92" s="32">
        <v>20.376000000000001</v>
      </c>
      <c r="M92" s="4" t="s">
        <v>59</v>
      </c>
      <c r="N92" s="29">
        <v>0.6</v>
      </c>
      <c r="O92" s="44">
        <v>44138</v>
      </c>
      <c r="P92" s="44">
        <v>44138</v>
      </c>
      <c r="Q92" s="5" t="s">
        <v>100</v>
      </c>
    </row>
    <row r="93" spans="1:17" x14ac:dyDescent="0.2">
      <c r="A93" s="22" t="s">
        <v>95</v>
      </c>
      <c r="B93" s="1">
        <f>C92</f>
        <v>1.6</v>
      </c>
      <c r="C93" s="1">
        <f>B93+D93</f>
        <v>2.6</v>
      </c>
      <c r="D93" s="1">
        <v>1</v>
      </c>
      <c r="E93" s="33">
        <v>468403</v>
      </c>
      <c r="F93" s="3">
        <v>6.2039999999999997</v>
      </c>
      <c r="G93" s="31">
        <v>0.17199999999999999</v>
      </c>
      <c r="H93" s="31">
        <v>0.35299999999999998</v>
      </c>
      <c r="I93" s="31">
        <v>1.0109999999999999</v>
      </c>
      <c r="J93" s="18">
        <v>2.8456600000000001</v>
      </c>
      <c r="L93" s="32">
        <v>48.765000000000001</v>
      </c>
      <c r="M93" s="4" t="s">
        <v>60</v>
      </c>
      <c r="O93" s="44">
        <v>44138</v>
      </c>
      <c r="P93" s="44">
        <v>44138</v>
      </c>
      <c r="Q93" s="5" t="s">
        <v>100</v>
      </c>
    </row>
    <row r="94" spans="1:17" x14ac:dyDescent="0.2">
      <c r="A94" s="22" t="s">
        <v>96</v>
      </c>
      <c r="B94" s="1">
        <v>0</v>
      </c>
      <c r="C94" s="1">
        <f>D94</f>
        <v>1</v>
      </c>
      <c r="D94" s="1">
        <v>1</v>
      </c>
      <c r="E94" s="33">
        <v>468712</v>
      </c>
      <c r="F94" s="3">
        <v>0.48200000000000004</v>
      </c>
      <c r="G94" s="31">
        <v>0.01</v>
      </c>
      <c r="H94" s="31">
        <v>5.0000000000000001E-3</v>
      </c>
      <c r="I94" s="31">
        <v>7.1999999999999995E-2</v>
      </c>
      <c r="J94" s="18">
        <v>2.6977777777777701</v>
      </c>
      <c r="L94" s="32">
        <v>1.133</v>
      </c>
      <c r="M94" s="4" t="s">
        <v>58</v>
      </c>
      <c r="O94" s="44">
        <v>44140</v>
      </c>
      <c r="P94" s="44">
        <v>44140</v>
      </c>
      <c r="Q94" s="5" t="s">
        <v>101</v>
      </c>
    </row>
    <row r="95" spans="1:17" x14ac:dyDescent="0.2">
      <c r="A95" s="22" t="s">
        <v>96</v>
      </c>
      <c r="B95" s="1">
        <f>C94</f>
        <v>1</v>
      </c>
      <c r="C95" s="1">
        <f>B95+D95</f>
        <v>1.5</v>
      </c>
      <c r="D95" s="1">
        <v>0.5</v>
      </c>
      <c r="E95" s="33">
        <v>468713</v>
      </c>
      <c r="F95" s="3">
        <v>0.79</v>
      </c>
      <c r="G95" s="31">
        <v>8.0000000000000002E-3</v>
      </c>
      <c r="H95" s="31">
        <v>1.2E-2</v>
      </c>
      <c r="I95" s="31">
        <v>5.0999999999999997E-2</v>
      </c>
      <c r="J95" s="18">
        <v>2.7085714285714202</v>
      </c>
      <c r="L95" s="32">
        <v>7.899</v>
      </c>
      <c r="M95" s="4" t="s">
        <v>59</v>
      </c>
      <c r="N95" s="29">
        <v>0.5</v>
      </c>
      <c r="O95" s="44">
        <v>44140</v>
      </c>
      <c r="P95" s="44">
        <v>44140</v>
      </c>
      <c r="Q95" s="5" t="s">
        <v>101</v>
      </c>
    </row>
    <row r="96" spans="1:17" x14ac:dyDescent="0.2">
      <c r="A96" s="22" t="s">
        <v>96</v>
      </c>
      <c r="B96" s="1">
        <f>C95</f>
        <v>1.5</v>
      </c>
      <c r="C96" s="1">
        <f>B96+D96</f>
        <v>2.2999999999999998</v>
      </c>
      <c r="D96" s="1">
        <v>0.8</v>
      </c>
      <c r="E96" s="33">
        <v>468714</v>
      </c>
      <c r="F96" s="3">
        <v>16.134</v>
      </c>
      <c r="G96" s="31">
        <v>0.123</v>
      </c>
      <c r="H96" s="31">
        <v>0.29399999999999998</v>
      </c>
      <c r="I96" s="31">
        <v>0.53800000000000003</v>
      </c>
      <c r="J96" s="18">
        <v>2.8691970802919702</v>
      </c>
      <c r="L96" s="32">
        <v>35.47</v>
      </c>
      <c r="M96" s="4" t="s">
        <v>59</v>
      </c>
      <c r="N96" s="29">
        <v>0.8</v>
      </c>
      <c r="O96" s="44">
        <v>44140</v>
      </c>
      <c r="P96" s="44">
        <v>44140</v>
      </c>
      <c r="Q96" s="5" t="s">
        <v>101</v>
      </c>
    </row>
    <row r="97" spans="1:17" x14ac:dyDescent="0.2">
      <c r="A97" s="22" t="s">
        <v>96</v>
      </c>
      <c r="B97" s="1">
        <f t="shared" ref="B97" si="16">C96</f>
        <v>2.2999999999999998</v>
      </c>
      <c r="C97" s="1">
        <f t="shared" ref="C97" si="17">B97+D97</f>
        <v>3.1999999999999997</v>
      </c>
      <c r="D97" s="1">
        <v>0.9</v>
      </c>
      <c r="E97" s="33">
        <v>468715</v>
      </c>
      <c r="F97" s="3">
        <v>6.4</v>
      </c>
      <c r="G97" s="31">
        <v>7.0000000000000001E-3</v>
      </c>
      <c r="H97" s="31">
        <v>8.0000000000000002E-3</v>
      </c>
      <c r="I97" s="31">
        <v>4.8000000000000001E-2</v>
      </c>
      <c r="J97" s="18">
        <v>2.8569014084507098</v>
      </c>
      <c r="L97" s="32">
        <v>1.988</v>
      </c>
      <c r="M97" s="4" t="s">
        <v>60</v>
      </c>
      <c r="O97" s="44">
        <v>44140</v>
      </c>
      <c r="P97" s="44">
        <v>44140</v>
      </c>
      <c r="Q97" s="5" t="s">
        <v>101</v>
      </c>
    </row>
    <row r="98" spans="1:17" x14ac:dyDescent="0.2">
      <c r="A98" s="22" t="s">
        <v>97</v>
      </c>
      <c r="B98" s="1">
        <v>0</v>
      </c>
      <c r="C98" s="1">
        <f>D98</f>
        <v>1</v>
      </c>
      <c r="D98" s="1">
        <v>1</v>
      </c>
      <c r="E98" s="4">
        <v>468868</v>
      </c>
      <c r="F98" s="3">
        <v>0.24199999999999999</v>
      </c>
      <c r="G98" s="18">
        <v>8.9999999999999993E-3</v>
      </c>
      <c r="H98" s="18">
        <v>1.7000000000000001E-2</v>
      </c>
      <c r="I98" s="18">
        <v>4.1000000000000002E-2</v>
      </c>
      <c r="L98" s="3">
        <v>1.9890000000000001</v>
      </c>
      <c r="M98" s="4" t="s">
        <v>58</v>
      </c>
      <c r="O98" s="44">
        <v>44141</v>
      </c>
      <c r="P98" s="44">
        <v>44141</v>
      </c>
      <c r="Q98" s="5" t="s">
        <v>102</v>
      </c>
    </row>
    <row r="99" spans="1:17" x14ac:dyDescent="0.2">
      <c r="A99" s="22" t="s">
        <v>97</v>
      </c>
      <c r="B99" s="1">
        <f>C98</f>
        <v>1</v>
      </c>
      <c r="C99" s="1">
        <f>B99+D99</f>
        <v>2</v>
      </c>
      <c r="D99" s="1">
        <v>1</v>
      </c>
      <c r="E99" s="4">
        <v>468869</v>
      </c>
      <c r="F99" s="3">
        <v>0.53600000000000003</v>
      </c>
      <c r="G99" s="18">
        <v>0.02</v>
      </c>
      <c r="H99" s="18">
        <v>2.5999999999999999E-2</v>
      </c>
      <c r="I99" s="18">
        <v>6.4000000000000001E-2</v>
      </c>
      <c r="L99" s="3">
        <v>4.4119999999999999</v>
      </c>
      <c r="M99" s="4" t="s">
        <v>58</v>
      </c>
      <c r="O99" s="44">
        <v>44141</v>
      </c>
      <c r="P99" s="44">
        <v>44141</v>
      </c>
      <c r="Q99" s="5" t="s">
        <v>102</v>
      </c>
    </row>
    <row r="100" spans="1:17" x14ac:dyDescent="0.2">
      <c r="A100" s="22" t="s">
        <v>97</v>
      </c>
      <c r="B100" s="1">
        <f>C99</f>
        <v>2</v>
      </c>
      <c r="C100" s="1">
        <f>B100+D100</f>
        <v>2.5</v>
      </c>
      <c r="D100" s="1">
        <v>0.5</v>
      </c>
      <c r="E100" s="4">
        <v>468870</v>
      </c>
      <c r="F100" s="3">
        <v>4.5960000000000001</v>
      </c>
      <c r="G100" s="18">
        <v>0.26700000000000002</v>
      </c>
      <c r="H100" s="18">
        <v>0.11700000000000001</v>
      </c>
      <c r="I100" s="18">
        <v>0.33</v>
      </c>
      <c r="L100" s="3">
        <v>32.477000000000004</v>
      </c>
      <c r="M100" s="4" t="s">
        <v>59</v>
      </c>
      <c r="N100" s="29">
        <v>0.5</v>
      </c>
      <c r="O100" s="44">
        <v>44141</v>
      </c>
      <c r="P100" s="44">
        <v>44141</v>
      </c>
      <c r="Q100" s="5" t="s">
        <v>102</v>
      </c>
    </row>
    <row r="101" spans="1:17" x14ac:dyDescent="0.2">
      <c r="A101" s="22" t="s">
        <v>97</v>
      </c>
      <c r="B101" s="1">
        <f t="shared" ref="B101" si="18">C100</f>
        <v>2.5</v>
      </c>
      <c r="C101" s="1">
        <f t="shared" ref="C101" si="19">B101+D101</f>
        <v>3.1</v>
      </c>
      <c r="D101" s="1">
        <v>0.6</v>
      </c>
      <c r="E101" s="4">
        <v>468871</v>
      </c>
      <c r="F101" s="3">
        <v>0.39199999999999996</v>
      </c>
      <c r="G101" s="18">
        <v>1.2999999999999999E-2</v>
      </c>
      <c r="H101" s="18">
        <v>6.6000000000000003E-2</v>
      </c>
      <c r="I101" s="18">
        <v>0.127</v>
      </c>
      <c r="L101" s="3">
        <v>5.1660000000000004</v>
      </c>
      <c r="M101" s="4" t="s">
        <v>60</v>
      </c>
      <c r="O101" s="44">
        <v>44141</v>
      </c>
      <c r="P101" s="44">
        <v>44141</v>
      </c>
      <c r="Q101" s="5" t="s">
        <v>102</v>
      </c>
    </row>
    <row r="102" spans="1:17" x14ac:dyDescent="0.2">
      <c r="A102" s="62" t="s">
        <v>103</v>
      </c>
      <c r="B102" s="1">
        <v>0</v>
      </c>
      <c r="C102" s="1">
        <f>D102</f>
        <v>1.4</v>
      </c>
      <c r="D102" s="1">
        <v>1.4</v>
      </c>
      <c r="E102" s="4">
        <v>472246</v>
      </c>
      <c r="F102" s="3">
        <v>0.8</v>
      </c>
      <c r="G102" s="18">
        <v>7.0000000000000001E-3</v>
      </c>
      <c r="H102" s="18">
        <v>7.0000000000000001E-3</v>
      </c>
      <c r="I102" s="18">
        <v>3.3000000000000002E-2</v>
      </c>
      <c r="J102" s="18">
        <v>2.73</v>
      </c>
      <c r="L102" s="3">
        <v>6.31</v>
      </c>
      <c r="M102" s="4" t="s">
        <v>60</v>
      </c>
      <c r="O102" s="44">
        <v>44160</v>
      </c>
      <c r="P102" s="44">
        <v>44160</v>
      </c>
      <c r="Q102" s="5" t="s">
        <v>108</v>
      </c>
    </row>
    <row r="103" spans="1:17" x14ac:dyDescent="0.2">
      <c r="A103" s="62" t="s">
        <v>103</v>
      </c>
      <c r="B103" s="1">
        <f>C102</f>
        <v>1.4</v>
      </c>
      <c r="C103" s="1">
        <f>B103+D103</f>
        <v>2.4</v>
      </c>
      <c r="D103" s="1">
        <v>1</v>
      </c>
      <c r="E103" s="4">
        <v>472247</v>
      </c>
      <c r="F103" s="3">
        <v>1.98</v>
      </c>
      <c r="G103" s="18">
        <v>6.4000000000000001E-2</v>
      </c>
      <c r="H103" s="18">
        <v>2.4E-2</v>
      </c>
      <c r="I103" s="18">
        <v>0.14499999999999999</v>
      </c>
      <c r="J103" s="18">
        <v>2.7410000000000001</v>
      </c>
      <c r="L103" s="3">
        <v>17.417999999999999</v>
      </c>
      <c r="M103" s="4" t="s">
        <v>60</v>
      </c>
      <c r="O103" s="44">
        <v>44160</v>
      </c>
      <c r="P103" s="44">
        <v>44160</v>
      </c>
      <c r="Q103" s="5" t="s">
        <v>108</v>
      </c>
    </row>
    <row r="104" spans="1:17" x14ac:dyDescent="0.2">
      <c r="A104" s="62" t="s">
        <v>103</v>
      </c>
      <c r="B104" s="1">
        <f>C103</f>
        <v>2.4</v>
      </c>
      <c r="C104" s="1">
        <f>B104+D104</f>
        <v>3</v>
      </c>
      <c r="D104" s="1">
        <v>0.6</v>
      </c>
      <c r="E104" s="4">
        <v>472249</v>
      </c>
      <c r="F104" s="3">
        <v>9.8000000000000007</v>
      </c>
      <c r="G104" s="18">
        <v>9.5000000000000001E-2</v>
      </c>
      <c r="H104" s="18">
        <v>0.61899999999999999</v>
      </c>
      <c r="I104" s="18">
        <v>0.88500000000000001</v>
      </c>
      <c r="J104" s="18">
        <v>2.8690000000000002</v>
      </c>
      <c r="L104" s="3">
        <v>84.95</v>
      </c>
      <c r="M104" s="4" t="s">
        <v>59</v>
      </c>
      <c r="N104" s="29">
        <v>0.6</v>
      </c>
      <c r="O104" s="44">
        <v>44160</v>
      </c>
      <c r="P104" s="44">
        <v>44160</v>
      </c>
      <c r="Q104" s="5" t="s">
        <v>108</v>
      </c>
    </row>
    <row r="105" spans="1:17" x14ac:dyDescent="0.2">
      <c r="A105" s="62" t="s">
        <v>103</v>
      </c>
      <c r="B105" s="1">
        <f t="shared" ref="B105" si="20">C104</f>
        <v>3</v>
      </c>
      <c r="C105" s="1">
        <f t="shared" ref="C105" si="21">B105+D105</f>
        <v>4.3</v>
      </c>
      <c r="D105" s="1">
        <v>1.3</v>
      </c>
      <c r="E105" s="4">
        <v>472250</v>
      </c>
      <c r="F105" s="3">
        <v>0.28000000000000003</v>
      </c>
      <c r="G105" s="18">
        <v>1.4999999999999999E-2</v>
      </c>
      <c r="H105" s="18">
        <v>0.03</v>
      </c>
      <c r="I105" s="18">
        <v>0.107</v>
      </c>
      <c r="J105" s="18">
        <v>2.6840000000000002</v>
      </c>
      <c r="L105" s="3">
        <v>1.95</v>
      </c>
      <c r="M105" s="4" t="s">
        <v>58</v>
      </c>
      <c r="O105" s="44">
        <v>44160</v>
      </c>
      <c r="P105" s="44">
        <v>44160</v>
      </c>
      <c r="Q105" s="5" t="s">
        <v>108</v>
      </c>
    </row>
    <row r="106" spans="1:17" x14ac:dyDescent="0.2">
      <c r="A106" s="62" t="s">
        <v>103</v>
      </c>
      <c r="B106" s="1">
        <f t="shared" ref="B106" si="22">C105</f>
        <v>4.3</v>
      </c>
      <c r="C106" s="1">
        <f t="shared" ref="C106" si="23">B106+D106</f>
        <v>5.6</v>
      </c>
      <c r="D106" s="1">
        <v>1.3</v>
      </c>
      <c r="E106" s="4">
        <v>472251</v>
      </c>
      <c r="F106" s="3">
        <v>13.51</v>
      </c>
      <c r="G106" s="18">
        <v>1.7000000000000001E-2</v>
      </c>
      <c r="H106" s="18">
        <v>2.9000000000000001E-2</v>
      </c>
      <c r="I106" s="18">
        <v>0.111</v>
      </c>
      <c r="J106" s="18">
        <v>2.8170000000000002</v>
      </c>
      <c r="L106" s="3">
        <v>66.63</v>
      </c>
      <c r="M106" s="4" t="s">
        <v>58</v>
      </c>
      <c r="O106" s="44">
        <v>44160</v>
      </c>
      <c r="P106" s="44">
        <v>44160</v>
      </c>
      <c r="Q106" s="5" t="s">
        <v>108</v>
      </c>
    </row>
    <row r="107" spans="1:17" x14ac:dyDescent="0.2">
      <c r="A107" s="62" t="s">
        <v>104</v>
      </c>
      <c r="B107" s="1">
        <v>0</v>
      </c>
      <c r="C107" s="1">
        <f>D107</f>
        <v>1.1000000000000001</v>
      </c>
      <c r="D107" s="1">
        <v>1.1000000000000001</v>
      </c>
      <c r="E107" s="4">
        <v>472611</v>
      </c>
      <c r="F107" s="3">
        <v>6.13</v>
      </c>
      <c r="G107" s="18">
        <v>1.4E-2</v>
      </c>
      <c r="H107" s="18">
        <v>1.2999999999999999E-2</v>
      </c>
      <c r="I107" s="18">
        <v>0.11899999999999999</v>
      </c>
      <c r="J107" s="18">
        <v>2.835</v>
      </c>
      <c r="L107" s="3">
        <v>2.46</v>
      </c>
      <c r="M107" s="4" t="s">
        <v>58</v>
      </c>
      <c r="O107" s="44">
        <v>44162</v>
      </c>
      <c r="P107" s="44">
        <v>44162</v>
      </c>
      <c r="Q107" s="5" t="s">
        <v>109</v>
      </c>
    </row>
    <row r="108" spans="1:17" x14ac:dyDescent="0.2">
      <c r="A108" s="62" t="s">
        <v>104</v>
      </c>
      <c r="B108" s="1">
        <f>C107</f>
        <v>1.1000000000000001</v>
      </c>
      <c r="C108" s="1">
        <f>B108+D108</f>
        <v>1.9000000000000001</v>
      </c>
      <c r="D108" s="1">
        <v>0.8</v>
      </c>
      <c r="E108" s="4">
        <v>472612</v>
      </c>
      <c r="F108" s="3">
        <v>5.23</v>
      </c>
      <c r="G108" s="18">
        <v>0.216</v>
      </c>
      <c r="H108" s="18">
        <v>4.7E-2</v>
      </c>
      <c r="I108" s="18">
        <v>0.157</v>
      </c>
      <c r="J108" s="18">
        <v>2.8250000000000002</v>
      </c>
      <c r="L108" s="3">
        <v>75.17</v>
      </c>
      <c r="M108" s="4" t="s">
        <v>59</v>
      </c>
      <c r="N108" s="29">
        <v>0.8</v>
      </c>
      <c r="O108" s="44">
        <v>44162</v>
      </c>
      <c r="P108" s="44">
        <v>44162</v>
      </c>
      <c r="Q108" s="5" t="s">
        <v>109</v>
      </c>
    </row>
    <row r="109" spans="1:17" x14ac:dyDescent="0.2">
      <c r="A109" s="62" t="s">
        <v>104</v>
      </c>
      <c r="B109" s="1">
        <f>C108</f>
        <v>1.9000000000000001</v>
      </c>
      <c r="C109" s="1">
        <f>B109+D109</f>
        <v>2.9000000000000004</v>
      </c>
      <c r="D109" s="1">
        <v>1</v>
      </c>
      <c r="E109" s="4">
        <v>472613</v>
      </c>
      <c r="F109" s="3">
        <v>0.39</v>
      </c>
      <c r="G109" s="18">
        <v>1.2E-2</v>
      </c>
      <c r="H109" s="18">
        <v>0.02</v>
      </c>
      <c r="I109" s="18">
        <v>0.189</v>
      </c>
      <c r="J109" s="18">
        <v>2.6850000000000001</v>
      </c>
      <c r="L109" s="3">
        <v>2.31</v>
      </c>
      <c r="M109" s="4" t="s">
        <v>60</v>
      </c>
      <c r="O109" s="44">
        <v>44162</v>
      </c>
      <c r="P109" s="44">
        <v>44162</v>
      </c>
      <c r="Q109" s="5" t="s">
        <v>109</v>
      </c>
    </row>
    <row r="110" spans="1:17" x14ac:dyDescent="0.2">
      <c r="A110" s="62" t="s">
        <v>104</v>
      </c>
      <c r="B110" s="1">
        <f t="shared" ref="B110" si="24">C109</f>
        <v>2.9000000000000004</v>
      </c>
      <c r="C110" s="1">
        <f t="shared" ref="C110" si="25">B110+D110</f>
        <v>3.9000000000000004</v>
      </c>
      <c r="D110" s="1">
        <v>1</v>
      </c>
      <c r="E110" s="4">
        <v>472614</v>
      </c>
      <c r="F110" s="3">
        <v>0.13</v>
      </c>
      <c r="G110" s="18">
        <v>3.0000000000000001E-3</v>
      </c>
      <c r="H110" s="18">
        <v>1.2E-2</v>
      </c>
      <c r="I110" s="18">
        <v>3.6999999999999998E-2</v>
      </c>
      <c r="J110" s="18">
        <v>2.673</v>
      </c>
      <c r="L110" s="3">
        <v>0</v>
      </c>
      <c r="M110" s="4" t="s">
        <v>60</v>
      </c>
      <c r="O110" s="44">
        <v>44162</v>
      </c>
      <c r="P110" s="44">
        <v>44162</v>
      </c>
      <c r="Q110" s="5" t="s">
        <v>109</v>
      </c>
    </row>
    <row r="111" spans="1:17" x14ac:dyDescent="0.2">
      <c r="A111" s="62" t="s">
        <v>105</v>
      </c>
      <c r="B111" s="1">
        <v>0</v>
      </c>
      <c r="C111" s="1">
        <f>D111</f>
        <v>1.4</v>
      </c>
      <c r="D111" s="1">
        <v>1.4</v>
      </c>
      <c r="E111" s="4">
        <v>472921</v>
      </c>
      <c r="F111" s="18">
        <v>0.19</v>
      </c>
      <c r="G111" s="18">
        <v>2.9000000000000001E-2</v>
      </c>
      <c r="H111" s="18">
        <v>5.0000000000000001E-3</v>
      </c>
      <c r="I111" s="18">
        <v>0.13200000000000001</v>
      </c>
      <c r="J111" s="18">
        <v>2.673</v>
      </c>
      <c r="L111" s="18">
        <v>2.64</v>
      </c>
      <c r="M111" s="4" t="s">
        <v>58</v>
      </c>
      <c r="O111" s="44">
        <v>44164</v>
      </c>
      <c r="P111" s="44">
        <v>44164</v>
      </c>
      <c r="Q111" s="5" t="s">
        <v>121</v>
      </c>
    </row>
    <row r="112" spans="1:17" x14ac:dyDescent="0.2">
      <c r="A112" s="62" t="s">
        <v>105</v>
      </c>
      <c r="B112" s="1">
        <f>C111</f>
        <v>1.4</v>
      </c>
      <c r="C112" s="1">
        <f>B112+D112</f>
        <v>2.4</v>
      </c>
      <c r="D112" s="1">
        <v>1</v>
      </c>
      <c r="E112" s="4">
        <v>472922</v>
      </c>
      <c r="F112" s="18">
        <v>0.8</v>
      </c>
      <c r="G112" s="18">
        <v>0.10299999999999999</v>
      </c>
      <c r="H112" s="18">
        <v>2E-3</v>
      </c>
      <c r="I112" s="18">
        <v>0.104</v>
      </c>
      <c r="J112" s="18">
        <v>2.6920000000000002</v>
      </c>
      <c r="L112" s="18">
        <v>2.85</v>
      </c>
      <c r="M112" s="4" t="s">
        <v>58</v>
      </c>
      <c r="O112" s="44">
        <v>44164</v>
      </c>
      <c r="P112" s="44">
        <v>44164</v>
      </c>
      <c r="Q112" s="5" t="s">
        <v>121</v>
      </c>
    </row>
    <row r="113" spans="1:17" x14ac:dyDescent="0.2">
      <c r="A113" s="62" t="s">
        <v>105</v>
      </c>
      <c r="B113" s="1">
        <f>C112</f>
        <v>2.4</v>
      </c>
      <c r="C113" s="1">
        <f>B113+D113</f>
        <v>3.2</v>
      </c>
      <c r="D113" s="1">
        <v>0.8</v>
      </c>
      <c r="E113" s="4">
        <v>472923</v>
      </c>
      <c r="F113" s="18">
        <v>9.19</v>
      </c>
      <c r="G113" s="18">
        <v>7.0000000000000007E-2</v>
      </c>
      <c r="H113" s="18">
        <v>0.19900000000000001</v>
      </c>
      <c r="I113" s="18">
        <v>0.33</v>
      </c>
      <c r="J113" s="18">
        <v>2.875</v>
      </c>
      <c r="L113" s="18">
        <v>66.58</v>
      </c>
      <c r="M113" s="4" t="s">
        <v>59</v>
      </c>
      <c r="N113" s="29">
        <v>0.8</v>
      </c>
      <c r="O113" s="44">
        <v>44164</v>
      </c>
      <c r="P113" s="44">
        <v>44164</v>
      </c>
      <c r="Q113" s="5" t="s">
        <v>121</v>
      </c>
    </row>
    <row r="114" spans="1:17" x14ac:dyDescent="0.2">
      <c r="A114" s="62" t="s">
        <v>105</v>
      </c>
      <c r="B114" s="1">
        <f t="shared" ref="B114" si="26">C113</f>
        <v>3.2</v>
      </c>
      <c r="C114" s="1">
        <f t="shared" ref="C114" si="27">B114+D114</f>
        <v>4.7</v>
      </c>
      <c r="D114" s="1">
        <v>1.5</v>
      </c>
      <c r="E114" s="4">
        <v>472924</v>
      </c>
      <c r="F114" s="18">
        <v>2.8</v>
      </c>
      <c r="G114" s="18">
        <v>0.124</v>
      </c>
      <c r="H114" s="18">
        <v>0.25900000000000001</v>
      </c>
      <c r="I114" s="18">
        <v>1.073</v>
      </c>
      <c r="J114" s="18">
        <v>2.7959999999999998</v>
      </c>
      <c r="L114" s="18">
        <v>24.59</v>
      </c>
      <c r="M114" s="4" t="s">
        <v>60</v>
      </c>
      <c r="O114" s="44">
        <v>44164</v>
      </c>
      <c r="P114" s="44">
        <v>44164</v>
      </c>
      <c r="Q114" s="5" t="s">
        <v>121</v>
      </c>
    </row>
    <row r="115" spans="1:17" x14ac:dyDescent="0.2">
      <c r="A115" s="62" t="s">
        <v>106</v>
      </c>
      <c r="B115" s="1">
        <v>0</v>
      </c>
      <c r="C115" s="1">
        <f>D115</f>
        <v>1.4</v>
      </c>
      <c r="D115" s="1">
        <v>1.4</v>
      </c>
      <c r="E115" s="4">
        <v>473467</v>
      </c>
      <c r="F115" s="3">
        <v>0.26</v>
      </c>
      <c r="G115" s="18">
        <v>0.01</v>
      </c>
      <c r="H115" s="18">
        <v>5.0000000000000001E-3</v>
      </c>
      <c r="I115" s="18">
        <v>3.5000000000000003E-2</v>
      </c>
      <c r="J115" s="18">
        <v>2.6749999999999998</v>
      </c>
      <c r="L115" s="3">
        <v>2.38</v>
      </c>
      <c r="M115" s="4" t="s">
        <v>58</v>
      </c>
      <c r="O115" s="44">
        <v>44168</v>
      </c>
      <c r="P115" s="44">
        <v>44168</v>
      </c>
      <c r="Q115" s="5" t="s">
        <v>110</v>
      </c>
    </row>
    <row r="116" spans="1:17" x14ac:dyDescent="0.2">
      <c r="A116" s="62" t="s">
        <v>106</v>
      </c>
      <c r="B116" s="1">
        <f>C115</f>
        <v>1.4</v>
      </c>
      <c r="C116" s="1">
        <f>B116+D116</f>
        <v>2.7</v>
      </c>
      <c r="D116" s="1">
        <v>1.3</v>
      </c>
      <c r="E116" s="4">
        <v>473468</v>
      </c>
      <c r="F116" s="3">
        <v>0.41</v>
      </c>
      <c r="G116" s="18">
        <v>1.2999999999999999E-2</v>
      </c>
      <c r="H116" s="18">
        <v>3.3000000000000002E-2</v>
      </c>
      <c r="I116" s="18">
        <v>0.12</v>
      </c>
      <c r="J116" s="18">
        <v>2.6850000000000001</v>
      </c>
      <c r="L116" s="3">
        <v>2.34</v>
      </c>
      <c r="M116" s="4" t="s">
        <v>58</v>
      </c>
      <c r="O116" s="44">
        <v>44168</v>
      </c>
      <c r="P116" s="44">
        <v>44168</v>
      </c>
      <c r="Q116" s="5" t="s">
        <v>110</v>
      </c>
    </row>
    <row r="117" spans="1:17" x14ac:dyDescent="0.2">
      <c r="A117" s="62" t="s">
        <v>106</v>
      </c>
      <c r="B117" s="1">
        <f>C116</f>
        <v>2.7</v>
      </c>
      <c r="C117" s="1">
        <f>B117+D117</f>
        <v>3.6</v>
      </c>
      <c r="D117" s="1">
        <v>0.9</v>
      </c>
      <c r="E117" s="4">
        <v>473469</v>
      </c>
      <c r="F117" s="3">
        <v>0.25</v>
      </c>
      <c r="G117" s="18">
        <v>0.501</v>
      </c>
      <c r="H117" s="18">
        <v>0.13500000000000001</v>
      </c>
      <c r="I117" s="18">
        <v>0.90400000000000003</v>
      </c>
      <c r="J117" s="18">
        <v>2.7080000000000002</v>
      </c>
      <c r="L117" s="3">
        <v>42.32</v>
      </c>
      <c r="M117" s="4" t="s">
        <v>59</v>
      </c>
      <c r="N117" s="29">
        <v>0.9</v>
      </c>
      <c r="O117" s="44">
        <v>44168</v>
      </c>
      <c r="P117" s="44">
        <v>44168</v>
      </c>
      <c r="Q117" s="5" t="s">
        <v>110</v>
      </c>
    </row>
    <row r="118" spans="1:17" x14ac:dyDescent="0.2">
      <c r="A118" s="62" t="s">
        <v>107</v>
      </c>
      <c r="B118" s="1">
        <v>0</v>
      </c>
      <c r="C118" s="1">
        <f>D118</f>
        <v>1</v>
      </c>
      <c r="D118" s="1">
        <v>1</v>
      </c>
      <c r="E118" s="4">
        <v>473695</v>
      </c>
      <c r="F118" s="3">
        <v>0.82</v>
      </c>
      <c r="G118" s="18">
        <v>1.7000000000000001E-2</v>
      </c>
      <c r="H118" s="18">
        <v>0</v>
      </c>
      <c r="I118" s="18">
        <v>2.8000000000000001E-2</v>
      </c>
      <c r="J118" s="18">
        <v>2.7629999999999999</v>
      </c>
      <c r="L118" s="3">
        <v>0</v>
      </c>
      <c r="M118" s="4" t="s">
        <v>58</v>
      </c>
      <c r="O118" s="44">
        <v>44169</v>
      </c>
      <c r="P118" s="44">
        <v>44169</v>
      </c>
      <c r="Q118" s="5" t="s">
        <v>111</v>
      </c>
    </row>
    <row r="119" spans="1:17" x14ac:dyDescent="0.2">
      <c r="A119" s="62" t="s">
        <v>107</v>
      </c>
      <c r="B119" s="1">
        <f>C118</f>
        <v>1</v>
      </c>
      <c r="C119" s="1">
        <f>B119+D119</f>
        <v>2</v>
      </c>
      <c r="D119" s="1">
        <v>1</v>
      </c>
      <c r="E119" s="4">
        <v>473696</v>
      </c>
      <c r="F119" s="3">
        <v>0.41</v>
      </c>
      <c r="G119" s="18">
        <v>1.2E-2</v>
      </c>
      <c r="H119" s="18">
        <v>0</v>
      </c>
      <c r="I119" s="18">
        <v>3.5000000000000003E-2</v>
      </c>
      <c r="J119" s="18">
        <v>2.7709999999999999</v>
      </c>
      <c r="L119" s="3">
        <v>0</v>
      </c>
      <c r="M119" s="4" t="s">
        <v>58</v>
      </c>
      <c r="O119" s="44">
        <v>44169</v>
      </c>
      <c r="P119" s="44">
        <v>44169</v>
      </c>
      <c r="Q119" s="5" t="s">
        <v>111</v>
      </c>
    </row>
    <row r="120" spans="1:17" x14ac:dyDescent="0.2">
      <c r="A120" s="62" t="s">
        <v>107</v>
      </c>
      <c r="B120" s="1">
        <f>C119</f>
        <v>2</v>
      </c>
      <c r="C120" s="1">
        <f>B120+D120</f>
        <v>2.9</v>
      </c>
      <c r="D120" s="1">
        <v>0.9</v>
      </c>
      <c r="E120" s="4">
        <v>473697</v>
      </c>
      <c r="F120" s="3">
        <v>0.6</v>
      </c>
      <c r="G120" s="18">
        <v>1.7000000000000001E-2</v>
      </c>
      <c r="H120" s="18">
        <v>0</v>
      </c>
      <c r="I120" s="18">
        <v>5.0999999999999997E-2</v>
      </c>
      <c r="J120" s="18">
        <v>2.7650000000000001</v>
      </c>
      <c r="L120" s="3">
        <v>2.9</v>
      </c>
      <c r="M120" s="4" t="s">
        <v>58</v>
      </c>
      <c r="O120" s="44">
        <v>44169</v>
      </c>
      <c r="P120" s="44">
        <v>44169</v>
      </c>
      <c r="Q120" s="5" t="s">
        <v>111</v>
      </c>
    </row>
    <row r="121" spans="1:17" x14ac:dyDescent="0.2">
      <c r="A121" s="62" t="s">
        <v>107</v>
      </c>
      <c r="B121" s="1">
        <f t="shared" ref="B121" si="28">C120</f>
        <v>2.9</v>
      </c>
      <c r="C121" s="1">
        <f t="shared" ref="C121" si="29">B121+D121</f>
        <v>3.5</v>
      </c>
      <c r="D121" s="1">
        <v>0.6</v>
      </c>
      <c r="E121" s="4">
        <v>473699</v>
      </c>
      <c r="F121" s="3">
        <v>7.87</v>
      </c>
      <c r="G121" s="18">
        <v>0.216</v>
      </c>
      <c r="H121" s="18">
        <v>0.14299999999999999</v>
      </c>
      <c r="I121" s="18">
        <v>0.749</v>
      </c>
      <c r="J121" s="18">
        <v>2.7650000000000001</v>
      </c>
      <c r="L121" s="3">
        <v>51.95</v>
      </c>
      <c r="M121" s="4" t="s">
        <v>59</v>
      </c>
      <c r="N121" s="29">
        <v>0.6</v>
      </c>
      <c r="O121" s="44">
        <v>44169</v>
      </c>
      <c r="P121" s="44">
        <v>44169</v>
      </c>
      <c r="Q121" s="5" t="s">
        <v>111</v>
      </c>
    </row>
    <row r="122" spans="1:17" x14ac:dyDescent="0.2">
      <c r="A122" s="62" t="s">
        <v>112</v>
      </c>
      <c r="B122" s="1">
        <v>0</v>
      </c>
      <c r="C122" s="1">
        <f>D122</f>
        <v>0.7</v>
      </c>
      <c r="D122" s="1">
        <v>0.7</v>
      </c>
      <c r="E122" s="4">
        <v>474152</v>
      </c>
      <c r="F122" s="3">
        <v>10.130000000000001</v>
      </c>
      <c r="G122" s="18">
        <v>0.04</v>
      </c>
      <c r="H122" s="18">
        <v>3.7999999999999999E-2</v>
      </c>
      <c r="I122" s="18">
        <v>0.28999999999999998</v>
      </c>
      <c r="L122" s="3">
        <v>9.74</v>
      </c>
      <c r="M122" s="4" t="s">
        <v>58</v>
      </c>
      <c r="O122" s="44">
        <v>44172</v>
      </c>
      <c r="P122" s="44">
        <v>44172</v>
      </c>
      <c r="Q122" s="5" t="s">
        <v>122</v>
      </c>
    </row>
    <row r="123" spans="1:17" x14ac:dyDescent="0.2">
      <c r="A123" s="62" t="s">
        <v>112</v>
      </c>
      <c r="B123" s="1">
        <f>C122</f>
        <v>0.7</v>
      </c>
      <c r="C123" s="1">
        <f>B123+D123</f>
        <v>1.2999999999999998</v>
      </c>
      <c r="D123" s="1">
        <v>0.6</v>
      </c>
      <c r="E123" s="4">
        <v>474153</v>
      </c>
      <c r="F123" s="3">
        <v>6.28</v>
      </c>
      <c r="G123" s="18">
        <v>0.05</v>
      </c>
      <c r="H123" s="18">
        <v>9.9000000000000005E-2</v>
      </c>
      <c r="I123" s="18">
        <v>0.39</v>
      </c>
      <c r="L123" s="3">
        <v>14.4</v>
      </c>
      <c r="M123" s="4" t="s">
        <v>59</v>
      </c>
      <c r="N123" s="29">
        <v>0.6</v>
      </c>
      <c r="O123" s="44">
        <v>44172</v>
      </c>
      <c r="P123" s="44">
        <v>44172</v>
      </c>
      <c r="Q123" s="5" t="s">
        <v>122</v>
      </c>
    </row>
    <row r="124" spans="1:17" x14ac:dyDescent="0.2">
      <c r="A124" s="62" t="s">
        <v>112</v>
      </c>
      <c r="B124" s="1">
        <f>C123</f>
        <v>1.2999999999999998</v>
      </c>
      <c r="C124" s="1">
        <f>B124+D124</f>
        <v>1.7999999999999998</v>
      </c>
      <c r="D124" s="1">
        <v>0.5</v>
      </c>
      <c r="E124" s="4">
        <v>474154</v>
      </c>
      <c r="F124" s="3">
        <v>9.9</v>
      </c>
      <c r="G124" s="18">
        <v>0.02</v>
      </c>
      <c r="H124" s="18">
        <v>2.1000000000000001E-2</v>
      </c>
      <c r="I124" s="18">
        <v>0.12</v>
      </c>
      <c r="L124" s="3">
        <v>2.17</v>
      </c>
      <c r="M124" s="4" t="s">
        <v>59</v>
      </c>
      <c r="N124" s="29">
        <v>0.5</v>
      </c>
      <c r="O124" s="44">
        <v>44172</v>
      </c>
      <c r="P124" s="44">
        <v>44172</v>
      </c>
      <c r="Q124" s="5" t="s">
        <v>122</v>
      </c>
    </row>
    <row r="125" spans="1:17" x14ac:dyDescent="0.2">
      <c r="A125" s="62" t="s">
        <v>112</v>
      </c>
      <c r="B125" s="1">
        <f t="shared" ref="B125" si="30">C124</f>
        <v>1.7999999999999998</v>
      </c>
      <c r="C125" s="1">
        <f t="shared" ref="C125" si="31">B125+D125</f>
        <v>3.8</v>
      </c>
      <c r="D125" s="1">
        <v>2</v>
      </c>
      <c r="E125" s="4">
        <v>474155</v>
      </c>
      <c r="F125" s="3">
        <v>1.1100000000000001</v>
      </c>
      <c r="G125" s="18">
        <v>0.03</v>
      </c>
      <c r="H125" s="18">
        <v>6.0999999999999999E-2</v>
      </c>
      <c r="I125" s="18">
        <v>0.09</v>
      </c>
      <c r="L125" s="3">
        <v>5.64</v>
      </c>
      <c r="M125" s="4" t="s">
        <v>60</v>
      </c>
      <c r="O125" s="44">
        <v>44172</v>
      </c>
      <c r="P125" s="44">
        <v>44172</v>
      </c>
      <c r="Q125" s="5" t="s">
        <v>122</v>
      </c>
    </row>
    <row r="126" spans="1:17" x14ac:dyDescent="0.2">
      <c r="A126" s="62" t="s">
        <v>113</v>
      </c>
      <c r="B126" s="1">
        <v>0</v>
      </c>
      <c r="C126" s="1">
        <f>D126</f>
        <v>0.6</v>
      </c>
      <c r="D126" s="1">
        <v>0.6</v>
      </c>
      <c r="E126" s="4">
        <v>476293</v>
      </c>
      <c r="F126" s="3">
        <v>1.82</v>
      </c>
      <c r="G126" s="18">
        <v>0.04</v>
      </c>
      <c r="H126" s="18">
        <v>9.6000000000000002E-2</v>
      </c>
      <c r="I126" s="18">
        <v>0.16</v>
      </c>
      <c r="L126" s="3">
        <v>14.2</v>
      </c>
      <c r="M126" s="4" t="s">
        <v>59</v>
      </c>
      <c r="N126" s="29">
        <v>0.6</v>
      </c>
      <c r="O126" s="44">
        <v>44179</v>
      </c>
      <c r="P126" s="44">
        <v>44179</v>
      </c>
      <c r="Q126" s="5" t="s">
        <v>123</v>
      </c>
    </row>
    <row r="127" spans="1:17" x14ac:dyDescent="0.2">
      <c r="A127" s="62" t="s">
        <v>113</v>
      </c>
      <c r="B127" s="1">
        <f>C126</f>
        <v>0.6</v>
      </c>
      <c r="C127" s="1">
        <f>B127+D127</f>
        <v>1.9</v>
      </c>
      <c r="D127" s="1">
        <v>1.3</v>
      </c>
      <c r="E127" s="4">
        <v>476294</v>
      </c>
      <c r="F127" s="3">
        <v>0.5</v>
      </c>
      <c r="G127" s="18">
        <v>3.04</v>
      </c>
      <c r="H127" s="18">
        <v>1.4E-2</v>
      </c>
      <c r="I127" s="18">
        <v>0.1</v>
      </c>
      <c r="L127" s="3">
        <v>3.04</v>
      </c>
      <c r="M127" s="4" t="s">
        <v>60</v>
      </c>
      <c r="O127" s="44">
        <v>44179</v>
      </c>
      <c r="P127" s="44">
        <v>44179</v>
      </c>
      <c r="Q127" s="5" t="s">
        <v>123</v>
      </c>
    </row>
    <row r="128" spans="1:17" x14ac:dyDescent="0.2">
      <c r="A128" s="62" t="s">
        <v>113</v>
      </c>
      <c r="B128" s="1">
        <f>C127</f>
        <v>1.9</v>
      </c>
      <c r="C128" s="1">
        <f>B128+D128</f>
        <v>3.2</v>
      </c>
      <c r="D128" s="1">
        <v>1.3</v>
      </c>
      <c r="E128" s="4">
        <v>476295</v>
      </c>
      <c r="F128" s="3">
        <v>0.24</v>
      </c>
      <c r="G128" s="18">
        <v>1.32</v>
      </c>
      <c r="H128" s="18">
        <v>1.0999999999999999E-2</v>
      </c>
      <c r="I128" s="18">
        <v>0.04</v>
      </c>
      <c r="L128" s="3">
        <v>1.32</v>
      </c>
      <c r="M128" s="4" t="s">
        <v>60</v>
      </c>
      <c r="O128" s="44">
        <v>44179</v>
      </c>
      <c r="P128" s="44">
        <v>44179</v>
      </c>
      <c r="Q128" s="5" t="s">
        <v>123</v>
      </c>
    </row>
    <row r="129" spans="1:17" x14ac:dyDescent="0.2">
      <c r="A129" s="62" t="s">
        <v>114</v>
      </c>
      <c r="B129" s="1">
        <v>0</v>
      </c>
      <c r="C129" s="1">
        <f>D129</f>
        <v>1.4</v>
      </c>
      <c r="D129" s="1">
        <v>1.4</v>
      </c>
      <c r="E129" s="4">
        <v>478988</v>
      </c>
      <c r="F129" s="3">
        <v>2.5</v>
      </c>
      <c r="G129" s="18">
        <v>0.04</v>
      </c>
      <c r="H129" s="18">
        <v>0.60699999999999998</v>
      </c>
      <c r="I129" s="18">
        <v>0.96</v>
      </c>
      <c r="L129" s="3">
        <v>14.8</v>
      </c>
      <c r="M129" s="4" t="s">
        <v>58</v>
      </c>
      <c r="O129" s="44">
        <v>43834</v>
      </c>
      <c r="P129" s="44">
        <v>43834</v>
      </c>
      <c r="Q129" s="5" t="s">
        <v>124</v>
      </c>
    </row>
    <row r="130" spans="1:17" x14ac:dyDescent="0.2">
      <c r="A130" s="62" t="s">
        <v>114</v>
      </c>
      <c r="B130" s="1">
        <f>C129</f>
        <v>1.4</v>
      </c>
      <c r="C130" s="1">
        <f>B130+D130</f>
        <v>2.8</v>
      </c>
      <c r="D130" s="1">
        <v>1.4</v>
      </c>
      <c r="E130" s="4">
        <v>478989</v>
      </c>
      <c r="F130" s="3">
        <v>2.2799999999999998</v>
      </c>
      <c r="G130" s="18">
        <v>0.08</v>
      </c>
      <c r="H130" s="18">
        <v>0.51200000000000001</v>
      </c>
      <c r="I130" s="18">
        <v>0.8</v>
      </c>
      <c r="L130" s="3">
        <v>22.6</v>
      </c>
      <c r="M130" s="4" t="s">
        <v>59</v>
      </c>
      <c r="N130" s="29">
        <v>1.4</v>
      </c>
      <c r="O130" s="44">
        <v>43834</v>
      </c>
      <c r="P130" s="44">
        <v>43834</v>
      </c>
      <c r="Q130" s="5" t="s">
        <v>124</v>
      </c>
    </row>
    <row r="131" spans="1:17" x14ac:dyDescent="0.2">
      <c r="A131" s="62" t="s">
        <v>114</v>
      </c>
      <c r="B131" s="1">
        <f>C130</f>
        <v>2.8</v>
      </c>
      <c r="C131" s="1">
        <f>B131+D131</f>
        <v>4.0999999999999996</v>
      </c>
      <c r="D131" s="1">
        <v>1.3</v>
      </c>
      <c r="E131" s="4">
        <v>478990</v>
      </c>
      <c r="F131" s="3">
        <v>7.37</v>
      </c>
      <c r="G131" s="18">
        <v>0.03</v>
      </c>
      <c r="H131" s="18">
        <v>0.20200000000000001</v>
      </c>
      <c r="I131" s="18">
        <v>0.63</v>
      </c>
      <c r="L131" s="3">
        <v>8.8699999999999992</v>
      </c>
      <c r="M131" s="4" t="s">
        <v>60</v>
      </c>
      <c r="O131" s="44">
        <v>43834</v>
      </c>
      <c r="P131" s="44">
        <v>43834</v>
      </c>
      <c r="Q131" s="5" t="s">
        <v>124</v>
      </c>
    </row>
    <row r="132" spans="1:17" x14ac:dyDescent="0.2">
      <c r="F132" s="3"/>
      <c r="L132" s="3"/>
    </row>
    <row r="133" spans="1:17" x14ac:dyDescent="0.2">
      <c r="F133" s="3"/>
      <c r="L133" s="3"/>
    </row>
    <row r="134" spans="1:17" x14ac:dyDescent="0.2">
      <c r="F134" s="3"/>
      <c r="L134" s="3"/>
    </row>
    <row r="135" spans="1:17" x14ac:dyDescent="0.2">
      <c r="F135" s="3"/>
      <c r="L135" s="3"/>
    </row>
    <row r="136" spans="1:17" x14ac:dyDescent="0.2">
      <c r="F136" s="3"/>
    </row>
    <row r="137" spans="1:17" x14ac:dyDescent="0.2">
      <c r="F137" s="3"/>
    </row>
    <row r="138" spans="1:17" x14ac:dyDescent="0.2">
      <c r="F138" s="3"/>
    </row>
    <row r="139" spans="1:17" x14ac:dyDescent="0.2">
      <c r="F139" s="3"/>
    </row>
    <row r="140" spans="1:17" x14ac:dyDescent="0.2">
      <c r="F140" s="3"/>
    </row>
    <row r="141" spans="1:17" x14ac:dyDescent="0.2">
      <c r="F141" s="3"/>
    </row>
    <row r="142" spans="1:17" x14ac:dyDescent="0.2">
      <c r="F142" s="3"/>
    </row>
    <row r="143" spans="1:17" x14ac:dyDescent="0.2">
      <c r="F143" s="3"/>
    </row>
    <row r="144" spans="1:17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</sheetData>
  <protectedRanges>
    <protectedRange sqref="G48:I97 L32:L97 J32 G33:J47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87:I97 H47:J47 G51:I51 G52:G53 G54:I57 H60 L60 G61:G62 G67:I80 G82 I81:I82 L82" name="Range1"/>
    <protectedRange sqref="G48:I97 G41:J47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5" name="Range1_9_2_1_1_2"/>
    <protectedRange sqref="G13:G15" name="Range27_11"/>
    <protectedRange sqref="G13:G15" name="Range1_11"/>
    <protectedRange sqref="G13:G15" name="Range26_8"/>
    <protectedRange sqref="H13:H15" name="Range27_12"/>
    <protectedRange sqref="H13:H15" name="Range1_12"/>
    <protectedRange sqref="H13:H15" name="Range26_9"/>
    <protectedRange sqref="I13:I15" name="Range27_13"/>
    <protectedRange sqref="I13:I15" name="Range1_13"/>
    <protectedRange sqref="I13:I15" name="Range26_10"/>
    <protectedRange sqref="J13:J15" name="Range27_14"/>
    <protectedRange sqref="J13:J15" name="Range1_14"/>
    <protectedRange sqref="J13:J15" name="Range26_11"/>
    <protectedRange sqref="L13:L15" name="Range27_15"/>
    <protectedRange sqref="L13:L15" name="Range1_8_1_1"/>
    <protectedRange sqref="L13:L15" name="Range28_2"/>
    <protectedRange sqref="E16:E18" name="Range1_9_2_1_1_3"/>
    <protectedRange sqref="G16:G18" name="Range27_16"/>
    <protectedRange sqref="G16:G18" name="Range1_15"/>
    <protectedRange sqref="G16:G18" name="Range26_12"/>
    <protectedRange sqref="H16:H18" name="Range27_17"/>
    <protectedRange sqref="H16:H18" name="Range1_16"/>
    <protectedRange sqref="H16:H18" name="Range26_13"/>
    <protectedRange sqref="I16:I18" name="Range27_18"/>
    <protectedRange sqref="I16:I18" name="Range1_17"/>
    <protectedRange sqref="I16:I18" name="Range26_14"/>
    <protectedRange sqref="J16:J18" name="Range27_19"/>
    <protectedRange sqref="J16:J18" name="Range1_18"/>
    <protectedRange sqref="J16:J18" name="Range26_15"/>
    <protectedRange sqref="L16:L18" name="Range27_20"/>
    <protectedRange sqref="L16:L18" name="Range1_8_1_2"/>
    <protectedRange sqref="L16:L18" name="Range28_3"/>
    <protectedRange sqref="E19" name="Range1_9_2_1_1_4"/>
    <protectedRange sqref="G19" name="Range27_21"/>
    <protectedRange sqref="G19" name="Range1_19"/>
    <protectedRange sqref="G19" name="Range26_16"/>
    <protectedRange sqref="H19" name="Range27_22"/>
    <protectedRange sqref="H19" name="Range1_20"/>
    <protectedRange sqref="H19" name="Range26_17"/>
    <protectedRange sqref="I19" name="Range27_23"/>
    <protectedRange sqref="I19" name="Range1_21"/>
    <protectedRange sqref="I19" name="Range26_18"/>
    <protectedRange sqref="J19" name="Range27_24"/>
    <protectedRange sqref="J19" name="Range1_22"/>
    <protectedRange sqref="J19" name="Range26_19"/>
    <protectedRange sqref="L19" name="Range27_25"/>
    <protectedRange sqref="L19" name="Range1_8_1_3"/>
    <protectedRange sqref="L19" name="Range28_4"/>
    <protectedRange sqref="E20:E21" name="Range1_9_2_1_1_5"/>
    <protectedRange sqref="G20:G21" name="Range27_26"/>
    <protectedRange sqref="G20:G21" name="Range1_23"/>
    <protectedRange sqref="G20:G21" name="Range26_20"/>
    <protectedRange sqref="H20:H21" name="Range27_27"/>
    <protectedRange sqref="H20:H21" name="Range1_24"/>
    <protectedRange sqref="H20:H21" name="Range26_21"/>
    <protectedRange sqref="I20:I21" name="Range27_28"/>
    <protectedRange sqref="I20:I21" name="Range1_25"/>
    <protectedRange sqref="I20:I21" name="Range26_22"/>
    <protectedRange sqref="J20:J21" name="Range27_29"/>
    <protectedRange sqref="J20:J21" name="Range1_26"/>
    <protectedRange sqref="J20:J21" name="Range26_23"/>
    <protectedRange sqref="L20:L21" name="Range27_30"/>
    <protectedRange sqref="L20:L21" name="Range1_8_1_4"/>
    <protectedRange sqref="L20:L21" name="Range28_5"/>
    <protectedRange sqref="E22:E23" name="Range1_9_2_1_1_6"/>
    <protectedRange sqref="G22:G23" name="Range27_31"/>
    <protectedRange sqref="G22:G23" name="Range1_27"/>
    <protectedRange sqref="G22:G23" name="Range26_24"/>
    <protectedRange sqref="H22:H23" name="Range27_32"/>
    <protectedRange sqref="H22:H23" name="Range1_28"/>
    <protectedRange sqref="H22:H23" name="Range26_25"/>
    <protectedRange sqref="I22:I23" name="Range27_33"/>
    <protectedRange sqref="I22:I23" name="Range1_29"/>
    <protectedRange sqref="I22:I23" name="Range26_26"/>
    <protectedRange sqref="J22:J23" name="Range27_34"/>
    <protectedRange sqref="J22:J23" name="Range1_30"/>
    <protectedRange sqref="J22:J23" name="Range26_27"/>
    <protectedRange sqref="L22:L23" name="Range27_35"/>
    <protectedRange sqref="L22:L23" name="Range1_8_1_5"/>
    <protectedRange sqref="L22:L23" name="Range28_6"/>
    <protectedRange sqref="E24:E27" name="Range1_9_2_1_1_7"/>
    <protectedRange sqref="G24:G27" name="Range27_36"/>
    <protectedRange sqref="G27" name="Range1_4_1"/>
    <protectedRange sqref="G24" name="Range1_3_1"/>
    <protectedRange sqref="G25" name="Range1_8_4"/>
    <protectedRange sqref="G26" name="Range1_4_2"/>
    <protectedRange sqref="G24:G27" name="Range26_28"/>
    <protectedRange sqref="H24:H27" name="Range27_37"/>
    <protectedRange sqref="H27" name="Range1_31"/>
    <protectedRange sqref="H24" name="Range1_3_2"/>
    <protectedRange sqref="H25:H26" name="Range1_8_6"/>
    <protectedRange sqref="H24:H27" name="Range26_29"/>
    <protectedRange sqref="I24:I27" name="Range27_38"/>
    <protectedRange sqref="I27" name="Range1_4_3"/>
    <protectedRange sqref="I24" name="Range1_3_3"/>
    <protectedRange sqref="I25" name="Range1_8_7"/>
    <protectedRange sqref="I26" name="Range1_4_2_1"/>
    <protectedRange sqref="I24:I27" name="Range26_30"/>
    <protectedRange sqref="J24:J27" name="Range27_39"/>
    <protectedRange sqref="J27" name="Range1_32"/>
    <protectedRange sqref="J24" name="Range1_3_4"/>
    <protectedRange sqref="J25:J26" name="Range1_8_8"/>
    <protectedRange sqref="J24:J27" name="Range26_31"/>
    <protectedRange sqref="L24:L27" name="Range27_40"/>
    <protectedRange sqref="L27" name="Range1_33"/>
    <protectedRange sqref="L24" name="Range1_3_5"/>
    <protectedRange sqref="L25:L26" name="Range1_8_11"/>
    <protectedRange sqref="L24:L27" name="Range28_7"/>
    <protectedRange sqref="E28" name="Range1_9_2_1_1_8"/>
    <protectedRange sqref="G28" name="Range27_41"/>
    <protectedRange sqref="G28" name="Range1_34"/>
    <protectedRange sqref="G28" name="Range26_32"/>
    <protectedRange sqref="H28" name="Range27_42"/>
    <protectedRange sqref="H28" name="Range1_35"/>
    <protectedRange sqref="H28" name="Range26_33"/>
    <protectedRange sqref="I28" name="Range27_43"/>
    <protectedRange sqref="I28" name="Range1_36"/>
    <protectedRange sqref="I28" name="Range26_34"/>
    <protectedRange sqref="J28" name="Range27_44"/>
    <protectedRange sqref="J28" name="Range1_37"/>
    <protectedRange sqref="J28" name="Range26_35"/>
    <protectedRange sqref="L28" name="Range27_45"/>
    <protectedRange sqref="L28" name="Range1_8_1_6"/>
    <protectedRange sqref="L28" name="Range28_8"/>
    <protectedRange sqref="E29:E31" name="Range1_9_2_1_1_9"/>
    <protectedRange sqref="G29:G31" name="Range27_46"/>
    <protectedRange sqref="G29:G30" name="Range1_38"/>
    <protectedRange sqref="G31" name="Range1_8_3_1"/>
    <protectedRange sqref="G29:G31" name="Range26_36"/>
    <protectedRange sqref="H29:H31" name="Range27_47"/>
    <protectedRange sqref="H29" name="Range1_8_1_7"/>
    <protectedRange sqref="H30" name="Range1_6_1"/>
    <protectedRange sqref="H31" name="Range1_8_3_2"/>
    <protectedRange sqref="H29:H31" name="Range26_37"/>
    <protectedRange sqref="I29:I31" name="Range27_48"/>
    <protectedRange sqref="I29" name="Range1_4_2_1_1"/>
    <protectedRange sqref="I30" name="Range1_6_2"/>
    <protectedRange sqref="I31" name="Range1_8_3_3"/>
    <protectedRange sqref="I29:I31" name="Range26_38"/>
    <protectedRange sqref="J29:J31" name="Range27_49"/>
    <protectedRange sqref="J29:J30" name="Range1_74"/>
    <protectedRange sqref="J31" name="Range1_8_3_4"/>
    <protectedRange sqref="J29:J31" name="Range26_39"/>
    <protectedRange sqref="L29:L31" name="Range27_50"/>
    <protectedRange sqref="L29" name="Range1_8_12"/>
    <protectedRange sqref="L30" name="Range1_6_3"/>
    <protectedRange sqref="L31" name="Range1_8_3_5"/>
    <protectedRange sqref="L29:L31" name="Range28_9"/>
    <protectedRange sqref="E32" name="Range1_9_2_1_1_10"/>
    <protectedRange sqref="G32" name="Range27_51"/>
    <protectedRange sqref="G32" name="Range1_75"/>
    <protectedRange sqref="G32" name="Range26_40"/>
    <protectedRange sqref="H32" name="Range27_52"/>
    <protectedRange sqref="H32" name="Range1_76"/>
    <protectedRange sqref="H32" name="Range26_41"/>
    <protectedRange sqref="I32" name="Range27_75"/>
    <protectedRange sqref="I32" name="Range1_77"/>
    <protectedRange sqref="I32" name="Range26_82"/>
    <protectedRange sqref="J32" name="Range1_78"/>
    <protectedRange sqref="J32" name="Range26_83"/>
    <protectedRange sqref="L32" name="Range1_8_1_17"/>
    <protectedRange sqref="L32" name="Range28_10"/>
    <protectedRange sqref="E33" name="Range1_9_2_1_1_21"/>
    <protectedRange sqref="G33" name="Range1_79"/>
    <protectedRange sqref="G33" name="Range26_84"/>
    <protectedRange sqref="H33" name="Range1_8_1_18"/>
    <protectedRange sqref="H33" name="Range26_85"/>
    <protectedRange sqref="I33" name="Range1_4_2_1_5"/>
    <protectedRange sqref="I33" name="Range26_86"/>
    <protectedRange sqref="J33" name="Range1_80"/>
    <protectedRange sqref="J33" name="Range26_87"/>
    <protectedRange sqref="L33" name="Range1_8_13"/>
    <protectedRange sqref="L33" name="Range28_13"/>
    <protectedRange sqref="E34:E35" name="Range1_9_2_1_1_22"/>
    <protectedRange sqref="G34:G35" name="Range1_81"/>
    <protectedRange sqref="G34:G35" name="Range26_88"/>
    <protectedRange sqref="H34:H35" name="Range1_82"/>
    <protectedRange sqref="H34:H35" name="Range26_89"/>
    <protectedRange sqref="I34:I35" name="Range1_83"/>
    <protectedRange sqref="I34:I35" name="Range26_90"/>
    <protectedRange sqref="J34:J35" name="Range1_84"/>
    <protectedRange sqref="J34:J35" name="Range26_91"/>
    <protectedRange sqref="L34:L35" name="Range1_8_1_19"/>
    <protectedRange sqref="L34:L35" name="Range28_22"/>
    <protectedRange sqref="E36" name="Range1_9_2_1_1_23"/>
    <protectedRange sqref="G36" name="Range1_85"/>
    <protectedRange sqref="G36" name="Range26_92"/>
    <protectedRange sqref="H36" name="Range1_8_1_20"/>
    <protectedRange sqref="H36" name="Range26_93"/>
    <protectedRange sqref="I36" name="Range1_4_2_1_6"/>
    <protectedRange sqref="I36" name="Range26_94"/>
    <protectedRange sqref="J36" name="Range1_86"/>
    <protectedRange sqref="J36" name="Range26_95"/>
    <protectedRange sqref="L36" name="Range1_8_14"/>
    <protectedRange sqref="L36" name="Range28_23"/>
    <protectedRange sqref="E37:E40" name="Range1_9_2_1_1_24"/>
    <protectedRange sqref="G37:G40" name="Range1_87"/>
    <protectedRange sqref="G37:G40" name="Range26_96"/>
    <protectedRange sqref="H37:H40" name="Range1_88"/>
    <protectedRange sqref="H37:H40" name="Range26_97"/>
    <protectedRange sqref="I37:I40" name="Range1_89"/>
    <protectedRange sqref="I37:I40" name="Range26_98"/>
    <protectedRange sqref="J37:J40" name="Range1_90"/>
    <protectedRange sqref="J37:J40" name="Range26_99"/>
    <protectedRange sqref="L37:L40" name="Range1_8_1_21"/>
    <protectedRange sqref="L37:L40" name="Range28_24"/>
    <protectedRange sqref="E41" name="Range1_9_2_1_1_25"/>
    <protectedRange sqref="H41" name="Range1_8_3_21"/>
    <protectedRange sqref="J41" name="Range1_8_3_22"/>
    <protectedRange sqref="L41" name="Range1_8_3_23"/>
    <protectedRange sqref="L41" name="Range28_25"/>
    <protectedRange sqref="E42:E44" name="Range1_9_2_1_1_26"/>
    <protectedRange sqref="G42 G44" name="Range1_91"/>
    <protectedRange sqref="G43" name="Range1_8_15"/>
    <protectedRange sqref="H42" name="Range1_6_10"/>
    <protectedRange sqref="H43" name="Range1_8_3_24"/>
    <protectedRange sqref="I43:I44" name="Range1_92"/>
    <protectedRange sqref="J42:J44" name="Range1_93"/>
    <protectedRange sqref="L44 L42" name="Range1_94"/>
    <protectedRange sqref="L43" name="Range1_8_16"/>
    <protectedRange sqref="L42:L44" name="Range28_26"/>
    <protectedRange sqref="E45:E46" name="Range1_9_2_1_1_27"/>
    <protectedRange sqref="G45:G46" name="Range1_95"/>
    <protectedRange sqref="H45:H46" name="Range1_96"/>
    <protectedRange sqref="I45:I46" name="Range1_97"/>
    <protectedRange sqref="J45:J46" name="Range1_98"/>
    <protectedRange sqref="L45:L46" name="Range1_8_1_22"/>
    <protectedRange sqref="L45:L46" name="Range28_27"/>
    <protectedRange sqref="E47" name="Range1_9_2_1_1_28"/>
    <protectedRange sqref="G47" name="Range1_99"/>
    <protectedRange sqref="L47" name="Range1_8_1_23"/>
    <protectedRange sqref="L47" name="Range28_28"/>
    <protectedRange sqref="E48:E50" name="Range1_9_2_1_1_29"/>
    <protectedRange sqref="H50" name="Range1_6_4"/>
    <protectedRange sqref="H49 G48:I48" name="Range1_8_3_6"/>
    <protectedRange sqref="L50" name="Range1_6_5"/>
    <protectedRange sqref="L48:L49" name="Range1_8_3_7"/>
    <protectedRange sqref="L48:L50" name="Range28_29"/>
    <protectedRange sqref="E51" name="Range1_9_2_1_1_30"/>
    <protectedRange sqref="L51" name="Range1_8_1_24"/>
    <protectedRange sqref="L51" name="Range28_30"/>
    <protectedRange sqref="E52:E53" name="Range1_9_2_1_1_31"/>
    <protectedRange sqref="H52" name="Range1_8_1_25"/>
    <protectedRange sqref="I52" name="Range1_4_2_1_7"/>
    <protectedRange sqref="H53:I53" name="Range1_6_6"/>
    <protectedRange sqref="L52" name="Range1_8_17"/>
    <protectedRange sqref="L53" name="Range1_6_11"/>
    <protectedRange sqref="L52:L53" name="Range28_31"/>
    <protectedRange sqref="E54:E57" name="Range1_9_2_1_1_32"/>
    <protectedRange sqref="L54:L57" name="Range1_8_1_26"/>
    <protectedRange sqref="L54:L57" name="Range28_32"/>
    <protectedRange sqref="E58:E64" name="Range1_9_2_1_1_33"/>
    <protectedRange sqref="G60 I60" name="Range1_4_4"/>
    <protectedRange sqref="H59 G58:I58" name="Range1_8_18"/>
    <protectedRange sqref="G59 I59" name="Range1_4_2_2"/>
    <protectedRange sqref="L58:L59" name="Range1_8_19"/>
    <protectedRange sqref="L58:L60" name="Range28_33"/>
    <protectedRange sqref="H61" name="Range1_8_1_27"/>
    <protectedRange sqref="I61" name="Range1_4_2_1_8"/>
    <protectedRange sqref="H62:I62" name="Range1_6_12"/>
    <protectedRange sqref="G63:I63" name="Range1_8_3_8"/>
    <protectedRange sqref="L61" name="Range1_8_20"/>
    <protectedRange sqref="L62" name="Range1_6_13"/>
    <protectedRange sqref="L63" name="Range1_8_3_17"/>
    <protectedRange sqref="L61:L63" name="Range28_34"/>
    <protectedRange sqref="E65:E68" name="Range1_9_2_1_1_35"/>
    <protectedRange sqref="G64:I64" name="Range1_3_6"/>
    <protectedRange sqref="H66 G65:I65" name="Range1_8_21"/>
    <protectedRange sqref="G66 I66" name="Range1_4_2_3"/>
    <protectedRange sqref="L64" name="Range1_3_7"/>
    <protectedRange sqref="L65:L66" name="Range1_8_22"/>
    <protectedRange sqref="L64:L66" name="Range28_35"/>
    <protectedRange sqref="E69:E77" name="Range1_9_2_1_1_36"/>
    <protectedRange sqref="L67:L77" name="Range1_8_1_28"/>
    <protectedRange sqref="L67:L77" name="Range28_36"/>
    <protectedRange sqref="E78:E80" name="Range1_9_2_1_1_37"/>
    <protectedRange sqref="L78:L80" name="Range1_8_1_29"/>
    <protectedRange sqref="L78:L80" name="Range28_37"/>
    <protectedRange sqref="E81:E86" name="Range1_9_2_1_1_38"/>
    <protectedRange sqref="G83:I86" name="Range1_3_8"/>
    <protectedRange sqref="G81" name="Range1_8_23"/>
    <protectedRange sqref="H81" name="Range1_8_3_20"/>
    <protectedRange sqref="L83:L86" name="Range1_3_9"/>
    <protectedRange sqref="L81" name="Range1_8_24"/>
    <protectedRange sqref="L81:L86" name="Range28_38"/>
    <protectedRange sqref="E87:E90" name="Range1_9_2_1_1_39"/>
    <protectedRange sqref="L87:L90" name="Range1_8_1_30"/>
    <protectedRange sqref="L87:L90" name="Range28_39"/>
    <protectedRange sqref="E91:E97" name="Range1_9_2_1_1_40"/>
    <protectedRange sqref="L91:L97" name="Range1_8_1_31"/>
    <protectedRange sqref="L91:L97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8"/>
  <sheetViews>
    <sheetView topLeftCell="A24" zoomScaleNormal="100" workbookViewId="0">
      <selection activeCell="B53" sqref="B53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6" t="s">
        <v>37</v>
      </c>
      <c r="B2" s="47">
        <v>0</v>
      </c>
      <c r="C2" s="53">
        <v>38.35</v>
      </c>
      <c r="D2" s="47">
        <v>0</v>
      </c>
    </row>
    <row r="3" spans="1:4" x14ac:dyDescent="0.2">
      <c r="A3" s="46" t="s">
        <v>38</v>
      </c>
      <c r="B3" s="47">
        <v>0</v>
      </c>
      <c r="C3" s="53">
        <v>29.39</v>
      </c>
      <c r="D3" s="47">
        <v>0</v>
      </c>
    </row>
    <row r="4" spans="1:4" x14ac:dyDescent="0.2">
      <c r="A4" s="46" t="s">
        <v>39</v>
      </c>
      <c r="B4" s="47">
        <v>0</v>
      </c>
      <c r="C4" s="53">
        <v>32.200000000000003</v>
      </c>
      <c r="D4" s="47">
        <v>0</v>
      </c>
    </row>
    <row r="5" spans="1:4" x14ac:dyDescent="0.2">
      <c r="A5" s="46" t="s">
        <v>40</v>
      </c>
      <c r="B5" s="47">
        <v>0</v>
      </c>
      <c r="C5" s="53">
        <v>29.7</v>
      </c>
      <c r="D5" s="47">
        <v>0</v>
      </c>
    </row>
    <row r="6" spans="1:4" x14ac:dyDescent="0.2">
      <c r="A6" s="46" t="s">
        <v>41</v>
      </c>
      <c r="B6" s="47">
        <v>0</v>
      </c>
      <c r="C6" s="53">
        <v>31.69</v>
      </c>
      <c r="D6" s="47">
        <v>0</v>
      </c>
    </row>
    <row r="7" spans="1:4" x14ac:dyDescent="0.2">
      <c r="A7" s="46" t="s">
        <v>42</v>
      </c>
      <c r="B7" s="47">
        <v>0</v>
      </c>
      <c r="C7" s="53">
        <v>21.26</v>
      </c>
      <c r="D7" s="47">
        <v>0</v>
      </c>
    </row>
    <row r="8" spans="1:4" x14ac:dyDescent="0.2">
      <c r="A8" s="46" t="s">
        <v>43</v>
      </c>
      <c r="B8" s="47">
        <v>0</v>
      </c>
      <c r="C8" s="53">
        <v>20.65</v>
      </c>
      <c r="D8" s="47">
        <v>0</v>
      </c>
    </row>
    <row r="9" spans="1:4" x14ac:dyDescent="0.2">
      <c r="A9" s="46" t="s">
        <v>44</v>
      </c>
      <c r="B9" s="47">
        <v>0</v>
      </c>
      <c r="C9" s="53">
        <v>21.59</v>
      </c>
      <c r="D9" s="47">
        <v>0</v>
      </c>
    </row>
    <row r="10" spans="1:4" x14ac:dyDescent="0.2">
      <c r="A10" s="46" t="s">
        <v>45</v>
      </c>
      <c r="B10" s="47">
        <v>0</v>
      </c>
      <c r="C10" s="53">
        <v>17.989999999999998</v>
      </c>
      <c r="D10" s="47">
        <v>0</v>
      </c>
    </row>
    <row r="11" spans="1:4" x14ac:dyDescent="0.2">
      <c r="A11" s="46" t="s">
        <v>46</v>
      </c>
      <c r="B11" s="47">
        <v>0</v>
      </c>
      <c r="C11" s="53">
        <v>17.989999999999998</v>
      </c>
      <c r="D11" s="47">
        <v>0</v>
      </c>
    </row>
    <row r="12" spans="1:4" x14ac:dyDescent="0.2">
      <c r="A12" s="46" t="s">
        <v>47</v>
      </c>
      <c r="B12" s="47">
        <v>0</v>
      </c>
      <c r="C12" s="53">
        <v>22.67</v>
      </c>
      <c r="D12" s="47">
        <v>0</v>
      </c>
    </row>
    <row r="13" spans="1:4" x14ac:dyDescent="0.2">
      <c r="A13" s="46" t="s">
        <v>61</v>
      </c>
      <c r="B13" s="47">
        <v>0</v>
      </c>
      <c r="C13" s="53" t="s">
        <v>70</v>
      </c>
      <c r="D13" s="47">
        <v>0</v>
      </c>
    </row>
    <row r="14" spans="1:4" x14ac:dyDescent="0.2">
      <c r="A14" s="46" t="s">
        <v>62</v>
      </c>
      <c r="B14" s="47">
        <v>0</v>
      </c>
      <c r="C14" s="53" t="s">
        <v>71</v>
      </c>
      <c r="D14" s="47">
        <v>0</v>
      </c>
    </row>
    <row r="15" spans="1:4" x14ac:dyDescent="0.2">
      <c r="A15" s="46" t="s">
        <v>63</v>
      </c>
      <c r="B15" s="47">
        <v>0</v>
      </c>
      <c r="C15" s="53" t="s">
        <v>72</v>
      </c>
      <c r="D15" s="47">
        <v>0</v>
      </c>
    </row>
    <row r="16" spans="1:4" x14ac:dyDescent="0.2">
      <c r="A16" s="22" t="s">
        <v>73</v>
      </c>
      <c r="B16" s="1">
        <v>0</v>
      </c>
      <c r="C16" s="4">
        <v>42.84</v>
      </c>
      <c r="D16" s="1">
        <v>0</v>
      </c>
    </row>
    <row r="17" spans="1:4" x14ac:dyDescent="0.2">
      <c r="A17" s="22" t="s">
        <v>74</v>
      </c>
      <c r="B17" s="1">
        <v>0</v>
      </c>
      <c r="C17" s="4">
        <v>42.8</v>
      </c>
      <c r="D17" s="1">
        <v>0</v>
      </c>
    </row>
    <row r="18" spans="1:4" x14ac:dyDescent="0.2">
      <c r="A18" s="22" t="s">
        <v>76</v>
      </c>
      <c r="B18" s="1">
        <v>0</v>
      </c>
      <c r="C18" s="4">
        <v>41.2</v>
      </c>
      <c r="D18" s="1">
        <v>0</v>
      </c>
    </row>
    <row r="19" spans="1:4" x14ac:dyDescent="0.2">
      <c r="A19" s="22" t="s">
        <v>78</v>
      </c>
      <c r="B19" s="1">
        <v>0</v>
      </c>
      <c r="C19" s="4">
        <v>38.68</v>
      </c>
      <c r="D19" s="1">
        <v>0</v>
      </c>
    </row>
    <row r="20" spans="1:4" x14ac:dyDescent="0.2">
      <c r="A20" s="22" t="s">
        <v>82</v>
      </c>
      <c r="B20" s="1">
        <v>0</v>
      </c>
      <c r="C20" s="4">
        <v>36.11</v>
      </c>
      <c r="D20" s="1">
        <v>0</v>
      </c>
    </row>
    <row r="21" spans="1:4" x14ac:dyDescent="0.2">
      <c r="A21" s="22" t="s">
        <v>83</v>
      </c>
      <c r="B21" s="1">
        <v>0</v>
      </c>
      <c r="C21" s="4">
        <v>30.33</v>
      </c>
      <c r="D21" s="1">
        <v>0</v>
      </c>
    </row>
    <row r="22" spans="1:4" x14ac:dyDescent="0.2">
      <c r="A22" s="22" t="s">
        <v>84</v>
      </c>
      <c r="B22" s="1">
        <v>0</v>
      </c>
      <c r="C22" s="4">
        <v>28.19</v>
      </c>
      <c r="D22" s="1">
        <v>0</v>
      </c>
    </row>
    <row r="23" spans="1:4" x14ac:dyDescent="0.2">
      <c r="A23" s="22" t="s">
        <v>85</v>
      </c>
      <c r="B23" s="1">
        <v>0</v>
      </c>
      <c r="C23" s="4">
        <v>34.590000000000003</v>
      </c>
      <c r="D23" s="1">
        <v>0</v>
      </c>
    </row>
    <row r="24" spans="1:4" x14ac:dyDescent="0.2">
      <c r="A24" s="22" t="s">
        <v>86</v>
      </c>
      <c r="B24" s="1">
        <v>0</v>
      </c>
      <c r="C24" s="4">
        <v>32.18</v>
      </c>
      <c r="D24" s="1">
        <v>0</v>
      </c>
    </row>
    <row r="25" spans="1:4" x14ac:dyDescent="0.2">
      <c r="A25" s="22" t="s">
        <v>93</v>
      </c>
      <c r="B25" s="1">
        <v>0</v>
      </c>
      <c r="C25" s="4">
        <v>26.35</v>
      </c>
      <c r="D25" s="1">
        <v>0</v>
      </c>
    </row>
    <row r="26" spans="1:4" x14ac:dyDescent="0.2">
      <c r="A26" s="22" t="s">
        <v>94</v>
      </c>
      <c r="B26" s="1">
        <v>0</v>
      </c>
      <c r="C26" s="4">
        <v>23.52</v>
      </c>
      <c r="D26" s="1">
        <v>0</v>
      </c>
    </row>
    <row r="27" spans="1:4" x14ac:dyDescent="0.2">
      <c r="A27" s="22" t="s">
        <v>95</v>
      </c>
      <c r="B27" s="1">
        <v>0</v>
      </c>
      <c r="C27" s="4">
        <v>17.010000000000002</v>
      </c>
      <c r="D27" s="1">
        <v>0</v>
      </c>
    </row>
    <row r="28" spans="1:4" ht="15" x14ac:dyDescent="0.25">
      <c r="A28" s="22" t="s">
        <v>96</v>
      </c>
      <c r="B28" s="1">
        <v>0</v>
      </c>
      <c r="C28">
        <v>15.24</v>
      </c>
      <c r="D28" s="1">
        <v>0</v>
      </c>
    </row>
    <row r="29" spans="1:4" ht="15" x14ac:dyDescent="0.25">
      <c r="A29" s="22" t="s">
        <v>97</v>
      </c>
      <c r="B29" s="1">
        <v>0</v>
      </c>
      <c r="C29">
        <v>11.88</v>
      </c>
      <c r="D29" s="1">
        <v>0</v>
      </c>
    </row>
    <row r="30" spans="1:4" ht="15" x14ac:dyDescent="0.25">
      <c r="A30" s="62" t="s">
        <v>103</v>
      </c>
      <c r="B30" s="1">
        <v>0</v>
      </c>
      <c r="C30" s="78" t="s">
        <v>141</v>
      </c>
      <c r="D30" s="1">
        <v>0</v>
      </c>
    </row>
    <row r="31" spans="1:4" ht="15" x14ac:dyDescent="0.25">
      <c r="A31" s="62" t="s">
        <v>103</v>
      </c>
      <c r="B31" s="1">
        <v>0</v>
      </c>
      <c r="C31" s="78" t="s">
        <v>142</v>
      </c>
      <c r="D31" s="1">
        <v>0</v>
      </c>
    </row>
    <row r="32" spans="1:4" ht="15" x14ac:dyDescent="0.25">
      <c r="A32" s="62" t="s">
        <v>103</v>
      </c>
      <c r="B32" s="1">
        <v>0</v>
      </c>
      <c r="C32" s="78" t="s">
        <v>143</v>
      </c>
      <c r="D32" s="1">
        <v>0</v>
      </c>
    </row>
    <row r="33" spans="1:4" ht="15" x14ac:dyDescent="0.25">
      <c r="A33" s="62" t="s">
        <v>103</v>
      </c>
      <c r="B33" s="1">
        <v>0</v>
      </c>
      <c r="C33" s="78" t="s">
        <v>144</v>
      </c>
      <c r="D33" s="1">
        <v>0</v>
      </c>
    </row>
    <row r="34" spans="1:4" ht="15" x14ac:dyDescent="0.25">
      <c r="A34" s="62" t="s">
        <v>103</v>
      </c>
      <c r="B34" s="1">
        <v>0</v>
      </c>
      <c r="C34" s="78" t="s">
        <v>145</v>
      </c>
      <c r="D34" s="1">
        <v>0</v>
      </c>
    </row>
    <row r="35" spans="1:4" ht="15" x14ac:dyDescent="0.25">
      <c r="A35" s="62" t="s">
        <v>104</v>
      </c>
      <c r="B35" s="1">
        <v>0</v>
      </c>
      <c r="C35" s="78" t="s">
        <v>146</v>
      </c>
      <c r="D35" s="1">
        <v>0</v>
      </c>
    </row>
    <row r="36" spans="1:4" ht="15" x14ac:dyDescent="0.25">
      <c r="A36" s="62" t="s">
        <v>104</v>
      </c>
      <c r="B36" s="1">
        <v>0</v>
      </c>
      <c r="C36" s="78" t="s">
        <v>147</v>
      </c>
      <c r="D36" s="1">
        <v>0</v>
      </c>
    </row>
    <row r="37" spans="1:4" ht="15" x14ac:dyDescent="0.25">
      <c r="A37" s="62" t="s">
        <v>104</v>
      </c>
      <c r="B37" s="1">
        <v>0</v>
      </c>
      <c r="C37" s="78" t="s">
        <v>148</v>
      </c>
      <c r="D37" s="1">
        <v>0</v>
      </c>
    </row>
    <row r="38" spans="1:4" x14ac:dyDescent="0.2">
      <c r="A38" s="62" t="s">
        <v>104</v>
      </c>
      <c r="B38" s="1">
        <v>0</v>
      </c>
      <c r="D38" s="1">
        <v>0</v>
      </c>
    </row>
    <row r="39" spans="1:4" x14ac:dyDescent="0.2">
      <c r="A39" s="62" t="s">
        <v>105</v>
      </c>
      <c r="B39" s="1">
        <v>0</v>
      </c>
      <c r="D39" s="1">
        <v>0</v>
      </c>
    </row>
    <row r="40" spans="1:4" x14ac:dyDescent="0.2">
      <c r="A40" s="62" t="s">
        <v>106</v>
      </c>
      <c r="B40" s="1">
        <v>0</v>
      </c>
      <c r="D40" s="1">
        <v>0</v>
      </c>
    </row>
    <row r="41" spans="1:4" x14ac:dyDescent="0.2">
      <c r="A41" s="62" t="s">
        <v>106</v>
      </c>
      <c r="B41" s="1">
        <v>0</v>
      </c>
      <c r="D41" s="1">
        <v>0</v>
      </c>
    </row>
    <row r="42" spans="1:4" x14ac:dyDescent="0.2">
      <c r="A42" s="62" t="s">
        <v>106</v>
      </c>
      <c r="B42" s="1">
        <v>0</v>
      </c>
      <c r="D42" s="1">
        <v>0</v>
      </c>
    </row>
    <row r="43" spans="1:4" x14ac:dyDescent="0.2">
      <c r="A43" s="62" t="s">
        <v>107</v>
      </c>
      <c r="B43" s="1">
        <v>0</v>
      </c>
      <c r="D43" s="1">
        <v>0</v>
      </c>
    </row>
    <row r="44" spans="1:4" x14ac:dyDescent="0.2">
      <c r="A44" s="62" t="s">
        <v>107</v>
      </c>
      <c r="B44" s="1">
        <v>0</v>
      </c>
      <c r="D44" s="1">
        <v>0</v>
      </c>
    </row>
    <row r="45" spans="1:4" x14ac:dyDescent="0.2">
      <c r="A45" s="62" t="s">
        <v>107</v>
      </c>
      <c r="B45" s="1">
        <v>0</v>
      </c>
      <c r="D45" s="1">
        <v>0</v>
      </c>
    </row>
    <row r="46" spans="1:4" x14ac:dyDescent="0.2">
      <c r="A46" s="62" t="s">
        <v>107</v>
      </c>
      <c r="B46" s="1">
        <v>0</v>
      </c>
      <c r="D46" s="1">
        <v>0</v>
      </c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  <ignoredErrors>
    <ignoredError sqref="C13:C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2021-04-30T05:18:47Z</dcterms:modified>
</cp:coreProperties>
</file>