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2S\L605 SDN2S 73S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B26" i="2" l="1"/>
  <c r="C26" i="2" s="1"/>
  <c r="B27" i="2" s="1"/>
  <c r="C27" i="2" s="1"/>
  <c r="B23" i="2"/>
  <c r="C23" i="2" s="1"/>
  <c r="B24" i="2" s="1"/>
  <c r="C24" i="2" s="1"/>
  <c r="B21" i="2"/>
  <c r="C21" i="2" s="1"/>
  <c r="B18" i="2"/>
  <c r="C18" i="2" s="1"/>
  <c r="B19" i="2" s="1"/>
  <c r="C19" i="2" s="1"/>
  <c r="B15" i="2"/>
  <c r="C15" i="2" s="1"/>
  <c r="B16" i="2" s="1"/>
  <c r="C16" i="2" s="1"/>
  <c r="B12" i="2"/>
  <c r="C12" i="2" s="1"/>
  <c r="B13" i="2" s="1"/>
  <c r="C13" i="2" s="1"/>
  <c r="B8" i="2"/>
  <c r="C8" i="2" s="1"/>
  <c r="B9" i="2" s="1"/>
  <c r="C9" i="2" s="1"/>
  <c r="B10" i="2" s="1"/>
  <c r="C10" i="2" s="1"/>
  <c r="B3" i="2" l="1"/>
  <c r="C3" i="2" s="1"/>
  <c r="B4" i="2" s="1"/>
  <c r="C4" i="2" s="1"/>
  <c r="B5" i="2" s="1"/>
  <c r="C5" i="2" s="1"/>
  <c r="B6" i="2" s="1"/>
  <c r="C6" i="2" s="1"/>
</calcChain>
</file>

<file path=xl/sharedStrings.xml><?xml version="1.0" encoding="utf-8"?>
<sst xmlns="http://schemas.openxmlformats.org/spreadsheetml/2006/main" count="179" uniqueCount="80">
  <si>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</si>
  <si>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</si>
  <si>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</si>
  <si>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</si>
  <si>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</si>
  <si>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</si>
  <si>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</si>
  <si>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</si>
  <si>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</si>
  <si>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</si>
  <si>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</si>
  <si>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</si>
  <si>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</si>
  <si>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</si>
  <si>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</si>
  <si>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</si>
  <si>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</si>
  <si>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</si>
  <si>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</si>
  <si>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</si>
  <si>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</si>
  <si>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</si>
  <si>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</si>
  <si>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</si>
  <si>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</si>
  <si>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</si>
  <si>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</si>
  <si>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</si>
  <si>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</si>
  <si>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</si>
  <si>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</si>
  <si>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</si>
  <si>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</si>
  <si>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</si>
  <si>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SDN2</t>
  </si>
  <si>
    <t>G. ROCACURVA</t>
  </si>
  <si>
    <t>SDN2S_605_73S_W_001</t>
  </si>
  <si>
    <t>SDN2S_605_73S_W_002</t>
  </si>
  <si>
    <t>SDN2S_605_73S_W_003</t>
  </si>
  <si>
    <t>SDN2S_605_73S_W_004</t>
  </si>
  <si>
    <t>SDN2S_605_73S_W_005</t>
  </si>
  <si>
    <t>SDN2S_605_73S_W_006</t>
  </si>
  <si>
    <t>SDN2S_605_73S_W_007</t>
  </si>
  <si>
    <t>SDN2S_605_73S_W_008</t>
  </si>
  <si>
    <t>B-2021435</t>
  </si>
  <si>
    <t>D. SUNGANGA</t>
  </si>
  <si>
    <t>B-2021452</t>
  </si>
  <si>
    <t>B-2021469</t>
  </si>
  <si>
    <t>B-2021493</t>
  </si>
  <si>
    <t>B-2021516</t>
  </si>
  <si>
    <t>B-2021612</t>
  </si>
  <si>
    <t>B-2021790</t>
  </si>
  <si>
    <t>B-2021798</t>
  </si>
  <si>
    <t>FW</t>
  </si>
  <si>
    <t>MV</t>
  </si>
  <si>
    <t>HW</t>
  </si>
  <si>
    <t>318.02</t>
  </si>
  <si>
    <t>332.14</t>
  </si>
  <si>
    <t>343.90</t>
  </si>
  <si>
    <t>348.99</t>
  </si>
  <si>
    <t>344.54</t>
  </si>
  <si>
    <t>341.32</t>
  </si>
  <si>
    <t>318.59</t>
  </si>
  <si>
    <t>318.90</t>
  </si>
  <si>
    <t>615242.6823</t>
  </si>
  <si>
    <t>814946.4794</t>
  </si>
  <si>
    <t>615239.6793</t>
  </si>
  <si>
    <t>814943.9927</t>
  </si>
  <si>
    <t>615234.3122</t>
  </si>
  <si>
    <t>814942.0574</t>
  </si>
  <si>
    <t>615230.3082</t>
  </si>
  <si>
    <t>814941.1391</t>
  </si>
  <si>
    <t>615225.5438</t>
  </si>
  <si>
    <t>814940.5211</t>
  </si>
  <si>
    <t>615221.9143</t>
  </si>
  <si>
    <t>814939.4337</t>
  </si>
  <si>
    <t>615217.0114</t>
  </si>
  <si>
    <t>814936.4244</t>
  </si>
  <si>
    <t>615215.9176</t>
  </si>
  <si>
    <t>814935.2101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</si>
</sst>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2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A22" sqref="A22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3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2" t="s">
        <v>9</v>
      </c>
      <c r="K1" s="13" t="s">
        <v>10</v>
      </c>
    </row>
    <row r="2" spans="1:11" s="17" customFormat="1" x14ac:dyDescent="0.2">
      <c r="A2" s="50" t="s">
        <v>36</v>
      </c>
      <c r="B2" s="51" t="s">
        <v>64</v>
      </c>
      <c r="C2" s="51" t="s">
        <v>65</v>
      </c>
      <c r="D2" s="52">
        <v>605</v>
      </c>
      <c r="E2" s="52">
        <v>3.8</v>
      </c>
      <c r="F2" s="53">
        <v>605</v>
      </c>
      <c r="G2" s="53" t="s">
        <v>34</v>
      </c>
      <c r="H2" s="53"/>
      <c r="I2" s="53" t="s">
        <v>35</v>
      </c>
      <c r="J2" s="54">
        <v>43962</v>
      </c>
      <c r="K2" s="50" t="s">
        <v>32</v>
      </c>
    </row>
    <row r="3" spans="1:11" x14ac:dyDescent="0.2">
      <c r="A3" s="50" t="s">
        <v>37</v>
      </c>
      <c r="B3" s="51" t="s">
        <v>66</v>
      </c>
      <c r="C3" s="51" t="s">
        <v>67</v>
      </c>
      <c r="D3" s="52">
        <v>605</v>
      </c>
      <c r="E3" s="52">
        <v>3.4</v>
      </c>
      <c r="F3" s="53">
        <v>605</v>
      </c>
      <c r="G3" s="53" t="s">
        <v>34</v>
      </c>
      <c r="H3" s="53"/>
      <c r="I3" s="53" t="s">
        <v>35</v>
      </c>
      <c r="J3" s="54">
        <v>43975</v>
      </c>
      <c r="K3" s="50" t="s">
        <v>32</v>
      </c>
    </row>
    <row r="4" spans="1:11" x14ac:dyDescent="0.2">
      <c r="A4" s="50" t="s">
        <v>38</v>
      </c>
      <c r="B4" s="51" t="s">
        <v>68</v>
      </c>
      <c r="C4" s="51" t="s">
        <v>69</v>
      </c>
      <c r="D4" s="52">
        <v>605</v>
      </c>
      <c r="E4" s="52">
        <v>3.5</v>
      </c>
      <c r="F4" s="53">
        <v>605</v>
      </c>
      <c r="G4" s="53" t="s">
        <v>34</v>
      </c>
      <c r="H4" s="53"/>
      <c r="I4" s="53" t="s">
        <v>35</v>
      </c>
      <c r="J4" s="54">
        <v>43977</v>
      </c>
      <c r="K4" s="50" t="s">
        <v>32</v>
      </c>
    </row>
    <row r="5" spans="1:11" x14ac:dyDescent="0.2">
      <c r="A5" s="50" t="s">
        <v>39</v>
      </c>
      <c r="B5" s="51" t="s">
        <v>70</v>
      </c>
      <c r="C5" s="51" t="s">
        <v>71</v>
      </c>
      <c r="D5" s="52">
        <v>605</v>
      </c>
      <c r="E5" s="52">
        <v>3.4</v>
      </c>
      <c r="F5" s="53">
        <v>605</v>
      </c>
      <c r="G5" s="53" t="s">
        <v>34</v>
      </c>
      <c r="H5" s="53"/>
      <c r="I5" s="53" t="s">
        <v>35</v>
      </c>
      <c r="J5" s="54">
        <v>43978</v>
      </c>
      <c r="K5" s="50" t="s">
        <v>32</v>
      </c>
    </row>
    <row r="6" spans="1:11" x14ac:dyDescent="0.2">
      <c r="A6" s="50" t="s">
        <v>40</v>
      </c>
      <c r="B6" s="51" t="s">
        <v>72</v>
      </c>
      <c r="C6" s="51" t="s">
        <v>73</v>
      </c>
      <c r="D6" s="52">
        <v>605</v>
      </c>
      <c r="E6" s="52">
        <v>3.8</v>
      </c>
      <c r="F6" s="53">
        <v>605</v>
      </c>
      <c r="G6" s="53" t="s">
        <v>34</v>
      </c>
      <c r="H6" s="53"/>
      <c r="I6" s="53" t="s">
        <v>35</v>
      </c>
      <c r="J6" s="54">
        <v>43981</v>
      </c>
      <c r="K6" s="50" t="s">
        <v>32</v>
      </c>
    </row>
    <row r="7" spans="1:11" x14ac:dyDescent="0.25">
      <c r="A7" s="50" t="s">
        <v>41</v>
      </c>
      <c r="B7" s="52" t="s">
        <v>74</v>
      </c>
      <c r="C7" s="52" t="s">
        <v>75</v>
      </c>
      <c r="D7" s="52">
        <v>605</v>
      </c>
      <c r="E7" s="52">
        <v>2.4</v>
      </c>
      <c r="F7" s="53">
        <v>605</v>
      </c>
      <c r="G7" s="53" t="s">
        <v>34</v>
      </c>
      <c r="H7" s="53"/>
      <c r="I7" s="53" t="s">
        <v>45</v>
      </c>
      <c r="J7" s="54">
        <v>43991</v>
      </c>
      <c r="K7" s="50" t="s">
        <v>32</v>
      </c>
    </row>
    <row r="8" spans="1:11" x14ac:dyDescent="0.25">
      <c r="A8" s="50" t="s">
        <v>42</v>
      </c>
      <c r="B8" s="52" t="s">
        <v>76</v>
      </c>
      <c r="C8" s="52" t="s">
        <v>77</v>
      </c>
      <c r="D8" s="52">
        <v>605</v>
      </c>
      <c r="E8" s="52">
        <v>3.2</v>
      </c>
      <c r="F8" s="53">
        <v>605</v>
      </c>
      <c r="G8" s="53" t="s">
        <v>34</v>
      </c>
      <c r="H8" s="53"/>
      <c r="I8" s="53" t="s">
        <v>45</v>
      </c>
      <c r="J8" s="54">
        <v>44008</v>
      </c>
      <c r="K8" s="50" t="s">
        <v>32</v>
      </c>
    </row>
    <row r="9" spans="1:11" x14ac:dyDescent="0.25">
      <c r="A9" s="50" t="s">
        <v>43</v>
      </c>
      <c r="B9" s="52" t="s">
        <v>78</v>
      </c>
      <c r="C9" s="52" t="s">
        <v>79</v>
      </c>
      <c r="D9" s="52">
        <v>605</v>
      </c>
      <c r="E9" s="52">
        <v>3.6</v>
      </c>
      <c r="F9" s="53">
        <v>605</v>
      </c>
      <c r="G9" s="53" t="s">
        <v>34</v>
      </c>
      <c r="H9" s="53"/>
      <c r="I9" s="53" t="s">
        <v>45</v>
      </c>
      <c r="J9" s="54">
        <v>44009</v>
      </c>
      <c r="K9" s="50" t="s">
        <v>32</v>
      </c>
    </row>
    <row r="10" spans="1:11" ht="15" x14ac:dyDescent="0.25">
      <c r="B10" s="38"/>
      <c r="C10" s="38"/>
      <c r="D10" s="34"/>
      <c r="F10" s="17"/>
      <c r="G10" s="17"/>
      <c r="J10" s="48"/>
      <c r="K10" s="46"/>
    </row>
    <row r="11" spans="1:11" ht="15" x14ac:dyDescent="0.25">
      <c r="B11" s="38"/>
      <c r="C11" s="38"/>
      <c r="D11" s="34"/>
      <c r="F11" s="17"/>
      <c r="G11" s="17"/>
      <c r="J11" s="48"/>
      <c r="K11" s="46"/>
    </row>
    <row r="12" spans="1:11" ht="15" x14ac:dyDescent="0.25">
      <c r="B12"/>
      <c r="C12"/>
      <c r="D12" s="34"/>
      <c r="F12" s="17"/>
      <c r="G12" s="17"/>
      <c r="J12" s="48"/>
      <c r="K12" s="46"/>
    </row>
    <row r="13" spans="1:11" ht="15" x14ac:dyDescent="0.25">
      <c r="B13"/>
      <c r="C13"/>
      <c r="D13" s="34"/>
      <c r="F13" s="17"/>
      <c r="G13" s="17"/>
      <c r="J13" s="48"/>
      <c r="K13" s="46"/>
    </row>
    <row r="14" spans="1:11" ht="15" x14ac:dyDescent="0.25">
      <c r="B14"/>
      <c r="C14"/>
      <c r="D14" s="34"/>
      <c r="F14" s="17"/>
      <c r="G14" s="17"/>
      <c r="J14" s="48"/>
      <c r="K14" s="46"/>
    </row>
    <row r="15" spans="1:11" x14ac:dyDescent="0.25">
      <c r="D15" s="34"/>
      <c r="F15" s="17"/>
      <c r="G15" s="17"/>
      <c r="J15" s="48"/>
      <c r="K15" s="46"/>
    </row>
    <row r="16" spans="1:11" x14ac:dyDescent="0.25">
      <c r="D16" s="34"/>
      <c r="F16" s="17"/>
      <c r="G16" s="17"/>
      <c r="J16" s="48"/>
      <c r="K16" s="46"/>
    </row>
    <row r="17" spans="4:11" x14ac:dyDescent="0.25">
      <c r="D17" s="34"/>
      <c r="F17" s="17"/>
      <c r="G17" s="17"/>
      <c r="J17" s="48"/>
      <c r="K17" s="46"/>
    </row>
    <row r="18" spans="4:11" x14ac:dyDescent="0.25">
      <c r="D18" s="34"/>
      <c r="F18" s="17"/>
      <c r="G18" s="17"/>
      <c r="K18" s="46"/>
    </row>
    <row r="19" spans="4:11" x14ac:dyDescent="0.25">
      <c r="D19" s="34"/>
      <c r="F19" s="17"/>
      <c r="G19" s="17"/>
      <c r="K19" s="46"/>
    </row>
    <row r="20" spans="4:11" x14ac:dyDescent="0.25">
      <c r="D20" s="34"/>
      <c r="F20" s="17"/>
      <c r="G20" s="17"/>
      <c r="K20" s="46"/>
    </row>
    <row r="21" spans="4:11" x14ac:dyDescent="0.25">
      <c r="D21" s="34"/>
      <c r="F21" s="17"/>
      <c r="G21" s="17"/>
      <c r="K21" s="46"/>
    </row>
    <row r="22" spans="4:11" x14ac:dyDescent="0.25">
      <c r="D22" s="34"/>
      <c r="F22" s="17"/>
      <c r="G22" s="17"/>
      <c r="K22" s="46"/>
    </row>
    <row r="23" spans="4:11" x14ac:dyDescent="0.25">
      <c r="D23" s="34"/>
      <c r="F23" s="17"/>
      <c r="G23" s="17"/>
      <c r="K23" s="46"/>
    </row>
    <row r="24" spans="4:11" x14ac:dyDescent="0.25">
      <c r="D24" s="34"/>
    </row>
    <row r="1048535" spans="1:4" x14ac:dyDescent="0.25">
      <c r="A1048535" s="22" t="s">
        <v>33</v>
      </c>
      <c r="D1048535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7"/>
  <sheetViews>
    <sheetView zoomScaleNormal="100" workbookViewId="0">
      <pane ySplit="1" topLeftCell="A2" activePane="bottomLeft" state="frozen"/>
      <selection pane="bottomLeft" activeCell="A2" sqref="A2:Q27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5" bestFit="1" customWidth="1"/>
    <col min="16" max="16" width="12" style="45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23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8" t="s">
        <v>17</v>
      </c>
      <c r="N1" s="28" t="s">
        <v>18</v>
      </c>
      <c r="O1" s="44" t="s">
        <v>22</v>
      </c>
      <c r="P1" s="44" t="s">
        <v>23</v>
      </c>
      <c r="Q1" s="9" t="s">
        <v>24</v>
      </c>
    </row>
    <row r="2" spans="1:23" x14ac:dyDescent="0.2">
      <c r="A2" s="50" t="s">
        <v>36</v>
      </c>
      <c r="B2" s="55">
        <v>0</v>
      </c>
      <c r="C2" s="55">
        <v>1</v>
      </c>
      <c r="D2" s="55">
        <v>1</v>
      </c>
      <c r="E2" s="56">
        <v>435978</v>
      </c>
      <c r="F2" s="57">
        <v>0.1</v>
      </c>
      <c r="G2" s="58">
        <v>2.5999999999999999E-2</v>
      </c>
      <c r="H2" s="58">
        <v>8.4612999999999997E-3</v>
      </c>
      <c r="I2" s="58">
        <v>4.5999999999999999E-2</v>
      </c>
      <c r="J2" s="58"/>
      <c r="K2" s="59"/>
      <c r="L2" s="60">
        <v>0.22600000000000001</v>
      </c>
      <c r="M2" s="61" t="s">
        <v>53</v>
      </c>
      <c r="N2" s="62"/>
      <c r="O2" s="63">
        <v>43973</v>
      </c>
      <c r="P2" s="63">
        <v>43973</v>
      </c>
      <c r="Q2" s="64" t="s">
        <v>44</v>
      </c>
    </row>
    <row r="3" spans="1:23" x14ac:dyDescent="0.2">
      <c r="A3" s="50" t="s">
        <v>36</v>
      </c>
      <c r="B3" s="55">
        <f>C2</f>
        <v>1</v>
      </c>
      <c r="C3" s="55">
        <f>B3+D3</f>
        <v>1.6</v>
      </c>
      <c r="D3" s="55">
        <v>0.6</v>
      </c>
      <c r="E3" s="56">
        <v>435980</v>
      </c>
      <c r="F3" s="57">
        <v>0.46800000000000003</v>
      </c>
      <c r="G3" s="58">
        <v>2.3E-2</v>
      </c>
      <c r="H3" s="58">
        <v>5.6000000000000001E-2</v>
      </c>
      <c r="I3" s="58">
        <v>0.223</v>
      </c>
      <c r="J3" s="58"/>
      <c r="K3" s="59"/>
      <c r="L3" s="60">
        <v>0.85499999999999998</v>
      </c>
      <c r="M3" s="61" t="s">
        <v>53</v>
      </c>
      <c r="N3" s="62"/>
      <c r="O3" s="63">
        <v>43973</v>
      </c>
      <c r="P3" s="63">
        <v>43973</v>
      </c>
      <c r="Q3" s="64" t="s">
        <v>44</v>
      </c>
    </row>
    <row r="4" spans="1:23" x14ac:dyDescent="0.2">
      <c r="A4" s="50" t="s">
        <v>36</v>
      </c>
      <c r="B4" s="55">
        <f>C3</f>
        <v>1.6</v>
      </c>
      <c r="C4" s="55">
        <f>B4+D4</f>
        <v>2.6</v>
      </c>
      <c r="D4" s="55">
        <v>1</v>
      </c>
      <c r="E4" s="56">
        <v>435981</v>
      </c>
      <c r="F4" s="57">
        <v>1.55</v>
      </c>
      <c r="G4" s="58">
        <v>3.6999999999999998E-2</v>
      </c>
      <c r="H4" s="58">
        <v>4.8000000000000001E-2</v>
      </c>
      <c r="I4" s="58">
        <v>0.249</v>
      </c>
      <c r="J4" s="58"/>
      <c r="K4" s="59"/>
      <c r="L4" s="60">
        <v>2.1669999999999998</v>
      </c>
      <c r="M4" s="61" t="s">
        <v>53</v>
      </c>
      <c r="N4" s="62"/>
      <c r="O4" s="63">
        <v>43973</v>
      </c>
      <c r="P4" s="63">
        <v>43973</v>
      </c>
      <c r="Q4" s="64" t="s">
        <v>44</v>
      </c>
    </row>
    <row r="5" spans="1:23" x14ac:dyDescent="0.2">
      <c r="A5" s="50" t="s">
        <v>36</v>
      </c>
      <c r="B5" s="55">
        <f>C4</f>
        <v>2.6</v>
      </c>
      <c r="C5" s="55">
        <f>B5+D5</f>
        <v>2.9</v>
      </c>
      <c r="D5" s="55">
        <v>0.3</v>
      </c>
      <c r="E5" s="56">
        <v>435982</v>
      </c>
      <c r="F5" s="57">
        <v>1.33</v>
      </c>
      <c r="G5" s="58">
        <v>2.3E-2</v>
      </c>
      <c r="H5" s="58">
        <v>4.8000000000000001E-2</v>
      </c>
      <c r="I5" s="58">
        <v>0.28499999999999998</v>
      </c>
      <c r="J5" s="58"/>
      <c r="K5" s="59"/>
      <c r="L5" s="60">
        <v>1.534</v>
      </c>
      <c r="M5" s="61" t="s">
        <v>54</v>
      </c>
      <c r="N5" s="62">
        <v>0.3</v>
      </c>
      <c r="O5" s="63">
        <v>43973</v>
      </c>
      <c r="P5" s="63">
        <v>43973</v>
      </c>
      <c r="Q5" s="64" t="s">
        <v>44</v>
      </c>
    </row>
    <row r="6" spans="1:23" x14ac:dyDescent="0.2">
      <c r="A6" s="50" t="s">
        <v>36</v>
      </c>
      <c r="B6" s="55">
        <f>C5</f>
        <v>2.9</v>
      </c>
      <c r="C6" s="55">
        <f>B6+D6</f>
        <v>3.8</v>
      </c>
      <c r="D6" s="55">
        <v>0.9</v>
      </c>
      <c r="E6" s="56">
        <v>435983</v>
      </c>
      <c r="F6" s="57">
        <v>4.03</v>
      </c>
      <c r="G6" s="58">
        <v>8.4000000000000005E-2</v>
      </c>
      <c r="H6" s="58">
        <v>0.32600000000000001</v>
      </c>
      <c r="I6" s="58">
        <v>1.4239999999999999</v>
      </c>
      <c r="J6" s="58"/>
      <c r="K6" s="59"/>
      <c r="L6" s="60">
        <v>2.84</v>
      </c>
      <c r="M6" s="61" t="s">
        <v>54</v>
      </c>
      <c r="N6" s="62">
        <v>0.9</v>
      </c>
      <c r="O6" s="63">
        <v>43973</v>
      </c>
      <c r="P6" s="63">
        <v>43973</v>
      </c>
      <c r="Q6" s="64" t="s">
        <v>44</v>
      </c>
      <c r="U6" s="4"/>
      <c r="W6" s="14"/>
    </row>
    <row r="7" spans="1:23" x14ac:dyDescent="0.2">
      <c r="A7" s="50" t="s">
        <v>37</v>
      </c>
      <c r="B7" s="55">
        <v>0</v>
      </c>
      <c r="C7" s="55">
        <v>1.1000000000000001</v>
      </c>
      <c r="D7" s="55">
        <v>1.1000000000000001</v>
      </c>
      <c r="E7" s="56">
        <v>436284</v>
      </c>
      <c r="F7" s="57">
        <v>0.218</v>
      </c>
      <c r="G7" s="58">
        <v>3.9E-2</v>
      </c>
      <c r="H7" s="58">
        <v>1.3421899999999999E-2</v>
      </c>
      <c r="I7" s="58">
        <v>0.08</v>
      </c>
      <c r="J7" s="58"/>
      <c r="K7" s="59"/>
      <c r="L7" s="60">
        <v>1.63</v>
      </c>
      <c r="M7" s="61" t="s">
        <v>53</v>
      </c>
      <c r="N7" s="62"/>
      <c r="O7" s="63">
        <v>43975</v>
      </c>
      <c r="P7" s="63">
        <v>43975</v>
      </c>
      <c r="Q7" s="64" t="s">
        <v>46</v>
      </c>
      <c r="U7" s="4"/>
      <c r="W7" s="14"/>
    </row>
    <row r="8" spans="1:23" x14ac:dyDescent="0.2">
      <c r="A8" s="50" t="s">
        <v>37</v>
      </c>
      <c r="B8" s="55">
        <f>C7</f>
        <v>1.1000000000000001</v>
      </c>
      <c r="C8" s="55">
        <f>B8+D8</f>
        <v>2.2999999999999998</v>
      </c>
      <c r="D8" s="55">
        <v>1.2</v>
      </c>
      <c r="E8" s="56">
        <v>436285</v>
      </c>
      <c r="F8" s="57">
        <v>0.106</v>
      </c>
      <c r="G8" s="58">
        <v>2.1000000000000001E-2</v>
      </c>
      <c r="H8" s="58">
        <v>1.4882000000000001E-3</v>
      </c>
      <c r="I8" s="58">
        <v>1.7999999999999999E-2</v>
      </c>
      <c r="J8" s="58"/>
      <c r="K8" s="59"/>
      <c r="L8" s="60">
        <v>0.222</v>
      </c>
      <c r="M8" s="61" t="s">
        <v>53</v>
      </c>
      <c r="N8" s="62"/>
      <c r="O8" s="63">
        <v>43975</v>
      </c>
      <c r="P8" s="63">
        <v>43975</v>
      </c>
      <c r="Q8" s="64" t="s">
        <v>46</v>
      </c>
      <c r="U8" s="4"/>
      <c r="W8" s="14"/>
    </row>
    <row r="9" spans="1:23" x14ac:dyDescent="0.2">
      <c r="A9" s="50" t="s">
        <v>37</v>
      </c>
      <c r="B9" s="55">
        <f>C8</f>
        <v>2.2999999999999998</v>
      </c>
      <c r="C9" s="55">
        <f>B9+D9</f>
        <v>3.0999999999999996</v>
      </c>
      <c r="D9" s="55">
        <v>0.8</v>
      </c>
      <c r="E9" s="56">
        <v>436287</v>
      </c>
      <c r="F9" s="57">
        <v>1.0860000000000001</v>
      </c>
      <c r="G9" s="58">
        <v>4.2999999999999997E-2</v>
      </c>
      <c r="H9" s="58">
        <v>0.128</v>
      </c>
      <c r="I9" s="58">
        <v>0.307</v>
      </c>
      <c r="J9" s="58"/>
      <c r="K9" s="59"/>
      <c r="L9" s="60">
        <v>4.1150000000000002</v>
      </c>
      <c r="M9" s="61" t="s">
        <v>54</v>
      </c>
      <c r="N9" s="62">
        <v>0.8</v>
      </c>
      <c r="O9" s="63">
        <v>43975</v>
      </c>
      <c r="P9" s="63">
        <v>43975</v>
      </c>
      <c r="Q9" s="64" t="s">
        <v>46</v>
      </c>
    </row>
    <row r="10" spans="1:23" x14ac:dyDescent="0.2">
      <c r="A10" s="50" t="s">
        <v>37</v>
      </c>
      <c r="B10" s="55">
        <f>C9</f>
        <v>3.0999999999999996</v>
      </c>
      <c r="C10" s="55">
        <f>B10+D10</f>
        <v>3.3999999999999995</v>
      </c>
      <c r="D10" s="55">
        <v>0.3</v>
      </c>
      <c r="E10" s="56">
        <v>436288</v>
      </c>
      <c r="F10" s="57">
        <v>0.83799999999999997</v>
      </c>
      <c r="G10" s="58">
        <v>8.2000000000000003E-2</v>
      </c>
      <c r="H10" s="58">
        <v>8.3000000000000004E-2</v>
      </c>
      <c r="I10" s="58">
        <v>0.40899999999999997</v>
      </c>
      <c r="J10" s="58"/>
      <c r="K10" s="59"/>
      <c r="L10" s="60">
        <v>2.3959999999999999</v>
      </c>
      <c r="M10" s="61" t="s">
        <v>54</v>
      </c>
      <c r="N10" s="62">
        <v>0.3</v>
      </c>
      <c r="O10" s="63">
        <v>43975</v>
      </c>
      <c r="P10" s="63">
        <v>43975</v>
      </c>
      <c r="Q10" s="64" t="s">
        <v>46</v>
      </c>
    </row>
    <row r="11" spans="1:23" x14ac:dyDescent="0.2">
      <c r="A11" s="50" t="s">
        <v>38</v>
      </c>
      <c r="B11" s="55">
        <v>0</v>
      </c>
      <c r="C11" s="55">
        <v>1.8</v>
      </c>
      <c r="D11" s="55">
        <v>1.8</v>
      </c>
      <c r="E11" s="56">
        <v>436602</v>
      </c>
      <c r="F11" s="57">
        <v>9.2160000000000011</v>
      </c>
      <c r="G11" s="58">
        <v>1.4E-2</v>
      </c>
      <c r="H11" s="58">
        <v>3.4000000000000002E-2</v>
      </c>
      <c r="I11" s="58">
        <v>5.2999999999999999E-2</v>
      </c>
      <c r="J11" s="58"/>
      <c r="K11" s="59"/>
      <c r="L11" s="60">
        <v>1.365</v>
      </c>
      <c r="M11" s="61" t="s">
        <v>53</v>
      </c>
      <c r="N11" s="62"/>
      <c r="O11" s="63">
        <v>43977</v>
      </c>
      <c r="P11" s="63">
        <v>43977</v>
      </c>
      <c r="Q11" s="64" t="s">
        <v>47</v>
      </c>
    </row>
    <row r="12" spans="1:23" x14ac:dyDescent="0.2">
      <c r="A12" s="50" t="s">
        <v>38</v>
      </c>
      <c r="B12" s="55">
        <f>C11</f>
        <v>1.8</v>
      </c>
      <c r="C12" s="55">
        <f>B12+D12</f>
        <v>2.4</v>
      </c>
      <c r="D12" s="55">
        <v>0.6</v>
      </c>
      <c r="E12" s="56">
        <v>436603</v>
      </c>
      <c r="F12" s="57">
        <v>4.8920000000000003</v>
      </c>
      <c r="G12" s="58">
        <v>4.4999999999999998E-2</v>
      </c>
      <c r="H12" s="58">
        <v>0.2</v>
      </c>
      <c r="I12" s="58">
        <v>0.39</v>
      </c>
      <c r="J12" s="58"/>
      <c r="K12" s="59"/>
      <c r="L12" s="60">
        <v>12.426</v>
      </c>
      <c r="M12" s="61" t="s">
        <v>54</v>
      </c>
      <c r="N12" s="62">
        <v>0.6</v>
      </c>
      <c r="O12" s="63">
        <v>43977</v>
      </c>
      <c r="P12" s="63">
        <v>43977</v>
      </c>
      <c r="Q12" s="64" t="s">
        <v>47</v>
      </c>
    </row>
    <row r="13" spans="1:23" x14ac:dyDescent="0.2">
      <c r="A13" s="50" t="s">
        <v>38</v>
      </c>
      <c r="B13" s="55">
        <f>C12</f>
        <v>2.4</v>
      </c>
      <c r="C13" s="55">
        <f>B13+D13</f>
        <v>3.5</v>
      </c>
      <c r="D13" s="55">
        <v>1.1000000000000001</v>
      </c>
      <c r="E13" s="56">
        <v>436604</v>
      </c>
      <c r="F13" s="57">
        <v>0.76800000000000002</v>
      </c>
      <c r="G13" s="58">
        <v>8.9999999999999993E-3</v>
      </c>
      <c r="H13" s="58">
        <v>5.6000000000000001E-2</v>
      </c>
      <c r="I13" s="58">
        <v>4.5999999999999999E-2</v>
      </c>
      <c r="J13" s="58"/>
      <c r="K13" s="59"/>
      <c r="L13" s="60">
        <v>0.91900000000000004</v>
      </c>
      <c r="M13" s="61" t="s">
        <v>55</v>
      </c>
      <c r="N13" s="62"/>
      <c r="O13" s="63">
        <v>43977</v>
      </c>
      <c r="P13" s="63">
        <v>43977</v>
      </c>
      <c r="Q13" s="64" t="s">
        <v>47</v>
      </c>
    </row>
    <row r="14" spans="1:23" x14ac:dyDescent="0.2">
      <c r="A14" s="50" t="s">
        <v>39</v>
      </c>
      <c r="B14" s="55">
        <v>0</v>
      </c>
      <c r="C14" s="55">
        <v>1.2</v>
      </c>
      <c r="D14" s="55">
        <v>1.2</v>
      </c>
      <c r="E14" s="56">
        <v>436970</v>
      </c>
      <c r="F14" s="57">
        <v>0.46399999999999997</v>
      </c>
      <c r="G14" s="58">
        <v>3.0000000000000001E-3</v>
      </c>
      <c r="H14" s="58">
        <v>1.0999999999999999E-2</v>
      </c>
      <c r="I14" s="58">
        <v>2.1999999999999999E-2</v>
      </c>
      <c r="J14" s="58"/>
      <c r="K14" s="59"/>
      <c r="L14" s="60">
        <v>1.0109999999999999</v>
      </c>
      <c r="M14" s="61" t="s">
        <v>53</v>
      </c>
      <c r="N14" s="62"/>
      <c r="O14" s="63">
        <v>43979</v>
      </c>
      <c r="P14" s="63">
        <v>43979</v>
      </c>
      <c r="Q14" s="64" t="s">
        <v>48</v>
      </c>
    </row>
    <row r="15" spans="1:23" x14ac:dyDescent="0.2">
      <c r="A15" s="50" t="s">
        <v>39</v>
      </c>
      <c r="B15" s="55">
        <f>C14</f>
        <v>1.2</v>
      </c>
      <c r="C15" s="55">
        <f>B15+D15</f>
        <v>2.4</v>
      </c>
      <c r="D15" s="55">
        <v>1.2</v>
      </c>
      <c r="E15" s="65">
        <v>436971</v>
      </c>
      <c r="F15" s="59">
        <v>1.42</v>
      </c>
      <c r="G15" s="66">
        <v>1.4E-2</v>
      </c>
      <c r="H15" s="66">
        <v>4.2000000000000003E-2</v>
      </c>
      <c r="I15" s="66">
        <v>4.7E-2</v>
      </c>
      <c r="J15" s="66"/>
      <c r="K15" s="59"/>
      <c r="L15" s="59">
        <v>6.6840000000000002</v>
      </c>
      <c r="M15" s="65" t="s">
        <v>53</v>
      </c>
      <c r="N15" s="67"/>
      <c r="O15" s="63">
        <v>43979</v>
      </c>
      <c r="P15" s="63">
        <v>43979</v>
      </c>
      <c r="Q15" s="64" t="s">
        <v>48</v>
      </c>
      <c r="U15" s="4"/>
      <c r="W15" s="14"/>
    </row>
    <row r="16" spans="1:23" x14ac:dyDescent="0.2">
      <c r="A16" s="50" t="s">
        <v>39</v>
      </c>
      <c r="B16" s="55">
        <f>C15</f>
        <v>2.4</v>
      </c>
      <c r="C16" s="55">
        <f>B16+D16</f>
        <v>3.4</v>
      </c>
      <c r="D16" s="55">
        <v>1</v>
      </c>
      <c r="E16" s="65">
        <v>436972</v>
      </c>
      <c r="F16" s="59">
        <v>1.7619999999999998</v>
      </c>
      <c r="G16" s="66">
        <v>4.8000000000000001E-2</v>
      </c>
      <c r="H16" s="66">
        <v>3.6999999999999998E-2</v>
      </c>
      <c r="I16" s="66">
        <v>0.14699999999999999</v>
      </c>
      <c r="J16" s="66"/>
      <c r="K16" s="59"/>
      <c r="L16" s="59">
        <v>7.2210000000000001</v>
      </c>
      <c r="M16" s="65" t="s">
        <v>54</v>
      </c>
      <c r="N16" s="67">
        <v>1</v>
      </c>
      <c r="O16" s="63">
        <v>43979</v>
      </c>
      <c r="P16" s="63">
        <v>43979</v>
      </c>
      <c r="Q16" s="64" t="s">
        <v>48</v>
      </c>
      <c r="U16" s="4"/>
      <c r="W16" s="14"/>
    </row>
    <row r="17" spans="1:23" x14ac:dyDescent="0.2">
      <c r="A17" s="50" t="s">
        <v>40</v>
      </c>
      <c r="B17" s="55">
        <v>0</v>
      </c>
      <c r="C17" s="55">
        <v>1.3</v>
      </c>
      <c r="D17" s="55">
        <v>1.3</v>
      </c>
      <c r="E17" s="65">
        <v>437356</v>
      </c>
      <c r="F17" s="59">
        <v>1.0680000000000001</v>
      </c>
      <c r="G17" s="66">
        <v>1.2E-2</v>
      </c>
      <c r="H17" s="66">
        <v>6.9000000000000006E-2</v>
      </c>
      <c r="I17" s="66">
        <v>6.9000000000000006E-2</v>
      </c>
      <c r="J17" s="66"/>
      <c r="K17" s="59"/>
      <c r="L17" s="59">
        <v>4.0759999999999996</v>
      </c>
      <c r="M17" s="65" t="s">
        <v>54</v>
      </c>
      <c r="N17" s="67">
        <v>1.3</v>
      </c>
      <c r="O17" s="63">
        <v>43981</v>
      </c>
      <c r="P17" s="63">
        <v>43981</v>
      </c>
      <c r="Q17" s="64" t="s">
        <v>49</v>
      </c>
      <c r="U17" s="4"/>
      <c r="W17" s="14"/>
    </row>
    <row r="18" spans="1:23" x14ac:dyDescent="0.2">
      <c r="A18" s="50" t="s">
        <v>40</v>
      </c>
      <c r="B18" s="55">
        <f>C17</f>
        <v>1.3</v>
      </c>
      <c r="C18" s="55">
        <f>B18+D18</f>
        <v>1.9</v>
      </c>
      <c r="D18" s="55">
        <v>0.6</v>
      </c>
      <c r="E18" s="65">
        <v>437357</v>
      </c>
      <c r="F18" s="59">
        <v>0.77399999999999991</v>
      </c>
      <c r="G18" s="66">
        <v>8.0000000000000002E-3</v>
      </c>
      <c r="H18" s="66">
        <v>1.9E-2</v>
      </c>
      <c r="I18" s="66">
        <v>6.6000000000000003E-2</v>
      </c>
      <c r="J18" s="66"/>
      <c r="K18" s="59"/>
      <c r="L18" s="59">
        <v>0.72899999999999998</v>
      </c>
      <c r="M18" s="65" t="s">
        <v>53</v>
      </c>
      <c r="N18" s="67"/>
      <c r="O18" s="63">
        <v>43981</v>
      </c>
      <c r="P18" s="63">
        <v>43981</v>
      </c>
      <c r="Q18" s="64" t="s">
        <v>49</v>
      </c>
      <c r="U18" s="4"/>
      <c r="W18" s="14"/>
    </row>
    <row r="19" spans="1:23" x14ac:dyDescent="0.2">
      <c r="A19" s="50" t="s">
        <v>40</v>
      </c>
      <c r="B19" s="55">
        <f>C18</f>
        <v>1.9</v>
      </c>
      <c r="C19" s="55">
        <f>B19+D19</f>
        <v>3.8</v>
      </c>
      <c r="D19" s="55">
        <v>1.9</v>
      </c>
      <c r="E19" s="65">
        <v>437359</v>
      </c>
      <c r="F19" s="59">
        <v>0.59</v>
      </c>
      <c r="G19" s="66">
        <v>3.0000000000000001E-3</v>
      </c>
      <c r="H19" s="66">
        <v>3.9E-2</v>
      </c>
      <c r="I19" s="66">
        <v>4.5999999999999999E-2</v>
      </c>
      <c r="J19" s="66"/>
      <c r="K19" s="59"/>
      <c r="L19" s="59">
        <v>0.58899999999999997</v>
      </c>
      <c r="M19" s="65" t="s">
        <v>54</v>
      </c>
      <c r="N19" s="67">
        <v>1.9</v>
      </c>
      <c r="O19" s="63">
        <v>43981</v>
      </c>
      <c r="P19" s="63">
        <v>43981</v>
      </c>
      <c r="Q19" s="64" t="s">
        <v>49</v>
      </c>
      <c r="U19" s="4"/>
      <c r="W19" s="14"/>
    </row>
    <row r="20" spans="1:23" x14ac:dyDescent="0.2">
      <c r="A20" s="50" t="s">
        <v>41</v>
      </c>
      <c r="B20" s="55">
        <v>0</v>
      </c>
      <c r="C20" s="55">
        <v>0.7</v>
      </c>
      <c r="D20" s="55">
        <v>0.7</v>
      </c>
      <c r="E20" s="65">
        <v>438940</v>
      </c>
      <c r="F20" s="59">
        <v>1.2280000000000002</v>
      </c>
      <c r="G20" s="66">
        <v>5.0000000000000001E-3</v>
      </c>
      <c r="H20" s="66">
        <v>4.5999999999999999E-2</v>
      </c>
      <c r="I20" s="66">
        <v>9.1999999999999998E-2</v>
      </c>
      <c r="J20" s="66">
        <v>2.8571428571428572</v>
      </c>
      <c r="K20" s="59"/>
      <c r="L20" s="59">
        <v>8.1609999999999996</v>
      </c>
      <c r="M20" s="65" t="s">
        <v>55</v>
      </c>
      <c r="N20" s="67"/>
      <c r="O20" s="63">
        <v>43991</v>
      </c>
      <c r="P20" s="63">
        <v>43991</v>
      </c>
      <c r="Q20" s="64" t="s">
        <v>50</v>
      </c>
      <c r="U20" s="4"/>
      <c r="W20" s="14"/>
    </row>
    <row r="21" spans="1:23" x14ac:dyDescent="0.2">
      <c r="A21" s="50" t="s">
        <v>41</v>
      </c>
      <c r="B21" s="55">
        <f>C20</f>
        <v>0.7</v>
      </c>
      <c r="C21" s="55">
        <f>B21+D21</f>
        <v>2.4</v>
      </c>
      <c r="D21" s="55">
        <v>1.7</v>
      </c>
      <c r="E21" s="56">
        <v>438941</v>
      </c>
      <c r="F21" s="57">
        <v>0.74399999999999988</v>
      </c>
      <c r="G21" s="58">
        <v>2E-3</v>
      </c>
      <c r="H21" s="58">
        <v>2E-3</v>
      </c>
      <c r="I21" s="58">
        <v>3.1E-2</v>
      </c>
      <c r="J21" s="58">
        <v>2.8571428571428572</v>
      </c>
      <c r="K21" s="59"/>
      <c r="L21" s="60">
        <v>-0.45200000000000001</v>
      </c>
      <c r="M21" s="61" t="s">
        <v>54</v>
      </c>
      <c r="N21" s="62">
        <v>1.7</v>
      </c>
      <c r="O21" s="63">
        <v>43991</v>
      </c>
      <c r="P21" s="63">
        <v>43991</v>
      </c>
      <c r="Q21" s="64" t="s">
        <v>50</v>
      </c>
    </row>
    <row r="22" spans="1:23" x14ac:dyDescent="0.2">
      <c r="A22" s="50" t="s">
        <v>42</v>
      </c>
      <c r="B22" s="55">
        <v>0</v>
      </c>
      <c r="C22" s="55">
        <v>0.8</v>
      </c>
      <c r="D22" s="55">
        <v>0.8</v>
      </c>
      <c r="E22" s="56">
        <v>441699</v>
      </c>
      <c r="F22" s="57">
        <v>4.1160000000000005</v>
      </c>
      <c r="G22" s="58">
        <v>4.2000000000000003E-2</v>
      </c>
      <c r="H22" s="58">
        <v>0.70799999999999996</v>
      </c>
      <c r="I22" s="58">
        <v>1.0349999999999999</v>
      </c>
      <c r="J22" s="58"/>
      <c r="K22" s="59"/>
      <c r="L22" s="60">
        <v>4.7859999999999996</v>
      </c>
      <c r="M22" s="61" t="s">
        <v>54</v>
      </c>
      <c r="N22" s="62">
        <v>0.8</v>
      </c>
      <c r="O22" s="63">
        <v>44008</v>
      </c>
      <c r="P22" s="63">
        <v>44008</v>
      </c>
      <c r="Q22" s="64" t="s">
        <v>51</v>
      </c>
    </row>
    <row r="23" spans="1:23" x14ac:dyDescent="0.2">
      <c r="A23" s="50" t="s">
        <v>42</v>
      </c>
      <c r="B23" s="55">
        <f>C22</f>
        <v>0.8</v>
      </c>
      <c r="C23" s="55">
        <f>B23+D23</f>
        <v>2</v>
      </c>
      <c r="D23" s="55">
        <v>1.2</v>
      </c>
      <c r="E23" s="56">
        <v>441700</v>
      </c>
      <c r="F23" s="57">
        <v>0.46800000000000003</v>
      </c>
      <c r="G23" s="58">
        <v>8.0000000000000002E-3</v>
      </c>
      <c r="H23" s="58">
        <v>2.1000000000000001E-2</v>
      </c>
      <c r="I23" s="58">
        <v>0.109</v>
      </c>
      <c r="J23" s="58"/>
      <c r="K23" s="59"/>
      <c r="L23" s="68">
        <v>1.355</v>
      </c>
      <c r="M23" s="61" t="s">
        <v>55</v>
      </c>
      <c r="N23" s="62"/>
      <c r="O23" s="63">
        <v>44008</v>
      </c>
      <c r="P23" s="63">
        <v>44008</v>
      </c>
      <c r="Q23" s="64" t="s">
        <v>51</v>
      </c>
    </row>
    <row r="24" spans="1:23" x14ac:dyDescent="0.2">
      <c r="A24" s="50" t="s">
        <v>42</v>
      </c>
      <c r="B24" s="55">
        <f>C23</f>
        <v>2</v>
      </c>
      <c r="C24" s="55">
        <f>B24+D24</f>
        <v>3.2</v>
      </c>
      <c r="D24" s="55">
        <v>1.2</v>
      </c>
      <c r="E24" s="56">
        <v>441701</v>
      </c>
      <c r="F24" s="57">
        <v>0.38199999999999995</v>
      </c>
      <c r="G24" s="58">
        <v>7.2999999999999995E-2</v>
      </c>
      <c r="H24" s="58">
        <v>0</v>
      </c>
      <c r="I24" s="58">
        <v>0.05</v>
      </c>
      <c r="J24" s="58"/>
      <c r="K24" s="59"/>
      <c r="L24" s="68">
        <v>1.4830000000000001</v>
      </c>
      <c r="M24" s="61" t="s">
        <v>55</v>
      </c>
      <c r="N24" s="62"/>
      <c r="O24" s="63">
        <v>44008</v>
      </c>
      <c r="P24" s="63">
        <v>44008</v>
      </c>
      <c r="Q24" s="64" t="s">
        <v>51</v>
      </c>
    </row>
    <row r="25" spans="1:23" x14ac:dyDescent="0.2">
      <c r="A25" s="50" t="s">
        <v>43</v>
      </c>
      <c r="B25" s="62">
        <v>0</v>
      </c>
      <c r="C25" s="55">
        <v>0.7</v>
      </c>
      <c r="D25" s="55">
        <v>0.7</v>
      </c>
      <c r="E25" s="65">
        <v>441871</v>
      </c>
      <c r="F25" s="59">
        <v>0.61599999999999999</v>
      </c>
      <c r="G25" s="66">
        <v>2E-3</v>
      </c>
      <c r="H25" s="66">
        <v>5.2999999999999999E-2</v>
      </c>
      <c r="I25" s="66">
        <v>0.109</v>
      </c>
      <c r="J25" s="66"/>
      <c r="K25" s="59"/>
      <c r="L25" s="59">
        <v>2.298</v>
      </c>
      <c r="M25" s="61" t="s">
        <v>54</v>
      </c>
      <c r="N25" s="62">
        <v>0.7</v>
      </c>
      <c r="O25" s="63">
        <v>44009</v>
      </c>
      <c r="P25" s="63">
        <v>44009</v>
      </c>
      <c r="Q25" s="64" t="s">
        <v>52</v>
      </c>
    </row>
    <row r="26" spans="1:23" x14ac:dyDescent="0.2">
      <c r="A26" s="50" t="s">
        <v>43</v>
      </c>
      <c r="B26" s="62">
        <f>C25</f>
        <v>0.7</v>
      </c>
      <c r="C26" s="55">
        <f>B26+D26</f>
        <v>2.0999999999999996</v>
      </c>
      <c r="D26" s="55">
        <v>1.4</v>
      </c>
      <c r="E26" s="65">
        <v>441872</v>
      </c>
      <c r="F26" s="59">
        <v>0.3</v>
      </c>
      <c r="G26" s="66">
        <v>3.0000000000000001E-3</v>
      </c>
      <c r="H26" s="66">
        <v>4.0000000000000001E-3</v>
      </c>
      <c r="I26" s="66">
        <v>3.5000000000000003E-2</v>
      </c>
      <c r="J26" s="66"/>
      <c r="K26" s="59"/>
      <c r="L26" s="59">
        <v>0.83099999999999996</v>
      </c>
      <c r="M26" s="61" t="s">
        <v>55</v>
      </c>
      <c r="N26" s="62"/>
      <c r="O26" s="63">
        <v>44009</v>
      </c>
      <c r="P26" s="63">
        <v>44009</v>
      </c>
      <c r="Q26" s="64" t="s">
        <v>52</v>
      </c>
    </row>
    <row r="27" spans="1:23" x14ac:dyDescent="0.2">
      <c r="A27" s="50" t="s">
        <v>43</v>
      </c>
      <c r="B27" s="62">
        <f>C26</f>
        <v>2.0999999999999996</v>
      </c>
      <c r="C27" s="55">
        <f>B27+D27</f>
        <v>3.4999999999999996</v>
      </c>
      <c r="D27" s="55">
        <v>1.4</v>
      </c>
      <c r="E27" s="65">
        <v>441873</v>
      </c>
      <c r="F27" s="59">
        <v>1.1499999999999999</v>
      </c>
      <c r="G27" s="66">
        <v>1.4999999999999999E-2</v>
      </c>
      <c r="H27" s="66">
        <v>2.4E-2</v>
      </c>
      <c r="I27" s="66">
        <v>0.10100000000000001</v>
      </c>
      <c r="J27" s="66"/>
      <c r="K27" s="59"/>
      <c r="L27" s="59">
        <v>1.615</v>
      </c>
      <c r="M27" s="61" t="s">
        <v>55</v>
      </c>
      <c r="N27" s="62"/>
      <c r="O27" s="63">
        <v>44009</v>
      </c>
      <c r="P27" s="63">
        <v>44009</v>
      </c>
      <c r="Q27" s="64" t="s">
        <v>52</v>
      </c>
    </row>
    <row r="28" spans="1:23" x14ac:dyDescent="0.2">
      <c r="A28" s="22"/>
      <c r="B28" s="29"/>
      <c r="E28" s="35"/>
      <c r="F28" s="3"/>
      <c r="L28" s="3"/>
      <c r="O28" s="47"/>
      <c r="P28" s="47"/>
      <c r="Q28" s="49"/>
    </row>
    <row r="29" spans="1:23" x14ac:dyDescent="0.2">
      <c r="A29" s="22"/>
      <c r="E29" s="33"/>
      <c r="F29" s="30"/>
      <c r="G29" s="31"/>
      <c r="H29" s="31"/>
      <c r="I29" s="31"/>
      <c r="J29" s="31"/>
      <c r="L29" s="32"/>
      <c r="O29" s="47"/>
      <c r="P29" s="47"/>
      <c r="Q29" s="49"/>
    </row>
    <row r="30" spans="1:23" x14ac:dyDescent="0.2">
      <c r="A30" s="22"/>
      <c r="E30" s="33"/>
      <c r="F30" s="30"/>
      <c r="G30" s="31"/>
      <c r="H30" s="31"/>
      <c r="I30" s="31"/>
      <c r="J30" s="31"/>
      <c r="L30" s="32"/>
      <c r="O30" s="47"/>
      <c r="P30" s="47"/>
      <c r="Q30" s="49"/>
    </row>
    <row r="31" spans="1:23" x14ac:dyDescent="0.2">
      <c r="A31" s="22"/>
      <c r="E31" s="33"/>
      <c r="F31" s="30"/>
      <c r="G31" s="31"/>
      <c r="H31" s="31"/>
      <c r="I31" s="31"/>
      <c r="J31" s="31"/>
      <c r="L31" s="36"/>
      <c r="O31" s="47"/>
      <c r="P31" s="47"/>
      <c r="Q31" s="49"/>
    </row>
    <row r="32" spans="1:23" x14ac:dyDescent="0.2">
      <c r="A32" s="22"/>
      <c r="E32" s="33"/>
      <c r="F32" s="30"/>
      <c r="G32" s="31"/>
      <c r="H32" s="31"/>
      <c r="I32" s="31"/>
      <c r="J32" s="31"/>
      <c r="L32" s="32"/>
      <c r="O32" s="47"/>
      <c r="P32" s="47"/>
      <c r="Q32" s="49"/>
    </row>
    <row r="33" spans="1:17" x14ac:dyDescent="0.2">
      <c r="A33" s="22"/>
      <c r="E33" s="33"/>
      <c r="F33" s="30"/>
      <c r="G33" s="31"/>
      <c r="H33" s="31"/>
      <c r="I33" s="31"/>
      <c r="J33" s="31"/>
      <c r="L33" s="32"/>
      <c r="O33" s="47"/>
      <c r="P33" s="47"/>
      <c r="Q33" s="49"/>
    </row>
    <row r="34" spans="1:17" x14ac:dyDescent="0.2">
      <c r="A34" s="22"/>
      <c r="E34" s="33"/>
      <c r="F34" s="30"/>
      <c r="G34" s="31"/>
      <c r="H34" s="31"/>
      <c r="I34" s="31"/>
      <c r="J34" s="31"/>
      <c r="L34" s="32"/>
      <c r="O34" s="47"/>
      <c r="P34" s="47"/>
      <c r="Q34" s="49"/>
    </row>
    <row r="35" spans="1:17" x14ac:dyDescent="0.2">
      <c r="A35" s="22"/>
      <c r="E35" s="33"/>
      <c r="F35" s="30"/>
      <c r="G35" s="31"/>
      <c r="H35" s="31"/>
      <c r="I35" s="31"/>
      <c r="J35" s="31"/>
      <c r="L35" s="32"/>
      <c r="O35" s="47"/>
      <c r="P35" s="47"/>
      <c r="Q35" s="49"/>
    </row>
    <row r="36" spans="1:17" x14ac:dyDescent="0.2">
      <c r="A36" s="22"/>
      <c r="E36" s="33"/>
      <c r="F36" s="30"/>
      <c r="G36" s="31"/>
      <c r="H36" s="31"/>
      <c r="I36" s="31"/>
      <c r="J36" s="31"/>
      <c r="L36" s="32"/>
      <c r="O36" s="47"/>
      <c r="P36" s="47"/>
      <c r="Q36" s="49"/>
    </row>
    <row r="37" spans="1:17" x14ac:dyDescent="0.2">
      <c r="A37" s="22"/>
      <c r="E37" s="33"/>
      <c r="F37" s="30"/>
      <c r="G37" s="31"/>
      <c r="H37" s="31"/>
      <c r="I37" s="31"/>
      <c r="J37" s="31"/>
      <c r="L37" s="32"/>
      <c r="O37" s="47"/>
      <c r="P37" s="47"/>
      <c r="Q37" s="49"/>
    </row>
    <row r="38" spans="1:17" x14ac:dyDescent="0.2">
      <c r="A38" s="22"/>
      <c r="E38" s="33"/>
      <c r="F38" s="30"/>
      <c r="G38" s="31"/>
      <c r="H38" s="31"/>
      <c r="I38" s="31"/>
      <c r="J38" s="31"/>
      <c r="L38" s="32"/>
      <c r="O38" s="47"/>
      <c r="P38" s="47"/>
      <c r="Q38" s="49"/>
    </row>
    <row r="39" spans="1:17" x14ac:dyDescent="0.2">
      <c r="A39" s="22"/>
      <c r="E39" s="33"/>
      <c r="F39" s="30"/>
      <c r="G39" s="31"/>
      <c r="H39" s="31"/>
      <c r="I39" s="31"/>
      <c r="J39" s="31"/>
      <c r="L39" s="32"/>
      <c r="O39" s="47"/>
      <c r="P39" s="47"/>
      <c r="Q39" s="49"/>
    </row>
    <row r="40" spans="1:17" x14ac:dyDescent="0.2">
      <c r="A40" s="22"/>
      <c r="E40" s="33"/>
      <c r="F40" s="30"/>
      <c r="G40" s="31"/>
      <c r="H40" s="31"/>
      <c r="I40" s="31"/>
      <c r="J40" s="31"/>
      <c r="L40" s="32"/>
      <c r="O40" s="47"/>
      <c r="P40" s="47"/>
      <c r="Q40" s="49"/>
    </row>
    <row r="41" spans="1:17" x14ac:dyDescent="0.2">
      <c r="A41" s="22"/>
      <c r="E41" s="33"/>
      <c r="F41" s="30"/>
      <c r="G41" s="31"/>
      <c r="H41" s="31"/>
      <c r="I41" s="31"/>
      <c r="J41" s="31"/>
      <c r="L41" s="32"/>
      <c r="O41" s="47"/>
      <c r="P41" s="47"/>
      <c r="Q41" s="49"/>
    </row>
    <row r="42" spans="1:17" x14ac:dyDescent="0.2">
      <c r="A42" s="22"/>
      <c r="E42" s="33"/>
      <c r="F42" s="30"/>
      <c r="G42" s="31"/>
      <c r="H42" s="31"/>
      <c r="I42" s="31"/>
      <c r="J42" s="31"/>
      <c r="L42" s="32"/>
      <c r="O42" s="47"/>
      <c r="P42" s="47"/>
      <c r="Q42" s="49"/>
    </row>
    <row r="43" spans="1:17" x14ac:dyDescent="0.2">
      <c r="A43" s="22"/>
      <c r="E43" s="33"/>
      <c r="F43" s="30"/>
      <c r="G43" s="31"/>
      <c r="H43" s="31"/>
      <c r="I43" s="31"/>
      <c r="J43" s="31"/>
      <c r="L43" s="32"/>
      <c r="O43" s="47"/>
      <c r="P43" s="47"/>
      <c r="Q43" s="49"/>
    </row>
    <row r="44" spans="1:17" x14ac:dyDescent="0.2">
      <c r="A44" s="22"/>
      <c r="E44" s="33"/>
      <c r="F44" s="30"/>
      <c r="G44" s="31"/>
      <c r="H44" s="31"/>
      <c r="I44" s="31"/>
      <c r="J44" s="31"/>
      <c r="L44" s="32"/>
      <c r="O44" s="47"/>
      <c r="P44" s="47"/>
      <c r="Q44" s="49"/>
    </row>
    <row r="45" spans="1:17" x14ac:dyDescent="0.2">
      <c r="A45" s="22"/>
      <c r="E45" s="33"/>
      <c r="F45" s="30"/>
      <c r="G45" s="31"/>
      <c r="H45" s="31"/>
      <c r="I45" s="31"/>
      <c r="J45" s="31"/>
      <c r="L45" s="32"/>
      <c r="O45" s="47"/>
      <c r="P45" s="47"/>
      <c r="Q45" s="49"/>
    </row>
    <row r="46" spans="1:17" x14ac:dyDescent="0.2">
      <c r="A46" s="22"/>
      <c r="E46" s="33"/>
      <c r="F46" s="30"/>
      <c r="G46" s="31"/>
      <c r="H46" s="31"/>
      <c r="I46" s="31"/>
      <c r="J46" s="31"/>
      <c r="L46" s="36"/>
      <c r="O46" s="47"/>
      <c r="P46" s="47"/>
      <c r="Q46" s="49"/>
    </row>
    <row r="47" spans="1:17" x14ac:dyDescent="0.2">
      <c r="A47" s="22"/>
      <c r="E47" s="33"/>
      <c r="F47" s="30"/>
      <c r="G47" s="31"/>
      <c r="H47" s="31"/>
      <c r="I47" s="31"/>
      <c r="J47" s="31"/>
      <c r="L47" s="32"/>
      <c r="O47" s="47"/>
      <c r="P47" s="47"/>
      <c r="Q47" s="49"/>
    </row>
    <row r="48" spans="1:17" x14ac:dyDescent="0.2">
      <c r="A48" s="22"/>
      <c r="E48" s="33"/>
      <c r="F48" s="30"/>
      <c r="G48" s="31"/>
      <c r="H48" s="31"/>
      <c r="I48" s="31"/>
      <c r="L48" s="32"/>
      <c r="O48" s="47"/>
      <c r="P48" s="47"/>
      <c r="Q48" s="49"/>
    </row>
    <row r="49" spans="1:17" x14ac:dyDescent="0.2">
      <c r="A49" s="22"/>
      <c r="E49" s="33"/>
      <c r="F49" s="30"/>
      <c r="G49" s="31"/>
      <c r="H49" s="31"/>
      <c r="I49" s="31"/>
      <c r="L49" s="32"/>
      <c r="O49" s="47"/>
      <c r="P49" s="47"/>
      <c r="Q49" s="49"/>
    </row>
    <row r="50" spans="1:17" x14ac:dyDescent="0.2">
      <c r="A50" s="22"/>
      <c r="E50" s="33"/>
      <c r="F50" s="30"/>
      <c r="G50" s="31"/>
      <c r="H50" s="31"/>
      <c r="I50" s="31"/>
      <c r="L50" s="32"/>
      <c r="O50" s="47"/>
      <c r="P50" s="47"/>
      <c r="Q50" s="49"/>
    </row>
    <row r="51" spans="1:17" x14ac:dyDescent="0.2">
      <c r="A51" s="22"/>
      <c r="E51" s="33"/>
      <c r="F51" s="30"/>
      <c r="G51" s="31"/>
      <c r="H51" s="31"/>
      <c r="I51" s="31"/>
      <c r="L51" s="32"/>
      <c r="O51" s="47"/>
      <c r="P51" s="47"/>
      <c r="Q51" s="49"/>
    </row>
    <row r="52" spans="1:17" x14ac:dyDescent="0.2">
      <c r="A52" s="22"/>
      <c r="E52" s="33"/>
      <c r="F52" s="30"/>
      <c r="G52" s="31"/>
      <c r="H52" s="31"/>
      <c r="I52" s="31"/>
      <c r="L52" s="32"/>
      <c r="O52" s="47"/>
      <c r="P52" s="47"/>
      <c r="Q52" s="49"/>
    </row>
    <row r="53" spans="1:17" x14ac:dyDescent="0.2">
      <c r="A53" s="22"/>
      <c r="E53" s="33"/>
      <c r="F53" s="30"/>
      <c r="G53" s="31"/>
      <c r="H53" s="31"/>
      <c r="I53" s="31"/>
      <c r="L53" s="32"/>
      <c r="O53" s="47"/>
      <c r="P53" s="47"/>
      <c r="Q53" s="49"/>
    </row>
    <row r="54" spans="1:17" x14ac:dyDescent="0.2">
      <c r="A54" s="22"/>
      <c r="E54" s="33"/>
      <c r="F54" s="30"/>
      <c r="G54" s="31"/>
      <c r="H54" s="31"/>
      <c r="I54" s="31"/>
      <c r="L54" s="32"/>
      <c r="O54" s="47"/>
      <c r="P54" s="47"/>
      <c r="Q54" s="49"/>
    </row>
    <row r="55" spans="1:17" x14ac:dyDescent="0.2">
      <c r="A55" s="22"/>
      <c r="E55" s="33"/>
      <c r="F55" s="30"/>
      <c r="G55" s="31"/>
      <c r="H55" s="31"/>
      <c r="I55" s="31"/>
      <c r="L55" s="32"/>
      <c r="O55" s="47"/>
      <c r="P55" s="47"/>
      <c r="Q55" s="49"/>
    </row>
    <row r="56" spans="1:17" x14ac:dyDescent="0.2">
      <c r="A56" s="22"/>
      <c r="E56" s="33"/>
      <c r="F56" s="30"/>
      <c r="G56" s="31"/>
      <c r="H56" s="31"/>
      <c r="I56" s="31"/>
      <c r="L56" s="32"/>
      <c r="O56" s="47"/>
      <c r="P56" s="47"/>
      <c r="Q56" s="49"/>
    </row>
    <row r="57" spans="1:17" x14ac:dyDescent="0.2">
      <c r="A57" s="22"/>
      <c r="E57" s="33"/>
      <c r="F57" s="30"/>
      <c r="G57" s="31"/>
      <c r="H57" s="31"/>
      <c r="I57" s="31"/>
      <c r="L57" s="32"/>
      <c r="O57" s="47"/>
      <c r="P57" s="47"/>
      <c r="Q57" s="49"/>
    </row>
    <row r="58" spans="1:17" x14ac:dyDescent="0.2">
      <c r="A58" s="22"/>
      <c r="E58" s="33"/>
      <c r="F58" s="30"/>
      <c r="G58" s="31"/>
      <c r="H58" s="31"/>
      <c r="I58" s="31"/>
      <c r="L58" s="32"/>
      <c r="O58" s="47"/>
      <c r="P58" s="47"/>
      <c r="Q58" s="49"/>
    </row>
    <row r="59" spans="1:17" x14ac:dyDescent="0.2">
      <c r="A59" s="22"/>
      <c r="E59" s="33"/>
      <c r="F59" s="30"/>
      <c r="G59" s="31"/>
      <c r="H59" s="31"/>
      <c r="I59" s="31"/>
      <c r="L59" s="37"/>
      <c r="O59" s="47"/>
      <c r="P59" s="47"/>
      <c r="Q59" s="49"/>
    </row>
    <row r="60" spans="1:17" x14ac:dyDescent="0.2">
      <c r="A60" s="22"/>
      <c r="E60" s="33"/>
      <c r="F60" s="30"/>
      <c r="G60" s="31"/>
      <c r="H60" s="31"/>
      <c r="I60" s="31"/>
      <c r="L60" s="37"/>
      <c r="O60" s="47"/>
      <c r="P60" s="47"/>
      <c r="Q60" s="49"/>
    </row>
    <row r="61" spans="1:17" x14ac:dyDescent="0.2">
      <c r="A61" s="22"/>
      <c r="E61" s="33"/>
      <c r="F61" s="30"/>
      <c r="G61" s="31"/>
      <c r="H61" s="31"/>
      <c r="I61" s="31"/>
      <c r="L61" s="32"/>
    </row>
    <row r="62" spans="1:17" x14ac:dyDescent="0.2">
      <c r="A62" s="22"/>
      <c r="E62" s="33"/>
      <c r="F62" s="30"/>
      <c r="G62" s="31"/>
      <c r="H62" s="31"/>
      <c r="I62" s="31"/>
      <c r="L62" s="32"/>
    </row>
    <row r="63" spans="1:17" x14ac:dyDescent="0.2">
      <c r="A63" s="22"/>
      <c r="E63" s="33"/>
      <c r="F63" s="30"/>
      <c r="G63" s="31"/>
      <c r="H63" s="31"/>
      <c r="I63" s="31"/>
      <c r="L63" s="32"/>
    </row>
    <row r="64" spans="1:17" x14ac:dyDescent="0.2">
      <c r="A64" s="22"/>
      <c r="E64" s="33"/>
      <c r="F64" s="30"/>
      <c r="G64" s="31"/>
      <c r="H64" s="31"/>
      <c r="I64" s="31"/>
      <c r="L64" s="32"/>
    </row>
    <row r="65" spans="1:12" x14ac:dyDescent="0.2">
      <c r="A65" s="22"/>
      <c r="E65" s="33"/>
      <c r="F65" s="30"/>
      <c r="G65" s="31"/>
      <c r="H65" s="31"/>
      <c r="I65" s="31"/>
      <c r="L65" s="32"/>
    </row>
    <row r="66" spans="1:12" x14ac:dyDescent="0.2">
      <c r="A66" s="22"/>
      <c r="E66" s="33"/>
      <c r="F66" s="30"/>
      <c r="G66" s="31"/>
      <c r="H66" s="31"/>
      <c r="I66" s="31"/>
      <c r="L66" s="37"/>
    </row>
    <row r="67" spans="1:12" x14ac:dyDescent="0.2">
      <c r="A67" s="22"/>
      <c r="E67" s="33"/>
      <c r="F67" s="30"/>
      <c r="G67" s="31"/>
      <c r="H67" s="31"/>
      <c r="I67" s="31"/>
      <c r="L67" s="32"/>
    </row>
    <row r="68" spans="1:12" x14ac:dyDescent="0.2">
      <c r="A68" s="22"/>
      <c r="E68" s="33"/>
      <c r="F68" s="30"/>
      <c r="G68" s="31"/>
      <c r="H68" s="31"/>
      <c r="I68" s="31"/>
      <c r="L68" s="32"/>
    </row>
    <row r="69" spans="1:12" x14ac:dyDescent="0.2">
      <c r="A69" s="22"/>
      <c r="E69" s="33"/>
      <c r="F69" s="30"/>
      <c r="G69" s="31"/>
      <c r="H69" s="31"/>
      <c r="I69" s="31"/>
      <c r="L69" s="32"/>
    </row>
    <row r="70" spans="1:12" x14ac:dyDescent="0.2">
      <c r="A70" s="22"/>
      <c r="E70" s="33"/>
      <c r="F70" s="30"/>
      <c r="G70" s="31"/>
      <c r="H70" s="31"/>
      <c r="I70" s="31"/>
      <c r="L70" s="32"/>
    </row>
    <row r="71" spans="1:12" x14ac:dyDescent="0.2">
      <c r="A71" s="22"/>
      <c r="E71" s="33"/>
      <c r="F71" s="30"/>
      <c r="G71" s="31"/>
      <c r="H71" s="31"/>
      <c r="I71" s="31"/>
      <c r="L71" s="32"/>
    </row>
    <row r="72" spans="1:12" x14ac:dyDescent="0.2">
      <c r="A72" s="22"/>
      <c r="E72" s="33"/>
      <c r="F72" s="30"/>
      <c r="G72" s="31"/>
      <c r="H72" s="31"/>
      <c r="I72" s="31"/>
      <c r="L72" s="32"/>
    </row>
    <row r="73" spans="1:12" x14ac:dyDescent="0.2">
      <c r="A73" s="22"/>
      <c r="E73" s="33"/>
      <c r="F73" s="30"/>
      <c r="G73" s="31"/>
      <c r="H73" s="31"/>
      <c r="I73" s="31"/>
      <c r="L73" s="32"/>
    </row>
    <row r="74" spans="1:12" x14ac:dyDescent="0.2">
      <c r="A74" s="22"/>
      <c r="E74" s="33"/>
      <c r="F74" s="30"/>
      <c r="G74" s="31"/>
      <c r="H74" s="31"/>
      <c r="I74" s="31"/>
      <c r="L74" s="36"/>
    </row>
    <row r="75" spans="1:12" x14ac:dyDescent="0.2">
      <c r="A75" s="22"/>
      <c r="E75" s="33"/>
      <c r="F75" s="30"/>
      <c r="G75" s="31"/>
      <c r="H75" s="31"/>
      <c r="I75" s="31"/>
      <c r="L75" s="32"/>
    </row>
    <row r="76" spans="1:12" x14ac:dyDescent="0.2">
      <c r="A76" s="22"/>
      <c r="E76" s="33"/>
      <c r="F76" s="30"/>
      <c r="G76" s="31"/>
      <c r="H76" s="31"/>
      <c r="I76" s="31"/>
      <c r="L76" s="32"/>
    </row>
    <row r="77" spans="1:12" x14ac:dyDescent="0.2">
      <c r="A77" s="22"/>
      <c r="E77" s="33"/>
      <c r="F77" s="3"/>
      <c r="G77" s="31"/>
      <c r="H77" s="31"/>
      <c r="I77" s="31"/>
      <c r="L77" s="32"/>
    </row>
    <row r="78" spans="1:12" x14ac:dyDescent="0.2">
      <c r="A78" s="22"/>
      <c r="E78" s="33"/>
      <c r="F78" s="3"/>
      <c r="G78" s="31"/>
      <c r="H78" s="31"/>
      <c r="I78" s="31"/>
      <c r="L78" s="32"/>
    </row>
    <row r="79" spans="1:12" x14ac:dyDescent="0.2">
      <c r="A79" s="22"/>
      <c r="E79" s="33"/>
      <c r="F79" s="3"/>
      <c r="G79" s="31"/>
      <c r="H79" s="31"/>
      <c r="I79" s="31"/>
      <c r="L79" s="32"/>
    </row>
    <row r="80" spans="1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</row>
    <row r="133" spans="6:12" x14ac:dyDescent="0.2">
      <c r="F133" s="3"/>
    </row>
    <row r="134" spans="6:12" x14ac:dyDescent="0.2">
      <c r="F134" s="3"/>
    </row>
    <row r="135" spans="6:12" x14ac:dyDescent="0.2">
      <c r="F135" s="3"/>
    </row>
    <row r="136" spans="6:12" x14ac:dyDescent="0.2">
      <c r="F136" s="3"/>
    </row>
    <row r="137" spans="6:12" x14ac:dyDescent="0.2">
      <c r="F137" s="3"/>
    </row>
    <row r="138" spans="6:12" x14ac:dyDescent="0.2">
      <c r="F138" s="3"/>
    </row>
    <row r="139" spans="6:12" x14ac:dyDescent="0.2">
      <c r="F139" s="3"/>
    </row>
    <row r="140" spans="6:12" x14ac:dyDescent="0.2">
      <c r="F140" s="3"/>
    </row>
    <row r="141" spans="6:12" x14ac:dyDescent="0.2">
      <c r="F141" s="3"/>
    </row>
    <row r="142" spans="6:12" x14ac:dyDescent="0.2">
      <c r="F142" s="3"/>
    </row>
    <row r="143" spans="6:12" x14ac:dyDescent="0.2">
      <c r="F143" s="3"/>
    </row>
    <row r="144" spans="6:12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</sheetData>
  <protectedRanges>
    <protectedRange sqref="G48:I79 L32:L79 J32 G33:J47" name="Range27"/>
    <protectedRange sqref="E2:E5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E6" name="Range1_9_2_1_1_15_1"/>
    <protectedRange sqref="G4:G6" name="Range27_65_1"/>
    <protectedRange sqref="G4:G6" name="Range1_47_1"/>
    <protectedRange sqref="G4:G6" name="Range26_52_1"/>
    <protectedRange sqref="H4:H6" name="Range27_66"/>
    <protectedRange sqref="H4:H6" name="Range1_48_1"/>
    <protectedRange sqref="H4:H6" name="Range26_53_1"/>
    <protectedRange sqref="I4:I6" name="Range27_67_1"/>
    <protectedRange sqref="I4:I6" name="Range1_49_1"/>
    <protectedRange sqref="I4:I6" name="Range26_54_1"/>
    <protectedRange sqref="J4:J6" name="Range27_68_1"/>
    <protectedRange sqref="J4:J6" name="Range1_50_1"/>
    <protectedRange sqref="J4:J6" name="Range26_55_1"/>
    <protectedRange sqref="L4:L6" name="Range27_69_1"/>
    <protectedRange sqref="L4:L6" name="Range1_8_1_12_1"/>
    <protectedRange sqref="E7:E8" name="Range1_9_2_1_1_16_1"/>
    <protectedRange sqref="G7:G8" name="Range27_70_1"/>
    <protectedRange sqref="G7:G8" name="Range1_51_1"/>
    <protectedRange sqref="G7:G8" name="Range26_56_1"/>
    <protectedRange sqref="H7:H8" name="Range27_71_1"/>
    <protectedRange sqref="H7" name="Range1_8_1_13_1"/>
    <protectedRange sqref="H8" name="Range1_6_7"/>
    <protectedRange sqref="H7:H8" name="Range26_57_1"/>
    <protectedRange sqref="I7:I8" name="Range27_72_1"/>
    <protectedRange sqref="I7" name="Range1_4_2_1_2"/>
    <protectedRange sqref="I8" name="Range1_6_8"/>
    <protectedRange sqref="I7:I8" name="Range26_58_1"/>
    <protectedRange sqref="J7:J8" name="Range27_73_1"/>
    <protectedRange sqref="J7:J8" name="Range1_52"/>
    <protectedRange sqref="J7:J8" name="Range26_59"/>
    <protectedRange sqref="L7:L8" name="Range27_74_1"/>
    <protectedRange sqref="L7" name="Range1_8_5"/>
    <protectedRange sqref="L8" name="Range1_6_9"/>
    <protectedRange sqref="G77:I79 H47:J47 G51:I51 G52:G53 G54:I57 H60 L60 G61:G62 G67:I73 G75 I74:I75 L75" name="Range1"/>
    <protectedRange sqref="G48:I79 G41:J47" name="Range26"/>
    <protectedRange sqref="E9:E11" name="Range1_9_2_1_1_1"/>
    <protectedRange sqref="G9:G11" name="Range27_6"/>
    <protectedRange sqref="G9 G11" name="Range1_4"/>
    <protectedRange sqref="G10" name="Range1_8"/>
    <protectedRange sqref="G9:G11" name="Range26_4"/>
    <protectedRange sqref="H9:H11" name="Range27_7"/>
    <protectedRange sqref="H9" name="Range1_6"/>
    <protectedRange sqref="H10" name="Range1_8_3"/>
    <protectedRange sqref="H9:H11" name="Range26_5"/>
    <protectedRange sqref="I9:I11" name="Range27_8"/>
    <protectedRange sqref="I10:I11" name="Range1_5"/>
    <protectedRange sqref="I9:I11" name="Range26_6"/>
    <protectedRange sqref="J9:J11" name="Range27_9"/>
    <protectedRange sqref="J9:J11" name="Range1_7"/>
    <protectedRange sqref="J9:J11" name="Range26_7"/>
    <protectedRange sqref="L9:L11" name="Range27_10"/>
    <protectedRange sqref="L11 L9" name="Range1_10"/>
    <protectedRange sqref="L10" name="Range1_8_2"/>
    <protectedRange sqref="L9:L11" name="Range28_1"/>
    <protectedRange sqref="E12:E15" name="Range1_9_2_1_1_2"/>
    <protectedRange sqref="G12:G15" name="Range27_11"/>
    <protectedRange sqref="G12:G15" name="Range1_11"/>
    <protectedRange sqref="G12:G15" name="Range26_8"/>
    <protectedRange sqref="H12:H15" name="Range27_12"/>
    <protectedRange sqref="H12:H15" name="Range1_12"/>
    <protectedRange sqref="H12:H15" name="Range26_9"/>
    <protectedRange sqref="I12:I15" name="Range27_13"/>
    <protectedRange sqref="I12:I15" name="Range1_13"/>
    <protectedRange sqref="I12:I15" name="Range26_10"/>
    <protectedRange sqref="J12:J15" name="Range27_14"/>
    <protectedRange sqref="J12:J15" name="Range1_14"/>
    <protectedRange sqref="J12:J15" name="Range26_11"/>
    <protectedRange sqref="L12:L15" name="Range27_15"/>
    <protectedRange sqref="L12:L15" name="Range1_8_1_1"/>
    <protectedRange sqref="L12:L15" name="Range28_2"/>
    <protectedRange sqref="E16:E18" name="Range1_9_2_1_1_3"/>
    <protectedRange sqref="G16:G18" name="Range27_16"/>
    <protectedRange sqref="G16:G18" name="Range1_15"/>
    <protectedRange sqref="G16:G18" name="Range26_12"/>
    <protectedRange sqref="H16:H18" name="Range27_17"/>
    <protectedRange sqref="H16:H18" name="Range1_16"/>
    <protectedRange sqref="H16:H18" name="Range26_13"/>
    <protectedRange sqref="I16:I18" name="Range27_18"/>
    <protectedRange sqref="I16:I18" name="Range1_17"/>
    <protectedRange sqref="I16:I18" name="Range26_14"/>
    <protectedRange sqref="J16:J18" name="Range27_19"/>
    <protectedRange sqref="J16:J18" name="Range1_18"/>
    <protectedRange sqref="J16:J18" name="Range26_15"/>
    <protectedRange sqref="L16:L18" name="Range27_20"/>
    <protectedRange sqref="L16:L18" name="Range1_8_1_2"/>
    <protectedRange sqref="L16:L18" name="Range28_3"/>
    <protectedRange sqref="E19" name="Range1_9_2_1_1_4"/>
    <protectedRange sqref="G19" name="Range27_21"/>
    <protectedRange sqref="G19" name="Range1_19"/>
    <protectedRange sqref="G19" name="Range26_16"/>
    <protectedRange sqref="H19" name="Range27_22"/>
    <protectedRange sqref="H19" name="Range1_20"/>
    <protectedRange sqref="H19" name="Range26_17"/>
    <protectedRange sqref="I19" name="Range27_23"/>
    <protectedRange sqref="I19" name="Range1_21"/>
    <protectedRange sqref="I19" name="Range26_18"/>
    <protectedRange sqref="J19" name="Range27_24"/>
    <protectedRange sqref="J19" name="Range1_22"/>
    <protectedRange sqref="J19" name="Range26_19"/>
    <protectedRange sqref="L19" name="Range27_25"/>
    <protectedRange sqref="L19" name="Range1_8_1_3"/>
    <protectedRange sqref="L19" name="Range28_4"/>
    <protectedRange sqref="E20:E21" name="Range1_9_2_1_1_5"/>
    <protectedRange sqref="G20:G21" name="Range27_26"/>
    <protectedRange sqref="G20:G21" name="Range1_23"/>
    <protectedRange sqref="G20:G21" name="Range26_20"/>
    <protectedRange sqref="H20:H21" name="Range27_27"/>
    <protectedRange sqref="H20:H21" name="Range1_24"/>
    <protectedRange sqref="H20:H21" name="Range26_21"/>
    <protectedRange sqref="I20:I21" name="Range27_28"/>
    <protectedRange sqref="I20:I21" name="Range1_25"/>
    <protectedRange sqref="I20:I21" name="Range26_22"/>
    <protectedRange sqref="J20:J21" name="Range27_29"/>
    <protectedRange sqref="J20:J21" name="Range1_26"/>
    <protectedRange sqref="J20:J21" name="Range26_23"/>
    <protectedRange sqref="L20:L21" name="Range27_30"/>
    <protectedRange sqref="L20:L21" name="Range1_8_1_4"/>
    <protectedRange sqref="L20:L21" name="Range28_5"/>
    <protectedRange sqref="E22:E23" name="Range1_9_2_1_1_6"/>
    <protectedRange sqref="G22:G23" name="Range27_31"/>
    <protectedRange sqref="G22:G23" name="Range1_27"/>
    <protectedRange sqref="G22:G23" name="Range26_24"/>
    <protectedRange sqref="H22:H23" name="Range27_32"/>
    <protectedRange sqref="H22:H23" name="Range1_28"/>
    <protectedRange sqref="H22:H23" name="Range26_25"/>
    <protectedRange sqref="I22:I23" name="Range27_33"/>
    <protectedRange sqref="I22:I23" name="Range1_29"/>
    <protectedRange sqref="I22:I23" name="Range26_26"/>
    <protectedRange sqref="J22:J23" name="Range27_34"/>
    <protectedRange sqref="J22:J23" name="Range1_30"/>
    <protectedRange sqref="J22:J23" name="Range26_27"/>
    <protectedRange sqref="L22:L23" name="Range27_35"/>
    <protectedRange sqref="L22:L23" name="Range1_8_1_5"/>
    <protectedRange sqref="L22:L23" name="Range28_6"/>
    <protectedRange sqref="E24:E27" name="Range1_9_2_1_1_7"/>
    <protectedRange sqref="G24:G27" name="Range27_36"/>
    <protectedRange sqref="G27" name="Range1_4_1"/>
    <protectedRange sqref="G24" name="Range1_3_1"/>
    <protectedRange sqref="G25" name="Range1_8_4"/>
    <protectedRange sqref="G26" name="Range1_4_2"/>
    <protectedRange sqref="G24:G27" name="Range26_28"/>
    <protectedRange sqref="H24:H27" name="Range27_37"/>
    <protectedRange sqref="H27" name="Range1_31"/>
    <protectedRange sqref="H24" name="Range1_3_2"/>
    <protectedRange sqref="H25:H26" name="Range1_8_6"/>
    <protectedRange sqref="H24:H27" name="Range26_29"/>
    <protectedRange sqref="I24:I27" name="Range27_38"/>
    <protectedRange sqref="I27" name="Range1_4_3"/>
    <protectedRange sqref="I24" name="Range1_3_3"/>
    <protectedRange sqref="I25" name="Range1_8_7"/>
    <protectedRange sqref="I26" name="Range1_4_2_1"/>
    <protectedRange sqref="I24:I27" name="Range26_30"/>
    <protectedRange sqref="J24:J27" name="Range27_39"/>
    <protectedRange sqref="J27" name="Range1_32"/>
    <protectedRange sqref="J24" name="Range1_3_4"/>
    <protectedRange sqref="J25:J26" name="Range1_8_8"/>
    <protectedRange sqref="J24:J27" name="Range26_31"/>
    <protectedRange sqref="L24:L27" name="Range27_40"/>
    <protectedRange sqref="L27" name="Range1_33"/>
    <protectedRange sqref="L24" name="Range1_3_5"/>
    <protectedRange sqref="L25:L26" name="Range1_8_11"/>
    <protectedRange sqref="L24:L27" name="Range28_7"/>
    <protectedRange sqref="E28" name="Range1_9_2_1_1_8"/>
    <protectedRange sqref="G28" name="Range27_41"/>
    <protectedRange sqref="G28" name="Range1_34"/>
    <protectedRange sqref="G28" name="Range26_32"/>
    <protectedRange sqref="H28" name="Range27_42"/>
    <protectedRange sqref="H28" name="Range1_35"/>
    <protectedRange sqref="H28" name="Range26_33"/>
    <protectedRange sqref="I28" name="Range27_43"/>
    <protectedRange sqref="I28" name="Range1_36"/>
    <protectedRange sqref="I28" name="Range26_34"/>
    <protectedRange sqref="J28" name="Range27_44"/>
    <protectedRange sqref="J28" name="Range1_37"/>
    <protectedRange sqref="J28" name="Range26_35"/>
    <protectedRange sqref="L28" name="Range27_45"/>
    <protectedRange sqref="L28" name="Range1_8_1_6"/>
    <protectedRange sqref="L28" name="Range28_8"/>
    <protectedRange sqref="E29:E31" name="Range1_9_2_1_1_9"/>
    <protectedRange sqref="G29:G31" name="Range27_46"/>
    <protectedRange sqref="G29:G30" name="Range1_38"/>
    <protectedRange sqref="G31" name="Range1_8_3_1"/>
    <protectedRange sqref="G29:G31" name="Range26_36"/>
    <protectedRange sqref="H29:H31" name="Range27_47"/>
    <protectedRange sqref="H29" name="Range1_8_1_7"/>
    <protectedRange sqref="H30" name="Range1_6_1"/>
    <protectedRange sqref="H31" name="Range1_8_3_2"/>
    <protectedRange sqref="H29:H31" name="Range26_37"/>
    <protectedRange sqref="I29:I31" name="Range27_48"/>
    <protectedRange sqref="I29" name="Range1_4_2_1_1"/>
    <protectedRange sqref="I30" name="Range1_6_2"/>
    <protectedRange sqref="I31" name="Range1_8_3_3"/>
    <protectedRange sqref="I29:I31" name="Range26_38"/>
    <protectedRange sqref="J29:J31" name="Range27_49"/>
    <protectedRange sqref="J29:J30" name="Range1_74"/>
    <protectedRange sqref="J31" name="Range1_8_3_4"/>
    <protectedRange sqref="J29:J31" name="Range26_39"/>
    <protectedRange sqref="L29:L31" name="Range27_50"/>
    <protectedRange sqref="L29" name="Range1_8_12"/>
    <protectedRange sqref="L30" name="Range1_6_3"/>
    <protectedRange sqref="L31" name="Range1_8_3_5"/>
    <protectedRange sqref="L29:L31" name="Range28_9"/>
    <protectedRange sqref="E32" name="Range1_9_2_1_1_10"/>
    <protectedRange sqref="G32" name="Range27_51"/>
    <protectedRange sqref="G32" name="Range1_75"/>
    <protectedRange sqref="G32" name="Range26_40"/>
    <protectedRange sqref="H32" name="Range27_52"/>
    <protectedRange sqref="H32" name="Range1_76"/>
    <protectedRange sqref="H32" name="Range26_41"/>
    <protectedRange sqref="I32" name="Range27_75"/>
    <protectedRange sqref="I32" name="Range1_77"/>
    <protectedRange sqref="I32" name="Range26_82"/>
    <protectedRange sqref="J32" name="Range1_78"/>
    <protectedRange sqref="J32" name="Range26_83"/>
    <protectedRange sqref="L32" name="Range1_8_1_17"/>
    <protectedRange sqref="L32" name="Range28_10"/>
    <protectedRange sqref="E33" name="Range1_9_2_1_1_21"/>
    <protectedRange sqref="G33" name="Range1_79"/>
    <protectedRange sqref="G33" name="Range26_84"/>
    <protectedRange sqref="H33" name="Range1_8_1_18"/>
    <protectedRange sqref="H33" name="Range26_85"/>
    <protectedRange sqref="I33" name="Range1_4_2_1_5"/>
    <protectedRange sqref="I33" name="Range26_86"/>
    <protectedRange sqref="J33" name="Range1_80"/>
    <protectedRange sqref="J33" name="Range26_87"/>
    <protectedRange sqref="L33" name="Range1_8_13"/>
    <protectedRange sqref="L33" name="Range28_13"/>
    <protectedRange sqref="E34:E35" name="Range1_9_2_1_1_22"/>
    <protectedRange sqref="G34:G35" name="Range1_81"/>
    <protectedRange sqref="G34:G35" name="Range26_88"/>
    <protectedRange sqref="H34:H35" name="Range1_82"/>
    <protectedRange sqref="H34:H35" name="Range26_89"/>
    <protectedRange sqref="I34:I35" name="Range1_83"/>
    <protectedRange sqref="I34:I35" name="Range26_90"/>
    <protectedRange sqref="J34:J35" name="Range1_84"/>
    <protectedRange sqref="J34:J35" name="Range26_91"/>
    <protectedRange sqref="L34:L35" name="Range1_8_1_19"/>
    <protectedRange sqref="L34:L35" name="Range28_22"/>
    <protectedRange sqref="E36" name="Range1_9_2_1_1_23"/>
    <protectedRange sqref="G36" name="Range1_85"/>
    <protectedRange sqref="G36" name="Range26_92"/>
    <protectedRange sqref="H36" name="Range1_8_1_20"/>
    <protectedRange sqref="H36" name="Range26_93"/>
    <protectedRange sqref="I36" name="Range1_4_2_1_6"/>
    <protectedRange sqref="I36" name="Range26_94"/>
    <protectedRange sqref="J36" name="Range1_86"/>
    <protectedRange sqref="J36" name="Range26_95"/>
    <protectedRange sqref="L36" name="Range1_8_14"/>
    <protectedRange sqref="L36" name="Range28_23"/>
    <protectedRange sqref="E37:E40" name="Range1_9_2_1_1_24"/>
    <protectedRange sqref="G37:G40" name="Range1_87"/>
    <protectedRange sqref="G37:G40" name="Range26_96"/>
    <protectedRange sqref="H37:H40" name="Range1_88"/>
    <protectedRange sqref="H37:H40" name="Range26_97"/>
    <protectedRange sqref="I37:I40" name="Range1_89"/>
    <protectedRange sqref="I37:I40" name="Range26_98"/>
    <protectedRange sqref="J37:J40" name="Range1_90"/>
    <protectedRange sqref="J37:J40" name="Range26_99"/>
    <protectedRange sqref="L37:L40" name="Range1_8_1_21"/>
    <protectedRange sqref="L37:L40" name="Range28_24"/>
    <protectedRange sqref="E41" name="Range1_9_2_1_1_25"/>
    <protectedRange sqref="H41" name="Range1_8_3_21"/>
    <protectedRange sqref="J41" name="Range1_8_3_22"/>
    <protectedRange sqref="L41" name="Range1_8_3_23"/>
    <protectedRange sqref="L41" name="Range28_25"/>
    <protectedRange sqref="E42:E44" name="Range1_9_2_1_1_26"/>
    <protectedRange sqref="G42 G44" name="Range1_91"/>
    <protectedRange sqref="G43" name="Range1_8_15"/>
    <protectedRange sqref="H42" name="Range1_6_10"/>
    <protectedRange sqref="H43" name="Range1_8_3_24"/>
    <protectedRange sqref="I43:I44" name="Range1_92"/>
    <protectedRange sqref="J42:J44" name="Range1_93"/>
    <protectedRange sqref="L44 L42" name="Range1_94"/>
    <protectedRange sqref="L43" name="Range1_8_16"/>
    <protectedRange sqref="L42:L44" name="Range28_26"/>
    <protectedRange sqref="E45:E46" name="Range1_9_2_1_1_27"/>
    <protectedRange sqref="G45:G46" name="Range1_95"/>
    <protectedRange sqref="H45:H46" name="Range1_96"/>
    <protectedRange sqref="I45:I46" name="Range1_97"/>
    <protectedRange sqref="J45:J46" name="Range1_98"/>
    <protectedRange sqref="L45:L46" name="Range1_8_1_22"/>
    <protectedRange sqref="L45:L46" name="Range28_27"/>
    <protectedRange sqref="E47" name="Range1_9_2_1_1_28"/>
    <protectedRange sqref="G47" name="Range1_99"/>
    <protectedRange sqref="L47" name="Range1_8_1_23"/>
    <protectedRange sqref="L47" name="Range28_28"/>
    <protectedRange sqref="E48:E50" name="Range1_9_2_1_1_29"/>
    <protectedRange sqref="H50" name="Range1_6_4"/>
    <protectedRange sqref="H49 G48:I48" name="Range1_8_3_6"/>
    <protectedRange sqref="L50" name="Range1_6_5"/>
    <protectedRange sqref="L48:L49" name="Range1_8_3_7"/>
    <protectedRange sqref="L48:L50" name="Range28_29"/>
    <protectedRange sqref="E51" name="Range1_9_2_1_1_30"/>
    <protectedRange sqref="L51" name="Range1_8_1_24"/>
    <protectedRange sqref="L51" name="Range28_30"/>
    <protectedRange sqref="E52:E53" name="Range1_9_2_1_1_31"/>
    <protectedRange sqref="H52" name="Range1_8_1_25"/>
    <protectedRange sqref="I52" name="Range1_4_2_1_7"/>
    <protectedRange sqref="H53:I53" name="Range1_6_6"/>
    <protectedRange sqref="L52" name="Range1_8_17"/>
    <protectedRange sqref="L53" name="Range1_6_11"/>
    <protectedRange sqref="L52:L53" name="Range28_31"/>
    <protectedRange sqref="E54:E57" name="Range1_9_2_1_1_32"/>
    <protectedRange sqref="L54:L57" name="Range1_8_1_26"/>
    <protectedRange sqref="L54:L57" name="Range28_32"/>
    <protectedRange sqref="E58:E60" name="Range1_9_2_1_1_33"/>
    <protectedRange sqref="G60 I60" name="Range1_4_4"/>
    <protectedRange sqref="H59 G58:I58" name="Range1_8_18"/>
    <protectedRange sqref="G59 I59" name="Range1_4_2_2"/>
    <protectedRange sqref="L58:L59" name="Range1_8_19"/>
    <protectedRange sqref="L58:L60" name="Range28_33"/>
    <protectedRange sqref="E61:E63" name="Range1_9_2_1_1_34"/>
    <protectedRange sqref="H61" name="Range1_8_1_27"/>
    <protectedRange sqref="I61" name="Range1_4_2_1_8"/>
    <protectedRange sqref="H62:I62" name="Range1_6_12"/>
    <protectedRange sqref="G63:I63" name="Range1_8_3_8"/>
    <protectedRange sqref="L61" name="Range1_8_20"/>
    <protectedRange sqref="L62" name="Range1_6_13"/>
    <protectedRange sqref="L63" name="Range1_8_3_17"/>
    <protectedRange sqref="L61:L63" name="Range28_34"/>
    <protectedRange sqref="E64:E66" name="Range1_9_2_1_1_35"/>
    <protectedRange sqref="G64:I64" name="Range1_3_6"/>
    <protectedRange sqref="H66 G65:I65" name="Range1_8_21"/>
    <protectedRange sqref="G66 I66" name="Range1_4_2_3"/>
    <protectedRange sqref="L64" name="Range1_3_7"/>
    <protectedRange sqref="L65:L66" name="Range1_8_22"/>
    <protectedRange sqref="L64:L66" name="Range28_35"/>
    <protectedRange sqref="E67:E70" name="Range1_9_2_1_1_36"/>
    <protectedRange sqref="L67:L70" name="Range1_8_1_28"/>
    <protectedRange sqref="L67:L70" name="Range28_36"/>
    <protectedRange sqref="E71:E73" name="Range1_9_2_1_1_37"/>
    <protectedRange sqref="L71:L73" name="Range1_8_1_29"/>
    <protectedRange sqref="L71:L73" name="Range28_37"/>
    <protectedRange sqref="E74:E76" name="Range1_9_2_1_1_38"/>
    <protectedRange sqref="G76:I76" name="Range1_3_8"/>
    <protectedRange sqref="G74" name="Range1_8_23"/>
    <protectedRange sqref="H74" name="Range1_8_3_20"/>
    <protectedRange sqref="L76" name="Range1_3_9"/>
    <protectedRange sqref="L74" name="Range1_8_24"/>
    <protectedRange sqref="L74:L76" name="Range28_38"/>
    <protectedRange sqref="E77" name="Range1_9_2_1_1_39"/>
    <protectedRange sqref="L77" name="Range1_8_1_30"/>
    <protectedRange sqref="L77" name="Range28_39"/>
    <protectedRange sqref="E78:E79" name="Range1_9_2_1_1_40"/>
    <protectedRange sqref="L78:L79" name="Range1_8_1_31"/>
    <protectedRange sqref="L78:L79" name="Range28_40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B25" sqref="B25:B2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50" t="s">
        <v>36</v>
      </c>
      <c r="B2" s="55">
        <v>0</v>
      </c>
      <c r="C2" s="61" t="s">
        <v>56</v>
      </c>
      <c r="D2" s="55">
        <v>0</v>
      </c>
    </row>
    <row r="3" spans="1:4" x14ac:dyDescent="0.2">
      <c r="A3" s="50" t="s">
        <v>37</v>
      </c>
      <c r="B3" s="55">
        <v>0</v>
      </c>
      <c r="C3" s="61" t="s">
        <v>57</v>
      </c>
      <c r="D3" s="55">
        <v>0</v>
      </c>
    </row>
    <row r="4" spans="1:4" x14ac:dyDescent="0.2">
      <c r="A4" s="50" t="s">
        <v>38</v>
      </c>
      <c r="B4" s="55">
        <v>0</v>
      </c>
      <c r="C4" s="61" t="s">
        <v>58</v>
      </c>
      <c r="D4" s="55">
        <v>0</v>
      </c>
    </row>
    <row r="5" spans="1:4" x14ac:dyDescent="0.2">
      <c r="A5" s="50" t="s">
        <v>39</v>
      </c>
      <c r="B5" s="55">
        <v>0</v>
      </c>
      <c r="C5" s="61" t="s">
        <v>59</v>
      </c>
      <c r="D5" s="55">
        <v>0</v>
      </c>
    </row>
    <row r="6" spans="1:4" x14ac:dyDescent="0.2">
      <c r="A6" s="50" t="s">
        <v>40</v>
      </c>
      <c r="B6" s="55">
        <v>0</v>
      </c>
      <c r="C6" s="61" t="s">
        <v>60</v>
      </c>
      <c r="D6" s="55">
        <v>0</v>
      </c>
    </row>
    <row r="7" spans="1:4" x14ac:dyDescent="0.2">
      <c r="A7" s="50" t="s">
        <v>41</v>
      </c>
      <c r="B7" s="55">
        <v>0</v>
      </c>
      <c r="C7" s="61" t="s">
        <v>61</v>
      </c>
      <c r="D7" s="55">
        <v>0</v>
      </c>
    </row>
    <row r="8" spans="1:4" x14ac:dyDescent="0.2">
      <c r="A8" s="50" t="s">
        <v>42</v>
      </c>
      <c r="B8" s="55">
        <v>0</v>
      </c>
      <c r="C8" s="61" t="s">
        <v>62</v>
      </c>
      <c r="D8" s="55">
        <v>0</v>
      </c>
    </row>
    <row r="9" spans="1:4" x14ac:dyDescent="0.2">
      <c r="A9" s="50" t="s">
        <v>43</v>
      </c>
      <c r="B9" s="55">
        <v>0</v>
      </c>
      <c r="C9" s="61" t="s">
        <v>63</v>
      </c>
      <c r="D9" s="55">
        <v>0</v>
      </c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ht="15" x14ac:dyDescent="0.25">
      <c r="A19" s="22"/>
      <c r="C19"/>
    </row>
    <row r="20" spans="1:3" ht="15" x14ac:dyDescent="0.25">
      <c r="A20" s="22"/>
      <c r="C20"/>
    </row>
    <row r="21" spans="1:3" ht="15" x14ac:dyDescent="0.25">
      <c r="A21" s="22"/>
      <c r="C21"/>
    </row>
    <row r="22" spans="1:3" ht="15" x14ac:dyDescent="0.25">
      <c r="A22" s="22"/>
      <c r="C22"/>
    </row>
    <row r="23" spans="1:3" ht="15" x14ac:dyDescent="0.25">
      <c r="A23" s="22"/>
      <c r="C23"/>
    </row>
    <row r="24" spans="1:3" ht="15" x14ac:dyDescent="0.25">
      <c r="A24" s="22"/>
      <c r="C24"/>
    </row>
    <row r="25" spans="1:3" ht="15" x14ac:dyDescent="0.25">
      <c r="A25" s="22"/>
      <c r="C25"/>
    </row>
    <row r="26" spans="1:3" ht="15" x14ac:dyDescent="0.25">
      <c r="A26" s="22"/>
      <c r="C26"/>
    </row>
    <row r="27" spans="1:3" ht="15" x14ac:dyDescent="0.25">
      <c r="A27" s="22"/>
      <c r="C27"/>
    </row>
    <row r="28" spans="1:3" ht="15" x14ac:dyDescent="0.25">
      <c r="A28" s="22"/>
      <c r="C28"/>
    </row>
    <row r="29" spans="1:3" ht="15" x14ac:dyDescent="0.25">
      <c r="A29" s="22"/>
      <c r="C29"/>
    </row>
    <row r="30" spans="1:3" ht="15" x14ac:dyDescent="0.25">
      <c r="A30" s="22"/>
      <c r="C30"/>
    </row>
    <row r="31" spans="1:3" ht="15" x14ac:dyDescent="0.25">
      <c r="A31" s="22"/>
      <c r="C31"/>
    </row>
    <row r="32" spans="1:3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2020-09-24T06:52:28Z</dcterms:modified>
</cp:coreProperties>
</file>