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Database Monitoring\2022\FACEMAPPING P 2022\SDNS\L650 SDNS 113S ODW\"/>
    </mc:Choice>
  </mc:AlternateContent>
  <bookViews>
    <workbookView xWindow="-120" yWindow="-120" windowWidth="29040" windowHeight="15840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B54" i="2" s="1"/>
  <c r="C54" i="2" s="1"/>
  <c r="B55" i="2" s="1"/>
  <c r="C55" i="2" s="1"/>
  <c r="B56" i="2" s="1"/>
  <c r="C56" i="2" s="1"/>
  <c r="B57" i="2" s="1"/>
  <c r="C57" i="2" s="1"/>
  <c r="C49" i="2"/>
  <c r="B50" i="2" s="1"/>
  <c r="C50" i="2" s="1"/>
  <c r="B51" i="2" s="1"/>
  <c r="C51" i="2" s="1"/>
  <c r="B52" i="2" s="1"/>
  <c r="C52" i="2" s="1"/>
  <c r="C45" i="2"/>
  <c r="B46" i="2" s="1"/>
  <c r="C46" i="2" s="1"/>
  <c r="B47" i="2" s="1"/>
  <c r="C47" i="2" s="1"/>
  <c r="B48" i="2" s="1"/>
  <c r="C48" i="2" s="1"/>
  <c r="C41" i="2"/>
  <c r="B42" i="2" s="1"/>
  <c r="C42" i="2" s="1"/>
  <c r="B43" i="2" s="1"/>
  <c r="C43" i="2" s="1"/>
  <c r="B44" i="2" s="1"/>
  <c r="C44" i="2" s="1"/>
  <c r="C37" i="2"/>
  <c r="B38" i="2" s="1"/>
  <c r="C38" i="2" s="1"/>
  <c r="B39" i="2" s="1"/>
  <c r="C39" i="2" s="1"/>
  <c r="B40" i="2" s="1"/>
  <c r="C40" i="2" s="1"/>
  <c r="C34" i="2"/>
  <c r="B35" i="2" s="1"/>
  <c r="C35" i="2" s="1"/>
  <c r="B36" i="2" s="1"/>
  <c r="C36" i="2" s="1"/>
  <c r="C30" i="2"/>
  <c r="B31" i="2" s="1"/>
  <c r="C31" i="2" s="1"/>
  <c r="B32" i="2" s="1"/>
  <c r="C32" i="2" s="1"/>
  <c r="B33" i="2" s="1"/>
  <c r="C33" i="2" s="1"/>
  <c r="C25" i="2"/>
  <c r="B26" i="2" s="1"/>
  <c r="C26" i="2" s="1"/>
  <c r="B27" i="2" s="1"/>
  <c r="C27" i="2" s="1"/>
  <c r="B28" i="2" s="1"/>
  <c r="C28" i="2" s="1"/>
  <c r="B29" i="2" s="1"/>
  <c r="C29" i="2" s="1"/>
  <c r="C21" i="2"/>
  <c r="B22" i="2" s="1"/>
  <c r="C22" i="2" s="1"/>
  <c r="B23" i="2" s="1"/>
  <c r="C23" i="2" s="1"/>
  <c r="B24" i="2" s="1"/>
  <c r="C24" i="2" s="1"/>
  <c r="C17" i="2"/>
  <c r="B18" i="2" s="1"/>
  <c r="C18" i="2" s="1"/>
  <c r="B19" i="2" s="1"/>
  <c r="C19" i="2" s="1"/>
  <c r="B20" i="2" s="1"/>
  <c r="C20" i="2" s="1"/>
  <c r="C13" i="2"/>
  <c r="B14" i="2" s="1"/>
  <c r="C14" i="2" s="1"/>
  <c r="B15" i="2" s="1"/>
  <c r="C15" i="2" s="1"/>
  <c r="B16" i="2" s="1"/>
  <c r="C16" i="2" s="1"/>
  <c r="C9" i="2"/>
  <c r="B10" i="2" s="1"/>
  <c r="C10" i="2" s="1"/>
  <c r="B11" i="2" s="1"/>
  <c r="C11" i="2" s="1"/>
  <c r="B12" i="2" s="1"/>
  <c r="C12" i="2" s="1"/>
  <c r="C5" i="2"/>
  <c r="B6" i="2" s="1"/>
  <c r="C6" i="2" s="1"/>
  <c r="B7" i="2" s="1"/>
  <c r="C7" i="2" s="1"/>
  <c r="B8" i="2" s="1"/>
  <c r="C8" i="2" s="1"/>
  <c r="C2" i="2"/>
  <c r="B3" i="2" s="1"/>
  <c r="C3" i="2" s="1"/>
  <c r="B4" i="2" s="1"/>
  <c r="C4" i="2" s="1"/>
</calcChain>
</file>

<file path=xl/sharedStrings.xml><?xml version="1.0" encoding="utf-8"?>
<sst xmlns="http://schemas.openxmlformats.org/spreadsheetml/2006/main" count="319" uniqueCount="116">
  <si>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</si>
  <si>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</si>
  <si>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</si>
  <si>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</si>
  <si>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</si>
  <si>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</si>
  <si>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</si>
  <si>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</si>
  <si>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</si>
  <si>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</si>
  <si>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</si>
  <si>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</si>
  <si>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</si>
  <si>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</si>
  <si>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</si>
  <si>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</si>
  <si>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</si>
  <si>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</si>
  <si>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</si>
  <si>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</si>
  <si>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</si>
  <si>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</si>
  <si>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</si>
  <si>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</si>
  <si>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</si>
  <si>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</si>
  <si>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</si>
  <si>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</si>
  <si>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</si>
  <si>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</si>
  <si>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</si>
  <si>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</si>
  <si>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</si>
  <si>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</si>
  <si>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</si>
  <si>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FW</t>
  </si>
  <si>
    <t>MV</t>
  </si>
  <si>
    <t>HW</t>
  </si>
  <si>
    <t>JPS</t>
  </si>
  <si>
    <t>LSC</t>
  </si>
  <si>
    <t>S.SANA</t>
  </si>
  <si>
    <t>SDNS_650_113S_W_017</t>
  </si>
  <si>
    <t>SDNS_650_113S_W_018</t>
  </si>
  <si>
    <t>SDNS_650_113S_W_019</t>
  </si>
  <si>
    <t>SDNS_650_113S_W_020</t>
  </si>
  <si>
    <t>SDNS_650_113S_W_021</t>
  </si>
  <si>
    <t>SDNS_650_113S_W_022</t>
  </si>
  <si>
    <t>SDNS_650_113S_W_023</t>
  </si>
  <si>
    <t>SDNS_650_113S_W_024</t>
  </si>
  <si>
    <t>SDNS_650_113S_W_025</t>
  </si>
  <si>
    <t>SDNS_650_113S_W_026</t>
  </si>
  <si>
    <t>SDNS_650_113S_W_027</t>
  </si>
  <si>
    <t>SDNS_650_113S_W_028</t>
  </si>
  <si>
    <t>SDNS_650_113S_W_029</t>
  </si>
  <si>
    <t>SDNS_650_113S_W_030</t>
  </si>
  <si>
    <t>B-2026692</t>
  </si>
  <si>
    <t>B-2027359</t>
  </si>
  <si>
    <t>B-2027373</t>
  </si>
  <si>
    <t>B-2027382</t>
  </si>
  <si>
    <t>B-2027389</t>
  </si>
  <si>
    <t>B-2027483</t>
  </si>
  <si>
    <t>B-2027505</t>
  </si>
  <si>
    <t>B-2027516</t>
  </si>
  <si>
    <t>B-2027535</t>
  </si>
  <si>
    <t>B-2027547</t>
  </si>
  <si>
    <t>B-2027554</t>
  </si>
  <si>
    <t>B-2027564</t>
  </si>
  <si>
    <t>B-2027612</t>
  </si>
  <si>
    <t>B-2027661</t>
  </si>
  <si>
    <t>615585.20971898</t>
  </si>
  <si>
    <t>814807.81101703</t>
  </si>
  <si>
    <t>615583.55422156</t>
  </si>
  <si>
    <t>814809.72610454</t>
  </si>
  <si>
    <t>615580.90390000</t>
  </si>
  <si>
    <t>814809.70015000</t>
  </si>
  <si>
    <t>615578.38237329</t>
  </si>
  <si>
    <t>814808.67941197</t>
  </si>
  <si>
    <t>615564.97948279</t>
  </si>
  <si>
    <t>814807.94231407</t>
  </si>
  <si>
    <t>615558.84505310</t>
  </si>
  <si>
    <t>814808.66479045</t>
  </si>
  <si>
    <t>615556.00748346</t>
  </si>
  <si>
    <t>814809.22929106</t>
  </si>
  <si>
    <t>615550.99736105</t>
  </si>
  <si>
    <t>814810.08613831</t>
  </si>
  <si>
    <t>615548.29002514</t>
  </si>
  <si>
    <t>814810.30818594</t>
  </si>
  <si>
    <t>615546.08314754</t>
  </si>
  <si>
    <t>814810.46954163</t>
  </si>
  <si>
    <t>615544.58784630</t>
  </si>
  <si>
    <t>814810.40746416</t>
  </si>
  <si>
    <t>615535.80932706</t>
  </si>
  <si>
    <t>814811.06985430</t>
  </si>
  <si>
    <t>615522.56470000</t>
  </si>
  <si>
    <t>814806.45370000</t>
  </si>
  <si>
    <t>615511.96530000</t>
  </si>
  <si>
    <t>814801.66370000</t>
  </si>
  <si>
    <t>615509.52700000</t>
  </si>
  <si>
    <t>814800.10670000</t>
  </si>
  <si>
    <t>86.75</t>
  </si>
  <si>
    <t>87.81</t>
  </si>
  <si>
    <t>96.31</t>
  </si>
  <si>
    <t>100.29</t>
  </si>
  <si>
    <t>85.02</t>
  </si>
  <si>
    <t>80.99</t>
  </si>
  <si>
    <t>73.75</t>
  </si>
  <si>
    <t>82.48</t>
  </si>
  <si>
    <t>84.84</t>
  </si>
  <si>
    <t>80.95</t>
  </si>
  <si>
    <t>83.75</t>
  </si>
  <si>
    <t>91.09</t>
  </si>
  <si>
    <t>118.49</t>
  </si>
  <si>
    <t>111.68</t>
  </si>
  <si>
    <t>116.24</t>
  </si>
  <si>
    <t>SDNS_650_113S_W_031</t>
  </si>
  <si>
    <t>SDNS_650_113S_W_032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</si>
</sst>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02"/>
  <sheetViews>
    <sheetView workbookViewId="0">
      <selection activeCell="A17" sqref="A2:XFD17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41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40" t="s">
        <v>9</v>
      </c>
      <c r="K1" s="13" t="s">
        <v>10</v>
      </c>
    </row>
    <row r="2" spans="1:11" x14ac:dyDescent="0.25">
      <c r="A2" s="44" t="s">
        <v>41</v>
      </c>
      <c r="B2" s="11">
        <v>615588.29010111</v>
      </c>
      <c r="C2" s="11">
        <v>814807.76528121997</v>
      </c>
      <c r="D2" s="34">
        <v>650</v>
      </c>
      <c r="E2" s="15">
        <v>2</v>
      </c>
      <c r="F2" s="17">
        <v>650</v>
      </c>
      <c r="G2" s="17" t="s">
        <v>34</v>
      </c>
      <c r="I2" s="17" t="s">
        <v>39</v>
      </c>
      <c r="J2" s="47">
        <v>44474</v>
      </c>
      <c r="K2" s="44" t="s">
        <v>32</v>
      </c>
    </row>
    <row r="3" spans="1:11" x14ac:dyDescent="0.25">
      <c r="A3" s="44" t="s">
        <v>42</v>
      </c>
      <c r="B3" s="11" t="s">
        <v>69</v>
      </c>
      <c r="C3" s="11" t="s">
        <v>70</v>
      </c>
      <c r="D3" s="34">
        <v>650</v>
      </c>
      <c r="E3" s="15">
        <v>3.2</v>
      </c>
      <c r="F3" s="17">
        <v>650</v>
      </c>
      <c r="G3" s="17" t="s">
        <v>34</v>
      </c>
      <c r="I3" s="17" t="s">
        <v>40</v>
      </c>
      <c r="J3" s="47">
        <v>44533</v>
      </c>
      <c r="K3" s="44" t="s">
        <v>32</v>
      </c>
    </row>
    <row r="4" spans="1:11" x14ac:dyDescent="0.25">
      <c r="A4" s="44" t="s">
        <v>43</v>
      </c>
      <c r="B4" s="11" t="s">
        <v>71</v>
      </c>
      <c r="C4" s="11" t="s">
        <v>72</v>
      </c>
      <c r="D4" s="34">
        <v>650</v>
      </c>
      <c r="E4" s="15">
        <v>3.5</v>
      </c>
      <c r="F4" s="17">
        <v>650</v>
      </c>
      <c r="G4" s="17" t="s">
        <v>34</v>
      </c>
      <c r="I4" s="17" t="s">
        <v>40</v>
      </c>
      <c r="J4" s="47">
        <v>44534</v>
      </c>
      <c r="K4" s="44" t="s">
        <v>32</v>
      </c>
    </row>
    <row r="5" spans="1:11" x14ac:dyDescent="0.25">
      <c r="A5" s="44" t="s">
        <v>44</v>
      </c>
      <c r="B5" s="11" t="s">
        <v>73</v>
      </c>
      <c r="C5" s="11" t="s">
        <v>74</v>
      </c>
      <c r="D5" s="34">
        <v>650</v>
      </c>
      <c r="E5" s="15">
        <v>3.6</v>
      </c>
      <c r="F5" s="17">
        <v>650</v>
      </c>
      <c r="G5" s="17" t="s">
        <v>34</v>
      </c>
      <c r="I5" s="17" t="s">
        <v>38</v>
      </c>
      <c r="J5" s="47">
        <v>44534</v>
      </c>
      <c r="K5" s="44" t="s">
        <v>32</v>
      </c>
    </row>
    <row r="6" spans="1:11" x14ac:dyDescent="0.25">
      <c r="A6" s="44" t="s">
        <v>45</v>
      </c>
      <c r="B6" s="11" t="s">
        <v>75</v>
      </c>
      <c r="C6" s="11" t="s">
        <v>76</v>
      </c>
      <c r="D6" s="34">
        <v>650</v>
      </c>
      <c r="E6" s="15">
        <v>3.4</v>
      </c>
      <c r="F6" s="17">
        <v>650</v>
      </c>
      <c r="G6" s="17" t="s">
        <v>34</v>
      </c>
      <c r="I6" s="17" t="s">
        <v>38</v>
      </c>
      <c r="J6" s="47">
        <v>44535</v>
      </c>
      <c r="K6" s="44" t="s">
        <v>32</v>
      </c>
    </row>
    <row r="7" spans="1:11" x14ac:dyDescent="0.25">
      <c r="A7" s="44" t="s">
        <v>46</v>
      </c>
      <c r="B7" s="11" t="s">
        <v>77</v>
      </c>
      <c r="C7" s="11" t="s">
        <v>78</v>
      </c>
      <c r="D7" s="34">
        <v>650</v>
      </c>
      <c r="E7" s="15">
        <v>4.2</v>
      </c>
      <c r="F7" s="17">
        <v>650</v>
      </c>
      <c r="G7" s="17" t="s">
        <v>34</v>
      </c>
      <c r="I7" s="17" t="s">
        <v>40</v>
      </c>
      <c r="J7" s="47">
        <v>44545</v>
      </c>
      <c r="K7" s="44" t="s">
        <v>32</v>
      </c>
    </row>
    <row r="8" spans="1:11" x14ac:dyDescent="0.25">
      <c r="A8" s="44" t="s">
        <v>47</v>
      </c>
      <c r="B8" s="11" t="s">
        <v>79</v>
      </c>
      <c r="C8" s="11" t="s">
        <v>80</v>
      </c>
      <c r="D8" s="34">
        <v>650</v>
      </c>
      <c r="E8" s="15">
        <v>3.8</v>
      </c>
      <c r="F8" s="17">
        <v>650</v>
      </c>
      <c r="G8" s="17" t="s">
        <v>34</v>
      </c>
      <c r="I8" s="17" t="s">
        <v>40</v>
      </c>
      <c r="J8" s="47">
        <v>44547</v>
      </c>
      <c r="K8" s="44" t="s">
        <v>32</v>
      </c>
    </row>
    <row r="9" spans="1:11" x14ac:dyDescent="0.25">
      <c r="A9" s="44" t="s">
        <v>48</v>
      </c>
      <c r="B9" s="11" t="s">
        <v>81</v>
      </c>
      <c r="C9" s="11" t="s">
        <v>82</v>
      </c>
      <c r="D9" s="34">
        <v>650</v>
      </c>
      <c r="E9" s="15">
        <v>3.9</v>
      </c>
      <c r="F9" s="17">
        <v>650</v>
      </c>
      <c r="G9" s="17" t="s">
        <v>34</v>
      </c>
      <c r="I9" s="17" t="s">
        <v>40</v>
      </c>
      <c r="J9" s="47">
        <v>44548</v>
      </c>
      <c r="K9" s="44" t="s">
        <v>32</v>
      </c>
    </row>
    <row r="10" spans="1:11" x14ac:dyDescent="0.25">
      <c r="A10" s="44" t="s">
        <v>49</v>
      </c>
      <c r="B10" s="11" t="s">
        <v>83</v>
      </c>
      <c r="C10" s="11" t="s">
        <v>84</v>
      </c>
      <c r="D10" s="34">
        <v>650</v>
      </c>
      <c r="E10" s="15">
        <v>3.7</v>
      </c>
      <c r="F10" s="17">
        <v>650</v>
      </c>
      <c r="G10" s="17" t="s">
        <v>34</v>
      </c>
      <c r="I10" s="17" t="s">
        <v>39</v>
      </c>
      <c r="J10" s="47">
        <v>44550</v>
      </c>
      <c r="K10" s="44" t="s">
        <v>32</v>
      </c>
    </row>
    <row r="11" spans="1:11" x14ac:dyDescent="0.25">
      <c r="A11" s="44" t="s">
        <v>50</v>
      </c>
      <c r="B11" s="11" t="s">
        <v>85</v>
      </c>
      <c r="C11" s="11" t="s">
        <v>86</v>
      </c>
      <c r="D11" s="34">
        <v>650</v>
      </c>
      <c r="E11" s="15">
        <v>3.9</v>
      </c>
      <c r="F11" s="17">
        <v>650</v>
      </c>
      <c r="G11" s="17" t="s">
        <v>34</v>
      </c>
      <c r="I11" s="17" t="s">
        <v>39</v>
      </c>
      <c r="J11" s="47">
        <v>44551</v>
      </c>
      <c r="K11" s="44" t="s">
        <v>32</v>
      </c>
    </row>
    <row r="12" spans="1:11" x14ac:dyDescent="0.25">
      <c r="A12" s="44" t="s">
        <v>51</v>
      </c>
      <c r="B12" s="11" t="s">
        <v>87</v>
      </c>
      <c r="C12" s="11" t="s">
        <v>88</v>
      </c>
      <c r="D12" s="34">
        <v>650</v>
      </c>
      <c r="E12" s="15">
        <v>3.5</v>
      </c>
      <c r="F12" s="17">
        <v>650</v>
      </c>
      <c r="G12" s="17" t="s">
        <v>34</v>
      </c>
      <c r="I12" s="17" t="s">
        <v>40</v>
      </c>
      <c r="J12" s="47">
        <v>44551</v>
      </c>
      <c r="K12" s="44" t="s">
        <v>32</v>
      </c>
    </row>
    <row r="13" spans="1:11" x14ac:dyDescent="0.25">
      <c r="A13" s="44" t="s">
        <v>52</v>
      </c>
      <c r="B13" s="11" t="s">
        <v>89</v>
      </c>
      <c r="C13" s="11" t="s">
        <v>90</v>
      </c>
      <c r="D13" s="34">
        <v>650</v>
      </c>
      <c r="E13" s="15">
        <v>4.4000000000000004</v>
      </c>
      <c r="F13" s="17">
        <v>650</v>
      </c>
      <c r="G13" s="17" t="s">
        <v>34</v>
      </c>
      <c r="I13" s="17" t="s">
        <v>40</v>
      </c>
      <c r="J13" s="47">
        <v>44552</v>
      </c>
      <c r="K13" s="44" t="s">
        <v>32</v>
      </c>
    </row>
    <row r="14" spans="1:11" x14ac:dyDescent="0.25">
      <c r="A14" s="44" t="s">
        <v>53</v>
      </c>
      <c r="B14" s="11" t="s">
        <v>91</v>
      </c>
      <c r="C14" s="11" t="s">
        <v>92</v>
      </c>
      <c r="D14" s="34">
        <v>650</v>
      </c>
      <c r="E14" s="15">
        <v>4.4000000000000004</v>
      </c>
      <c r="F14" s="17">
        <v>650</v>
      </c>
      <c r="G14" s="17" t="s">
        <v>34</v>
      </c>
      <c r="I14" s="17" t="s">
        <v>40</v>
      </c>
      <c r="J14" s="47">
        <v>44558</v>
      </c>
      <c r="K14" s="44" t="s">
        <v>32</v>
      </c>
    </row>
    <row r="15" spans="1:11" x14ac:dyDescent="0.25">
      <c r="A15" s="44" t="s">
        <v>54</v>
      </c>
      <c r="B15" s="11" t="s">
        <v>93</v>
      </c>
      <c r="C15" s="11" t="s">
        <v>94</v>
      </c>
      <c r="D15" s="34">
        <v>650</v>
      </c>
      <c r="E15" s="15">
        <v>3.7</v>
      </c>
      <c r="F15" s="17">
        <v>650</v>
      </c>
      <c r="G15" s="17" t="s">
        <v>34</v>
      </c>
      <c r="I15" s="17" t="s">
        <v>39</v>
      </c>
      <c r="J15" s="47">
        <v>44565</v>
      </c>
      <c r="K15" s="44" t="s">
        <v>32</v>
      </c>
    </row>
    <row r="16" spans="1:11" x14ac:dyDescent="0.25">
      <c r="A16" s="44" t="s">
        <v>114</v>
      </c>
      <c r="B16" s="11" t="s">
        <v>95</v>
      </c>
      <c r="C16" s="11" t="s">
        <v>96</v>
      </c>
      <c r="D16" s="34">
        <v>650</v>
      </c>
      <c r="F16" s="17">
        <v>650</v>
      </c>
      <c r="G16" s="17" t="s">
        <v>34</v>
      </c>
      <c r="K16" s="44" t="s">
        <v>32</v>
      </c>
    </row>
    <row r="17" spans="1:11" x14ac:dyDescent="0.25">
      <c r="A17" s="44" t="s">
        <v>115</v>
      </c>
      <c r="B17" s="11" t="s">
        <v>97</v>
      </c>
      <c r="C17" s="11" t="s">
        <v>98</v>
      </c>
      <c r="D17" s="34">
        <v>650</v>
      </c>
      <c r="F17" s="17">
        <v>650</v>
      </c>
      <c r="G17" s="17" t="s">
        <v>34</v>
      </c>
      <c r="K17" s="44" t="s">
        <v>32</v>
      </c>
    </row>
    <row r="1048502" spans="1:4" x14ac:dyDescent="0.25">
      <c r="A1048502" s="22" t="s">
        <v>33</v>
      </c>
      <c r="D1048502" s="34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zoomScaleNormal="100" workbookViewId="0">
      <pane ySplit="1" topLeftCell="A2" activePane="bottomLeft" state="frozen"/>
      <selection pane="bottomLeft" activeCell="A51" sqref="A2:XFD51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3" bestFit="1" customWidth="1"/>
    <col min="16" max="16" width="12" style="43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7" t="s">
        <v>13</v>
      </c>
      <c r="F1" s="38" t="s">
        <v>14</v>
      </c>
      <c r="G1" s="38" t="s">
        <v>16</v>
      </c>
      <c r="H1" s="38" t="s">
        <v>20</v>
      </c>
      <c r="I1" s="38" t="s">
        <v>21</v>
      </c>
      <c r="J1" s="38" t="s">
        <v>19</v>
      </c>
      <c r="K1" s="39" t="s">
        <v>28</v>
      </c>
      <c r="L1" s="38" t="s">
        <v>15</v>
      </c>
      <c r="M1" s="8" t="s">
        <v>17</v>
      </c>
      <c r="N1" s="28" t="s">
        <v>18</v>
      </c>
      <c r="O1" s="42" t="s">
        <v>22</v>
      </c>
      <c r="P1" s="42" t="s">
        <v>23</v>
      </c>
      <c r="Q1" s="9" t="s">
        <v>24</v>
      </c>
    </row>
    <row r="2" spans="1:17" x14ac:dyDescent="0.2">
      <c r="A2" s="44" t="s">
        <v>41</v>
      </c>
      <c r="B2" s="1">
        <v>0</v>
      </c>
      <c r="C2" s="1">
        <f>D2</f>
        <v>0.4</v>
      </c>
      <c r="D2" s="1">
        <v>0.4</v>
      </c>
      <c r="E2" s="33">
        <v>526673</v>
      </c>
      <c r="F2" s="30">
        <v>2.7880000000000003</v>
      </c>
      <c r="G2" s="31">
        <v>8.5000000000000006E-2</v>
      </c>
      <c r="H2" s="31">
        <v>6.0999999999999999E-2</v>
      </c>
      <c r="I2" s="31">
        <v>0.38500000000000001</v>
      </c>
      <c r="J2" s="18">
        <v>2.7810000000000001</v>
      </c>
      <c r="L2" s="32">
        <v>6.6749999999999998</v>
      </c>
      <c r="M2" s="4" t="s">
        <v>36</v>
      </c>
      <c r="N2" s="29">
        <v>0.4</v>
      </c>
      <c r="O2" s="45">
        <v>44474</v>
      </c>
      <c r="P2" s="45">
        <v>44474</v>
      </c>
      <c r="Q2" s="5" t="s">
        <v>55</v>
      </c>
    </row>
    <row r="3" spans="1:17" x14ac:dyDescent="0.2">
      <c r="A3" s="44" t="s">
        <v>41</v>
      </c>
      <c r="B3" s="1">
        <f>C2</f>
        <v>0.4</v>
      </c>
      <c r="C3" s="1">
        <f>B3+D3</f>
        <v>1.1000000000000001</v>
      </c>
      <c r="D3" s="1">
        <v>0.7</v>
      </c>
      <c r="E3" s="33">
        <v>526674</v>
      </c>
      <c r="F3" s="30">
        <v>0.76</v>
      </c>
      <c r="G3" s="31">
        <v>7.0000000000000001E-3</v>
      </c>
      <c r="H3" s="31">
        <v>4.4999999999999998E-2</v>
      </c>
      <c r="I3" s="31">
        <v>0.248</v>
      </c>
      <c r="J3" s="18">
        <v>2.7080000000000002</v>
      </c>
      <c r="L3" s="32">
        <v>7.25</v>
      </c>
      <c r="M3" s="4" t="s">
        <v>37</v>
      </c>
      <c r="O3" s="45">
        <v>44474</v>
      </c>
      <c r="P3" s="45">
        <v>44474</v>
      </c>
      <c r="Q3" s="5" t="s">
        <v>55</v>
      </c>
    </row>
    <row r="4" spans="1:17" x14ac:dyDescent="0.2">
      <c r="A4" s="44" t="s">
        <v>41</v>
      </c>
      <c r="B4" s="1">
        <f t="shared" ref="B4" si="0">C3</f>
        <v>1.1000000000000001</v>
      </c>
      <c r="C4" s="1">
        <f t="shared" ref="C4" si="1">B4+D4</f>
        <v>2</v>
      </c>
      <c r="D4" s="1">
        <v>0.9</v>
      </c>
      <c r="E4" s="33">
        <v>526676</v>
      </c>
      <c r="F4" s="30">
        <v>0.19599999999999998</v>
      </c>
      <c r="G4" s="31">
        <v>0.01</v>
      </c>
      <c r="H4" s="31">
        <v>3.2000000000000001E-2</v>
      </c>
      <c r="I4" s="31">
        <v>0.10100000000000001</v>
      </c>
      <c r="J4" s="18">
        <v>2.6779999999999999</v>
      </c>
      <c r="L4" s="32">
        <v>1.611</v>
      </c>
      <c r="M4" s="4" t="s">
        <v>37</v>
      </c>
      <c r="O4" s="45">
        <v>44474</v>
      </c>
      <c r="P4" s="45">
        <v>44474</v>
      </c>
      <c r="Q4" s="5" t="s">
        <v>55</v>
      </c>
    </row>
    <row r="5" spans="1:17" x14ac:dyDescent="0.2">
      <c r="A5" s="44" t="s">
        <v>42</v>
      </c>
      <c r="B5" s="1">
        <v>0</v>
      </c>
      <c r="C5" s="1">
        <f>D5</f>
        <v>0.3</v>
      </c>
      <c r="D5" s="1">
        <v>0.3</v>
      </c>
      <c r="E5" s="4">
        <v>539430</v>
      </c>
      <c r="F5" s="30">
        <v>0.18599999999999997</v>
      </c>
      <c r="G5" s="31">
        <v>7.0000000000000001E-3</v>
      </c>
      <c r="H5" s="31">
        <v>8.9999999999999993E-3</v>
      </c>
      <c r="I5" s="31">
        <v>4.8000000000000001E-2</v>
      </c>
      <c r="L5" s="36">
        <v>2.0030000000000001</v>
      </c>
      <c r="M5" s="4" t="s">
        <v>35</v>
      </c>
      <c r="O5" s="45">
        <v>44533</v>
      </c>
      <c r="P5" s="45">
        <v>44533</v>
      </c>
      <c r="Q5" s="5" t="s">
        <v>56</v>
      </c>
    </row>
    <row r="6" spans="1:17" x14ac:dyDescent="0.2">
      <c r="A6" s="44" t="s">
        <v>42</v>
      </c>
      <c r="B6" s="1">
        <f>C5</f>
        <v>0.3</v>
      </c>
      <c r="C6" s="1">
        <f>B6+D6</f>
        <v>1.6</v>
      </c>
      <c r="D6" s="1">
        <v>1.3</v>
      </c>
      <c r="E6" s="4">
        <v>539431</v>
      </c>
      <c r="F6" s="30">
        <v>13.04</v>
      </c>
      <c r="G6" s="31">
        <v>0.11700000000000001</v>
      </c>
      <c r="H6" s="31">
        <v>8.7999999999999995E-2</v>
      </c>
      <c r="I6" s="31">
        <v>0.26200000000000001</v>
      </c>
      <c r="L6" s="36">
        <v>78.893000000000001</v>
      </c>
      <c r="M6" s="4" t="s">
        <v>36</v>
      </c>
      <c r="N6" s="29">
        <v>1.3</v>
      </c>
      <c r="O6" s="45">
        <v>44533</v>
      </c>
      <c r="P6" s="45">
        <v>44533</v>
      </c>
      <c r="Q6" s="5" t="s">
        <v>56</v>
      </c>
    </row>
    <row r="7" spans="1:17" x14ac:dyDescent="0.2">
      <c r="A7" s="44" t="s">
        <v>42</v>
      </c>
      <c r="B7" s="1">
        <f t="shared" ref="B7:B8" si="2">C6</f>
        <v>1.6</v>
      </c>
      <c r="C7" s="1">
        <f t="shared" ref="C7:C8" si="3">B7+D7</f>
        <v>2.5</v>
      </c>
      <c r="D7" s="1">
        <v>0.9</v>
      </c>
      <c r="E7" s="4">
        <v>539432</v>
      </c>
      <c r="F7" s="30">
        <v>1.1060000000000001</v>
      </c>
      <c r="G7" s="31">
        <v>4.3999999999999997E-2</v>
      </c>
      <c r="H7" s="31">
        <v>0.05</v>
      </c>
      <c r="I7" s="31">
        <v>0.255</v>
      </c>
      <c r="L7" s="36">
        <v>12.646000000000001</v>
      </c>
      <c r="M7" s="4" t="s">
        <v>37</v>
      </c>
      <c r="O7" s="45">
        <v>44533</v>
      </c>
      <c r="P7" s="45">
        <v>44533</v>
      </c>
      <c r="Q7" s="5" t="s">
        <v>56</v>
      </c>
    </row>
    <row r="8" spans="1:17" x14ac:dyDescent="0.2">
      <c r="A8" s="44" t="s">
        <v>42</v>
      </c>
      <c r="B8" s="1">
        <f t="shared" si="2"/>
        <v>2.5</v>
      </c>
      <c r="C8" s="1">
        <f t="shared" si="3"/>
        <v>3.2</v>
      </c>
      <c r="D8" s="1">
        <v>0.7</v>
      </c>
      <c r="E8" s="4">
        <v>539433</v>
      </c>
      <c r="F8" s="30">
        <v>0.252</v>
      </c>
      <c r="G8" s="31">
        <v>8.9999999999999993E-3</v>
      </c>
      <c r="H8" s="31">
        <v>0.01</v>
      </c>
      <c r="I8" s="31">
        <v>4.4999999999999998E-2</v>
      </c>
      <c r="L8" s="36">
        <v>2.278</v>
      </c>
      <c r="M8" s="4" t="s">
        <v>37</v>
      </c>
      <c r="O8" s="45">
        <v>44533</v>
      </c>
      <c r="P8" s="45">
        <v>44533</v>
      </c>
      <c r="Q8" s="5" t="s">
        <v>56</v>
      </c>
    </row>
    <row r="9" spans="1:17" x14ac:dyDescent="0.2">
      <c r="A9" s="44" t="s">
        <v>43</v>
      </c>
      <c r="B9" s="1">
        <v>0</v>
      </c>
      <c r="C9" s="1">
        <f>D9</f>
        <v>0.6</v>
      </c>
      <c r="D9" s="1">
        <v>0.6</v>
      </c>
      <c r="E9" s="33">
        <v>539650</v>
      </c>
      <c r="F9" s="30">
        <v>0.41200000000000003</v>
      </c>
      <c r="G9" s="31">
        <v>5.0000000000000001E-3</v>
      </c>
      <c r="H9" s="31">
        <v>8.9999999999999993E-3</v>
      </c>
      <c r="I9" s="31">
        <v>2.3E-2</v>
      </c>
      <c r="L9" s="36">
        <v>5.0129999999999999</v>
      </c>
      <c r="M9" s="4" t="s">
        <v>35</v>
      </c>
      <c r="O9" s="45">
        <v>44534</v>
      </c>
      <c r="P9" s="45">
        <v>44534</v>
      </c>
      <c r="Q9" s="5" t="s">
        <v>57</v>
      </c>
    </row>
    <row r="10" spans="1:17" x14ac:dyDescent="0.2">
      <c r="A10" s="44" t="s">
        <v>43</v>
      </c>
      <c r="B10" s="1">
        <f>C9</f>
        <v>0.6</v>
      </c>
      <c r="C10" s="1">
        <f>B10+D10</f>
        <v>1.1000000000000001</v>
      </c>
      <c r="D10" s="1">
        <v>0.5</v>
      </c>
      <c r="E10" s="33">
        <v>539651</v>
      </c>
      <c r="F10" s="30">
        <v>1.556</v>
      </c>
      <c r="G10" s="31">
        <v>1.0999999999999999E-2</v>
      </c>
      <c r="H10" s="31">
        <v>9.8000000000000004E-2</v>
      </c>
      <c r="I10" s="31">
        <v>0.32900000000000001</v>
      </c>
      <c r="L10" s="36">
        <v>31.103000000000002</v>
      </c>
      <c r="M10" s="4" t="s">
        <v>36</v>
      </c>
      <c r="N10" s="29">
        <v>0.5</v>
      </c>
      <c r="O10" s="45">
        <v>44534</v>
      </c>
      <c r="P10" s="45">
        <v>44534</v>
      </c>
      <c r="Q10" s="5" t="s">
        <v>57</v>
      </c>
    </row>
    <row r="11" spans="1:17" x14ac:dyDescent="0.2">
      <c r="A11" s="44" t="s">
        <v>43</v>
      </c>
      <c r="B11" s="1">
        <f t="shared" ref="B11:B12" si="4">C10</f>
        <v>1.1000000000000001</v>
      </c>
      <c r="C11" s="1">
        <f t="shared" ref="C11:C12" si="5">B11+D11</f>
        <v>2.2000000000000002</v>
      </c>
      <c r="D11" s="1">
        <v>1.1000000000000001</v>
      </c>
      <c r="E11" s="33">
        <v>539653</v>
      </c>
      <c r="F11" s="30">
        <v>0.48399999999999999</v>
      </c>
      <c r="G11" s="31">
        <v>7.0000000000000001E-3</v>
      </c>
      <c r="H11" s="31">
        <v>1.2999999999999999E-2</v>
      </c>
      <c r="I11" s="31">
        <v>3.5000000000000003E-2</v>
      </c>
      <c r="L11" s="36">
        <v>5.5039999999999996</v>
      </c>
      <c r="M11" s="4" t="s">
        <v>37</v>
      </c>
      <c r="O11" s="45">
        <v>44534</v>
      </c>
      <c r="P11" s="45">
        <v>44534</v>
      </c>
      <c r="Q11" s="5" t="s">
        <v>57</v>
      </c>
    </row>
    <row r="12" spans="1:17" x14ac:dyDescent="0.2">
      <c r="A12" s="44" t="s">
        <v>43</v>
      </c>
      <c r="B12" s="1">
        <f t="shared" si="4"/>
        <v>2.2000000000000002</v>
      </c>
      <c r="C12" s="1">
        <f t="shared" si="5"/>
        <v>3.5</v>
      </c>
      <c r="D12" s="1">
        <v>1.3</v>
      </c>
      <c r="E12" s="33">
        <v>539654</v>
      </c>
      <c r="F12" s="30">
        <v>0.51</v>
      </c>
      <c r="G12" s="31">
        <v>5.0000000000000001E-3</v>
      </c>
      <c r="H12" s="31">
        <v>2.1999999999999999E-2</v>
      </c>
      <c r="I12" s="31">
        <v>5.8000000000000003E-2</v>
      </c>
      <c r="L12" s="36">
        <v>7.9569999999999999</v>
      </c>
      <c r="M12" s="4" t="s">
        <v>37</v>
      </c>
      <c r="O12" s="45">
        <v>44534</v>
      </c>
      <c r="P12" s="45">
        <v>44534</v>
      </c>
      <c r="Q12" s="5" t="s">
        <v>57</v>
      </c>
    </row>
    <row r="13" spans="1:17" x14ac:dyDescent="0.2">
      <c r="A13" s="44" t="s">
        <v>44</v>
      </c>
      <c r="B13" s="1">
        <v>0</v>
      </c>
      <c r="C13" s="1">
        <f>D13</f>
        <v>0.4</v>
      </c>
      <c r="D13" s="1">
        <v>0.4</v>
      </c>
      <c r="E13" s="4">
        <v>539815</v>
      </c>
      <c r="F13" s="30">
        <v>0.32</v>
      </c>
      <c r="G13" s="31">
        <v>6.0000000000000001E-3</v>
      </c>
      <c r="H13" s="31">
        <v>1.4E-2</v>
      </c>
      <c r="I13" s="31">
        <v>7.3999999999999996E-2</v>
      </c>
      <c r="L13" s="32">
        <v>5.1869999999999994</v>
      </c>
      <c r="M13" s="4" t="s">
        <v>35</v>
      </c>
      <c r="O13" s="45">
        <v>44534</v>
      </c>
      <c r="P13" s="45">
        <v>44534</v>
      </c>
      <c r="Q13" s="5" t="s">
        <v>58</v>
      </c>
    </row>
    <row r="14" spans="1:17" x14ac:dyDescent="0.2">
      <c r="A14" s="44" t="s">
        <v>44</v>
      </c>
      <c r="B14" s="1">
        <f>C13</f>
        <v>0.4</v>
      </c>
      <c r="C14" s="1">
        <f>B14+D14</f>
        <v>0.9</v>
      </c>
      <c r="D14" s="1">
        <v>0.5</v>
      </c>
      <c r="E14" s="4">
        <v>539816</v>
      </c>
      <c r="F14" s="30">
        <v>2.1240000000000001</v>
      </c>
      <c r="G14" s="31">
        <v>3.7999999999999999E-2</v>
      </c>
      <c r="H14" s="31">
        <v>0.29899999999999999</v>
      </c>
      <c r="I14" s="31">
        <v>0.66200000000000003</v>
      </c>
      <c r="L14" s="32">
        <v>86.046999999999997</v>
      </c>
      <c r="M14" s="4" t="s">
        <v>36</v>
      </c>
      <c r="N14" s="29">
        <v>0.5</v>
      </c>
      <c r="O14" s="45">
        <v>44534</v>
      </c>
      <c r="P14" s="45">
        <v>44534</v>
      </c>
      <c r="Q14" s="5" t="s">
        <v>58</v>
      </c>
    </row>
    <row r="15" spans="1:17" x14ac:dyDescent="0.2">
      <c r="A15" s="44" t="s">
        <v>44</v>
      </c>
      <c r="B15" s="1">
        <f t="shared" ref="B15:B16" si="6">C14</f>
        <v>0.9</v>
      </c>
      <c r="C15" s="1">
        <f t="shared" ref="C15:C16" si="7">B15+D15</f>
        <v>2</v>
      </c>
      <c r="D15" s="1">
        <v>1.1000000000000001</v>
      </c>
      <c r="E15" s="4">
        <v>539817</v>
      </c>
      <c r="F15" s="30">
        <v>0.80400000000000005</v>
      </c>
      <c r="G15" s="31">
        <v>1.9E-2</v>
      </c>
      <c r="H15" s="31">
        <v>1.6E-2</v>
      </c>
      <c r="I15" s="31">
        <v>0.246</v>
      </c>
      <c r="L15" s="32">
        <v>11.251000000000001</v>
      </c>
      <c r="M15" s="4" t="s">
        <v>37</v>
      </c>
      <c r="O15" s="45">
        <v>44534</v>
      </c>
      <c r="P15" s="45">
        <v>44534</v>
      </c>
      <c r="Q15" s="5" t="s">
        <v>58</v>
      </c>
    </row>
    <row r="16" spans="1:17" x14ac:dyDescent="0.2">
      <c r="A16" s="44" t="s">
        <v>44</v>
      </c>
      <c r="B16" s="1">
        <f t="shared" si="6"/>
        <v>2</v>
      </c>
      <c r="C16" s="1">
        <f t="shared" si="7"/>
        <v>3.6</v>
      </c>
      <c r="D16" s="1">
        <v>1.6</v>
      </c>
      <c r="E16" s="4">
        <v>539818</v>
      </c>
      <c r="F16" s="30">
        <v>0.46800000000000003</v>
      </c>
      <c r="G16" s="31">
        <v>6.0000000000000001E-3</v>
      </c>
      <c r="H16" s="31">
        <v>5.0000000000000001E-3</v>
      </c>
      <c r="I16" s="31">
        <v>3.4000000000000002E-2</v>
      </c>
      <c r="L16" s="32">
        <v>8.1770000000000014</v>
      </c>
      <c r="M16" s="4" t="s">
        <v>37</v>
      </c>
      <c r="O16" s="45">
        <v>44534</v>
      </c>
      <c r="P16" s="45">
        <v>44534</v>
      </c>
      <c r="Q16" s="5" t="s">
        <v>58</v>
      </c>
    </row>
    <row r="17" spans="1:17" x14ac:dyDescent="0.2">
      <c r="A17" s="44" t="s">
        <v>45</v>
      </c>
      <c r="B17" s="1">
        <v>0</v>
      </c>
      <c r="C17" s="1">
        <f>D17</f>
        <v>0.6</v>
      </c>
      <c r="D17" s="1">
        <v>0.6</v>
      </c>
      <c r="E17" s="33">
        <v>539954</v>
      </c>
      <c r="F17" s="30">
        <v>1.1559999999999999</v>
      </c>
      <c r="G17" s="31">
        <v>0.01</v>
      </c>
      <c r="H17" s="31">
        <v>2.5000000000000001E-2</v>
      </c>
      <c r="I17" s="31">
        <v>5.6000000000000001E-2</v>
      </c>
      <c r="L17" s="32">
        <v>7.11</v>
      </c>
      <c r="M17" s="4" t="s">
        <v>35</v>
      </c>
      <c r="O17" s="45">
        <v>44535</v>
      </c>
      <c r="P17" s="45">
        <v>44535</v>
      </c>
      <c r="Q17" s="5" t="s">
        <v>59</v>
      </c>
    </row>
    <row r="18" spans="1:17" x14ac:dyDescent="0.2">
      <c r="A18" s="44" t="s">
        <v>45</v>
      </c>
      <c r="B18" s="1">
        <f>C17</f>
        <v>0.6</v>
      </c>
      <c r="C18" s="1">
        <f>B18+D18</f>
        <v>1.2</v>
      </c>
      <c r="D18" s="1">
        <v>0.6</v>
      </c>
      <c r="E18" s="33">
        <v>539955</v>
      </c>
      <c r="F18" s="30">
        <v>3.2279999999999998</v>
      </c>
      <c r="G18" s="31">
        <v>9.6000000000000002E-2</v>
      </c>
      <c r="H18" s="31">
        <v>0.30099999999999999</v>
      </c>
      <c r="I18" s="31">
        <v>0.72199999999999998</v>
      </c>
      <c r="L18" s="32">
        <v>99.108000000000004</v>
      </c>
      <c r="M18" s="4" t="s">
        <v>36</v>
      </c>
      <c r="N18" s="29">
        <v>0.6</v>
      </c>
      <c r="O18" s="45">
        <v>44535</v>
      </c>
      <c r="P18" s="45">
        <v>44535</v>
      </c>
      <c r="Q18" s="5" t="s">
        <v>59</v>
      </c>
    </row>
    <row r="19" spans="1:17" x14ac:dyDescent="0.2">
      <c r="A19" s="44" t="s">
        <v>45</v>
      </c>
      <c r="B19" s="1">
        <f t="shared" ref="B19:B20" si="8">C18</f>
        <v>1.2</v>
      </c>
      <c r="C19" s="1">
        <f t="shared" ref="C19:C20" si="9">B19+D19</f>
        <v>1.9</v>
      </c>
      <c r="D19" s="1">
        <v>0.7</v>
      </c>
      <c r="E19" s="33">
        <v>539956</v>
      </c>
      <c r="F19" s="30">
        <v>1.1840000000000002</v>
      </c>
      <c r="G19" s="31">
        <v>0.03</v>
      </c>
      <c r="H19" s="31">
        <v>7.2999999999999995E-2</v>
      </c>
      <c r="I19" s="31">
        <v>0.29599999999999999</v>
      </c>
      <c r="L19" s="32">
        <v>36.530999999999999</v>
      </c>
      <c r="M19" s="4" t="s">
        <v>37</v>
      </c>
      <c r="O19" s="45">
        <v>44535</v>
      </c>
      <c r="P19" s="45">
        <v>44535</v>
      </c>
      <c r="Q19" s="5" t="s">
        <v>59</v>
      </c>
    </row>
    <row r="20" spans="1:17" x14ac:dyDescent="0.2">
      <c r="A20" s="44" t="s">
        <v>45</v>
      </c>
      <c r="B20" s="1">
        <f t="shared" si="8"/>
        <v>1.9</v>
      </c>
      <c r="C20" s="1">
        <f t="shared" si="9"/>
        <v>3.4</v>
      </c>
      <c r="D20" s="1">
        <v>1.5</v>
      </c>
      <c r="E20" s="33">
        <v>539957</v>
      </c>
      <c r="F20" s="30">
        <v>0.45400000000000007</v>
      </c>
      <c r="G20" s="31">
        <v>6.0000000000000001E-3</v>
      </c>
      <c r="H20" s="31">
        <v>5.0000000000000001E-3</v>
      </c>
      <c r="I20" s="31">
        <v>2.3E-2</v>
      </c>
      <c r="L20" s="32">
        <v>5.1210000000000004</v>
      </c>
      <c r="M20" s="4" t="s">
        <v>37</v>
      </c>
      <c r="O20" s="45">
        <v>44535</v>
      </c>
      <c r="P20" s="45">
        <v>44535</v>
      </c>
      <c r="Q20" s="5" t="s">
        <v>59</v>
      </c>
    </row>
    <row r="21" spans="1:17" x14ac:dyDescent="0.2">
      <c r="A21" s="44" t="s">
        <v>46</v>
      </c>
      <c r="B21" s="1">
        <v>0</v>
      </c>
      <c r="C21" s="1">
        <f>D21</f>
        <v>0.6</v>
      </c>
      <c r="D21" s="1">
        <v>0.6</v>
      </c>
      <c r="E21" s="33">
        <v>541557</v>
      </c>
      <c r="F21" s="30">
        <v>1.554</v>
      </c>
      <c r="G21" s="31">
        <v>8.9999999999999993E-3</v>
      </c>
      <c r="H21" s="31">
        <v>3.3000000000000002E-2</v>
      </c>
      <c r="I21" s="31">
        <v>9.4E-2</v>
      </c>
      <c r="L21" s="32">
        <v>11.124000000000001</v>
      </c>
      <c r="M21" s="4" t="s">
        <v>35</v>
      </c>
      <c r="O21" s="45">
        <v>44545</v>
      </c>
      <c r="P21" s="45">
        <v>44545</v>
      </c>
      <c r="Q21" s="5" t="s">
        <v>60</v>
      </c>
    </row>
    <row r="22" spans="1:17" x14ac:dyDescent="0.2">
      <c r="A22" s="44" t="s">
        <v>46</v>
      </c>
      <c r="B22" s="1">
        <f>C21</f>
        <v>0.6</v>
      </c>
      <c r="C22" s="1">
        <f>B22+D22</f>
        <v>2.1</v>
      </c>
      <c r="D22" s="1">
        <v>1.5</v>
      </c>
      <c r="E22" s="33">
        <v>541558</v>
      </c>
      <c r="F22" s="30">
        <v>1.288</v>
      </c>
      <c r="G22" s="31">
        <v>1.2E-2</v>
      </c>
      <c r="H22" s="31">
        <v>2.7E-2</v>
      </c>
      <c r="I22" s="31">
        <v>6.3E-2</v>
      </c>
      <c r="L22" s="32">
        <v>11.177</v>
      </c>
      <c r="M22" s="4" t="s">
        <v>35</v>
      </c>
      <c r="O22" s="45">
        <v>44545</v>
      </c>
      <c r="P22" s="45">
        <v>44545</v>
      </c>
      <c r="Q22" s="5" t="s">
        <v>60</v>
      </c>
    </row>
    <row r="23" spans="1:17" x14ac:dyDescent="0.2">
      <c r="A23" s="44" t="s">
        <v>46</v>
      </c>
      <c r="B23" s="1">
        <f t="shared" ref="B23:B24" si="10">C22</f>
        <v>2.1</v>
      </c>
      <c r="C23" s="1">
        <f t="shared" ref="C23:C24" si="11">B23+D23</f>
        <v>3</v>
      </c>
      <c r="D23" s="1">
        <v>0.9</v>
      </c>
      <c r="E23" s="33">
        <v>541559</v>
      </c>
      <c r="F23" s="30">
        <v>5.1139999999999999</v>
      </c>
      <c r="G23" s="31">
        <v>0.104</v>
      </c>
      <c r="H23" s="31">
        <v>0.82</v>
      </c>
      <c r="I23" s="31">
        <v>1.262</v>
      </c>
      <c r="L23" s="32">
        <v>56.8</v>
      </c>
      <c r="M23" s="4" t="s">
        <v>36</v>
      </c>
      <c r="N23" s="29">
        <v>0.9</v>
      </c>
      <c r="O23" s="45">
        <v>44545</v>
      </c>
      <c r="P23" s="45">
        <v>44545</v>
      </c>
      <c r="Q23" s="5" t="s">
        <v>60</v>
      </c>
    </row>
    <row r="24" spans="1:17" x14ac:dyDescent="0.2">
      <c r="A24" s="44" t="s">
        <v>46</v>
      </c>
      <c r="B24" s="1">
        <f t="shared" si="10"/>
        <v>3</v>
      </c>
      <c r="C24" s="1">
        <f t="shared" si="11"/>
        <v>4.2</v>
      </c>
      <c r="D24" s="1">
        <v>1.2</v>
      </c>
      <c r="E24" s="33">
        <v>541560</v>
      </c>
      <c r="F24" s="30">
        <v>0.59399999999999997</v>
      </c>
      <c r="G24" s="31">
        <v>1.6E-2</v>
      </c>
      <c r="H24" s="31">
        <v>4.5999999999999999E-2</v>
      </c>
      <c r="I24" s="31">
        <v>0.182</v>
      </c>
      <c r="L24" s="32">
        <v>6.74</v>
      </c>
      <c r="M24" s="4" t="s">
        <v>37</v>
      </c>
      <c r="O24" s="45">
        <v>44545</v>
      </c>
      <c r="P24" s="45">
        <v>44545</v>
      </c>
      <c r="Q24" s="5" t="s">
        <v>60</v>
      </c>
    </row>
    <row r="25" spans="1:17" x14ac:dyDescent="0.2">
      <c r="A25" s="44" t="s">
        <v>47</v>
      </c>
      <c r="B25" s="1">
        <v>0</v>
      </c>
      <c r="C25" s="1">
        <f>D25</f>
        <v>1</v>
      </c>
      <c r="D25" s="1">
        <v>1</v>
      </c>
      <c r="E25" s="33">
        <v>541927</v>
      </c>
      <c r="F25" s="30">
        <v>0.64800000000000002</v>
      </c>
      <c r="G25" s="31">
        <v>1.6E-2</v>
      </c>
      <c r="H25" s="31">
        <v>7.5999999999999998E-2</v>
      </c>
      <c r="I25" s="31">
        <v>0.219</v>
      </c>
      <c r="L25" s="32">
        <v>11.055</v>
      </c>
      <c r="M25" s="4" t="s">
        <v>35</v>
      </c>
      <c r="O25" s="45">
        <v>44547</v>
      </c>
      <c r="P25" s="45">
        <v>44547</v>
      </c>
      <c r="Q25" s="5" t="s">
        <v>61</v>
      </c>
    </row>
    <row r="26" spans="1:17" x14ac:dyDescent="0.2">
      <c r="A26" s="44" t="s">
        <v>47</v>
      </c>
      <c r="B26" s="1">
        <f>C25</f>
        <v>1</v>
      </c>
      <c r="C26" s="1">
        <f>B26+D26</f>
        <v>1.7</v>
      </c>
      <c r="D26" s="1">
        <v>0.7</v>
      </c>
      <c r="E26" s="33">
        <v>541928</v>
      </c>
      <c r="F26" s="30">
        <v>1.6680000000000001</v>
      </c>
      <c r="G26" s="31">
        <v>2.1000000000000001E-2</v>
      </c>
      <c r="H26" s="31">
        <v>0.109</v>
      </c>
      <c r="I26" s="31">
        <v>0.22700000000000001</v>
      </c>
      <c r="L26" s="32">
        <v>21.261000000000003</v>
      </c>
      <c r="M26" s="4" t="s">
        <v>35</v>
      </c>
      <c r="O26" s="45">
        <v>44547</v>
      </c>
      <c r="P26" s="45">
        <v>44547</v>
      </c>
      <c r="Q26" s="5" t="s">
        <v>61</v>
      </c>
    </row>
    <row r="27" spans="1:17" x14ac:dyDescent="0.2">
      <c r="A27" s="44" t="s">
        <v>47</v>
      </c>
      <c r="B27" s="1">
        <f t="shared" ref="B27:B28" si="12">C26</f>
        <v>1.7</v>
      </c>
      <c r="C27" s="1">
        <f t="shared" ref="C27:C28" si="13">B27+D27</f>
        <v>2.2999999999999998</v>
      </c>
      <c r="D27" s="1">
        <v>0.6</v>
      </c>
      <c r="E27" s="33">
        <v>541929</v>
      </c>
      <c r="F27" s="30">
        <v>1.6980000000000002</v>
      </c>
      <c r="G27" s="31">
        <v>8.4000000000000005E-2</v>
      </c>
      <c r="H27" s="31">
        <v>0.161</v>
      </c>
      <c r="I27" s="31">
        <v>0.38100000000000001</v>
      </c>
      <c r="L27" s="32">
        <v>21.451000000000001</v>
      </c>
      <c r="M27" s="4" t="s">
        <v>36</v>
      </c>
      <c r="N27" s="29">
        <v>0.6</v>
      </c>
      <c r="O27" s="45">
        <v>44547</v>
      </c>
      <c r="P27" s="45">
        <v>44547</v>
      </c>
      <c r="Q27" s="5" t="s">
        <v>61</v>
      </c>
    </row>
    <row r="28" spans="1:17" x14ac:dyDescent="0.2">
      <c r="A28" s="44" t="s">
        <v>47</v>
      </c>
      <c r="B28" s="1">
        <f t="shared" si="12"/>
        <v>2.2999999999999998</v>
      </c>
      <c r="C28" s="1">
        <f t="shared" si="13"/>
        <v>2.9</v>
      </c>
      <c r="D28" s="1">
        <v>0.6</v>
      </c>
      <c r="E28" s="33">
        <v>541930</v>
      </c>
      <c r="F28" s="30">
        <v>0.91200000000000003</v>
      </c>
      <c r="G28" s="31">
        <v>1.4E-2</v>
      </c>
      <c r="H28" s="31">
        <v>6.8000000000000005E-2</v>
      </c>
      <c r="I28" s="31">
        <v>0.17299999999999999</v>
      </c>
      <c r="L28" s="32">
        <v>9.8839999999999986</v>
      </c>
      <c r="M28" s="4" t="s">
        <v>37</v>
      </c>
      <c r="O28" s="45">
        <v>44547</v>
      </c>
      <c r="P28" s="45">
        <v>44547</v>
      </c>
      <c r="Q28" s="5" t="s">
        <v>61</v>
      </c>
    </row>
    <row r="29" spans="1:17" x14ac:dyDescent="0.2">
      <c r="A29" s="44" t="s">
        <v>47</v>
      </c>
      <c r="B29" s="1">
        <f t="shared" ref="B29" si="14">C28</f>
        <v>2.9</v>
      </c>
      <c r="C29" s="1">
        <f t="shared" ref="C29" si="15">B29+D29</f>
        <v>3.8</v>
      </c>
      <c r="D29" s="1">
        <v>0.9</v>
      </c>
      <c r="E29" s="33">
        <v>541931</v>
      </c>
      <c r="F29" s="30">
        <v>0.50600000000000001</v>
      </c>
      <c r="G29" s="31">
        <v>6.0000000000000001E-3</v>
      </c>
      <c r="H29" s="31">
        <v>2.3E-2</v>
      </c>
      <c r="I29" s="31">
        <v>9.7000000000000003E-2</v>
      </c>
      <c r="L29" s="32">
        <v>5.843</v>
      </c>
      <c r="M29" s="4" t="s">
        <v>37</v>
      </c>
      <c r="O29" s="45">
        <v>44547</v>
      </c>
      <c r="P29" s="45">
        <v>44547</v>
      </c>
      <c r="Q29" s="5" t="s">
        <v>61</v>
      </c>
    </row>
    <row r="30" spans="1:17" x14ac:dyDescent="0.2">
      <c r="A30" s="44" t="s">
        <v>48</v>
      </c>
      <c r="B30" s="1">
        <v>0</v>
      </c>
      <c r="C30" s="1">
        <f>D30</f>
        <v>1</v>
      </c>
      <c r="D30" s="1">
        <v>1</v>
      </c>
      <c r="E30" s="33">
        <v>542119</v>
      </c>
      <c r="F30" s="30">
        <v>0.60400000000000009</v>
      </c>
      <c r="G30" s="31">
        <v>3.0000000000000001E-3</v>
      </c>
      <c r="H30" s="31">
        <v>6.0000000000000001E-3</v>
      </c>
      <c r="I30" s="31">
        <v>2.1000000000000001E-2</v>
      </c>
      <c r="L30" s="32">
        <v>1.216</v>
      </c>
      <c r="M30" s="4" t="s">
        <v>35</v>
      </c>
      <c r="O30" s="45">
        <v>44548</v>
      </c>
      <c r="P30" s="45">
        <v>44548</v>
      </c>
      <c r="Q30" s="5" t="s">
        <v>62</v>
      </c>
    </row>
    <row r="31" spans="1:17" x14ac:dyDescent="0.2">
      <c r="A31" s="44" t="s">
        <v>48</v>
      </c>
      <c r="B31" s="1">
        <f>C30</f>
        <v>1</v>
      </c>
      <c r="C31" s="1">
        <f>B31+D31</f>
        <v>2.4</v>
      </c>
      <c r="D31" s="1">
        <v>1.4</v>
      </c>
      <c r="E31" s="33">
        <v>542120</v>
      </c>
      <c r="F31" s="30">
        <v>1.2280000000000002</v>
      </c>
      <c r="G31" s="31">
        <v>7.0000000000000001E-3</v>
      </c>
      <c r="H31" s="31">
        <v>0.02</v>
      </c>
      <c r="I31" s="31">
        <v>0.03</v>
      </c>
      <c r="L31" s="32">
        <v>13.353999999999999</v>
      </c>
      <c r="M31" s="4" t="s">
        <v>35</v>
      </c>
      <c r="O31" s="45">
        <v>44548</v>
      </c>
      <c r="P31" s="45">
        <v>44548</v>
      </c>
      <c r="Q31" s="5" t="s">
        <v>62</v>
      </c>
    </row>
    <row r="32" spans="1:17" x14ac:dyDescent="0.2">
      <c r="A32" s="44" t="s">
        <v>48</v>
      </c>
      <c r="B32" s="1">
        <f t="shared" ref="B32:B33" si="16">C31</f>
        <v>2.4</v>
      </c>
      <c r="C32" s="1">
        <f t="shared" ref="C32:C33" si="17">B32+D32</f>
        <v>3.5</v>
      </c>
      <c r="D32" s="1">
        <v>1.1000000000000001</v>
      </c>
      <c r="E32" s="33">
        <v>542122</v>
      </c>
      <c r="F32" s="30">
        <v>1.202</v>
      </c>
      <c r="G32" s="31">
        <v>2.8000000000000001E-2</v>
      </c>
      <c r="H32" s="31">
        <v>0.157</v>
      </c>
      <c r="I32" s="31">
        <v>4.2999999999999997E-2</v>
      </c>
      <c r="L32" s="32">
        <v>12.487</v>
      </c>
      <c r="M32" s="4" t="s">
        <v>36</v>
      </c>
      <c r="N32" s="29">
        <v>1.1000000000000001</v>
      </c>
      <c r="O32" s="45">
        <v>44548</v>
      </c>
      <c r="P32" s="45">
        <v>44548</v>
      </c>
      <c r="Q32" s="5" t="s">
        <v>62</v>
      </c>
    </row>
    <row r="33" spans="1:17" x14ac:dyDescent="0.2">
      <c r="A33" s="44" t="s">
        <v>48</v>
      </c>
      <c r="B33" s="1">
        <f t="shared" si="16"/>
        <v>3.5</v>
      </c>
      <c r="C33" s="1">
        <f t="shared" si="17"/>
        <v>3.9</v>
      </c>
      <c r="D33" s="1">
        <v>0.4</v>
      </c>
      <c r="E33" s="33">
        <v>542123</v>
      </c>
      <c r="F33" s="30">
        <v>1.2</v>
      </c>
      <c r="G33" s="31">
        <v>2.3E-2</v>
      </c>
      <c r="H33" s="31">
        <v>0.13300000000000001</v>
      </c>
      <c r="I33" s="31">
        <v>5.5E-2</v>
      </c>
      <c r="L33" s="32">
        <v>16.518999999999998</v>
      </c>
      <c r="M33" s="4" t="s">
        <v>37</v>
      </c>
      <c r="O33" s="45">
        <v>44548</v>
      </c>
      <c r="P33" s="45">
        <v>44548</v>
      </c>
      <c r="Q33" s="5" t="s">
        <v>62</v>
      </c>
    </row>
    <row r="34" spans="1:17" x14ac:dyDescent="0.2">
      <c r="A34" s="44" t="s">
        <v>49</v>
      </c>
      <c r="B34" s="1">
        <v>0</v>
      </c>
      <c r="C34" s="1">
        <f>D34</f>
        <v>2</v>
      </c>
      <c r="D34" s="1">
        <v>2</v>
      </c>
      <c r="E34" s="4">
        <v>542438</v>
      </c>
      <c r="F34" s="30">
        <v>2.6880000000000002</v>
      </c>
      <c r="G34" s="31">
        <v>3.6999999999999998E-2</v>
      </c>
      <c r="H34" s="31">
        <v>1.2999999999999999E-2</v>
      </c>
      <c r="I34" s="31">
        <v>3.3000000000000002E-2</v>
      </c>
      <c r="L34" s="36">
        <v>24.59</v>
      </c>
      <c r="M34" s="4" t="s">
        <v>35</v>
      </c>
      <c r="O34" s="45">
        <v>44550</v>
      </c>
      <c r="P34" s="45">
        <v>44550</v>
      </c>
      <c r="Q34" s="5" t="s">
        <v>63</v>
      </c>
    </row>
    <row r="35" spans="1:17" x14ac:dyDescent="0.2">
      <c r="A35" s="44" t="s">
        <v>49</v>
      </c>
      <c r="B35" s="1">
        <f>C34</f>
        <v>2</v>
      </c>
      <c r="C35" s="1">
        <f>B35+D35</f>
        <v>2.2000000000000002</v>
      </c>
      <c r="D35" s="1">
        <v>0.2</v>
      </c>
      <c r="E35" s="4">
        <v>542439</v>
      </c>
      <c r="F35" s="30">
        <v>0.39800000000000002</v>
      </c>
      <c r="G35" s="31">
        <v>4.1000000000000002E-2</v>
      </c>
      <c r="H35" s="31">
        <v>0.10100000000000001</v>
      </c>
      <c r="I35" s="31">
        <v>0.19600000000000001</v>
      </c>
      <c r="L35" s="36">
        <v>5.4020000000000001</v>
      </c>
      <c r="M35" s="4" t="s">
        <v>36</v>
      </c>
      <c r="N35" s="29">
        <v>0.2</v>
      </c>
      <c r="O35" s="45">
        <v>44550</v>
      </c>
      <c r="P35" s="45">
        <v>44550</v>
      </c>
      <c r="Q35" s="5" t="s">
        <v>63</v>
      </c>
    </row>
    <row r="36" spans="1:17" x14ac:dyDescent="0.2">
      <c r="A36" s="44" t="s">
        <v>49</v>
      </c>
      <c r="B36" s="1">
        <f t="shared" ref="B36" si="18">C35</f>
        <v>2.2000000000000002</v>
      </c>
      <c r="C36" s="1">
        <f t="shared" ref="C36" si="19">B36+D36</f>
        <v>3.7</v>
      </c>
      <c r="D36" s="1">
        <v>1.5</v>
      </c>
      <c r="E36" s="4">
        <v>542440</v>
      </c>
      <c r="F36" s="30">
        <v>0.29600000000000004</v>
      </c>
      <c r="G36" s="31">
        <v>7.0000000000000001E-3</v>
      </c>
      <c r="H36" s="31">
        <v>3.1E-2</v>
      </c>
      <c r="I36" s="31">
        <v>4.4999999999999998E-2</v>
      </c>
      <c r="L36" s="36">
        <v>2.028</v>
      </c>
      <c r="M36" s="4" t="s">
        <v>37</v>
      </c>
      <c r="O36" s="45">
        <v>44550</v>
      </c>
      <c r="P36" s="45">
        <v>44550</v>
      </c>
      <c r="Q36" s="5" t="s">
        <v>63</v>
      </c>
    </row>
    <row r="37" spans="1:17" x14ac:dyDescent="0.2">
      <c r="A37" s="44" t="s">
        <v>50</v>
      </c>
      <c r="B37" s="1">
        <v>0</v>
      </c>
      <c r="C37" s="1">
        <f>D37</f>
        <v>1.7</v>
      </c>
      <c r="D37" s="1">
        <v>1.7</v>
      </c>
      <c r="E37" s="33">
        <v>542640</v>
      </c>
      <c r="F37" s="30">
        <v>0.69799999999999995</v>
      </c>
      <c r="G37" s="31">
        <v>3.0000000000000001E-3</v>
      </c>
      <c r="H37" s="31">
        <v>3.1E-2</v>
      </c>
      <c r="I37" s="31">
        <v>0.109</v>
      </c>
      <c r="L37" s="32">
        <v>6.1959999999999997</v>
      </c>
      <c r="M37" s="4" t="s">
        <v>35</v>
      </c>
      <c r="O37" s="45">
        <v>44551</v>
      </c>
      <c r="P37" s="45">
        <v>44551</v>
      </c>
      <c r="Q37" s="5" t="s">
        <v>64</v>
      </c>
    </row>
    <row r="38" spans="1:17" x14ac:dyDescent="0.2">
      <c r="A38" s="44" t="s">
        <v>50</v>
      </c>
      <c r="B38" s="1">
        <f>C37</f>
        <v>1.7</v>
      </c>
      <c r="C38" s="1">
        <f>B38+D38</f>
        <v>1.9</v>
      </c>
      <c r="D38" s="1">
        <v>0.2</v>
      </c>
      <c r="E38" s="33">
        <v>542641</v>
      </c>
      <c r="F38" s="30">
        <v>0.90800000000000014</v>
      </c>
      <c r="G38" s="31">
        <v>6.2E-2</v>
      </c>
      <c r="H38" s="31">
        <v>0.28699999999999998</v>
      </c>
      <c r="I38" s="31">
        <v>0.71199999999999997</v>
      </c>
      <c r="L38" s="32">
        <v>26.648</v>
      </c>
      <c r="M38" s="4" t="s">
        <v>36</v>
      </c>
      <c r="N38" s="29">
        <v>0.2</v>
      </c>
      <c r="O38" s="45">
        <v>44551</v>
      </c>
      <c r="P38" s="45">
        <v>44551</v>
      </c>
      <c r="Q38" s="5" t="s">
        <v>64</v>
      </c>
    </row>
    <row r="39" spans="1:17" x14ac:dyDescent="0.2">
      <c r="A39" s="44" t="s">
        <v>50</v>
      </c>
      <c r="B39" s="1">
        <f t="shared" ref="B39:B40" si="20">C38</f>
        <v>1.9</v>
      </c>
      <c r="C39" s="1">
        <f t="shared" ref="C39:C40" si="21">B39+D39</f>
        <v>3.3</v>
      </c>
      <c r="D39" s="1">
        <v>1.4</v>
      </c>
      <c r="E39" s="33">
        <v>542642</v>
      </c>
      <c r="F39" s="30">
        <v>0.43200000000000005</v>
      </c>
      <c r="G39" s="31">
        <v>8.9999999999999993E-3</v>
      </c>
      <c r="H39" s="31">
        <v>4.7E-2</v>
      </c>
      <c r="I39" s="31">
        <v>0.19600000000000001</v>
      </c>
      <c r="L39" s="32">
        <v>3.6989999999999998</v>
      </c>
      <c r="M39" s="4" t="s">
        <v>37</v>
      </c>
      <c r="O39" s="45">
        <v>44551</v>
      </c>
      <c r="P39" s="45">
        <v>44551</v>
      </c>
      <c r="Q39" s="5" t="s">
        <v>64</v>
      </c>
    </row>
    <row r="40" spans="1:17" x14ac:dyDescent="0.2">
      <c r="A40" s="44" t="s">
        <v>50</v>
      </c>
      <c r="B40" s="1">
        <f t="shared" si="20"/>
        <v>3.3</v>
      </c>
      <c r="C40" s="1">
        <f t="shared" si="21"/>
        <v>4.9000000000000004</v>
      </c>
      <c r="D40" s="1">
        <v>1.6</v>
      </c>
      <c r="E40" s="33">
        <v>542643</v>
      </c>
      <c r="F40" s="30">
        <v>0.58200000000000007</v>
      </c>
      <c r="G40" s="31">
        <v>5.0000000000000001E-3</v>
      </c>
      <c r="H40" s="31">
        <v>6.0000000000000001E-3</v>
      </c>
      <c r="I40" s="31">
        <v>0.02</v>
      </c>
      <c r="L40" s="32">
        <v>1.2330000000000001</v>
      </c>
      <c r="M40" s="4" t="s">
        <v>37</v>
      </c>
      <c r="O40" s="45">
        <v>44551</v>
      </c>
      <c r="P40" s="45">
        <v>44551</v>
      </c>
      <c r="Q40" s="5" t="s">
        <v>64</v>
      </c>
    </row>
    <row r="41" spans="1:17" x14ac:dyDescent="0.2">
      <c r="A41" s="44" t="s">
        <v>51</v>
      </c>
      <c r="B41" s="1">
        <v>0</v>
      </c>
      <c r="C41" s="1">
        <f>D41</f>
        <v>1.3</v>
      </c>
      <c r="D41" s="1">
        <v>1.3</v>
      </c>
      <c r="E41" s="33">
        <v>542758</v>
      </c>
      <c r="F41" s="30">
        <v>0.87599999999999989</v>
      </c>
      <c r="G41" s="31">
        <v>7.0000000000000001E-3</v>
      </c>
      <c r="H41" s="31">
        <v>3.2000000000000001E-2</v>
      </c>
      <c r="I41" s="31">
        <v>0.12</v>
      </c>
      <c r="L41" s="32">
        <v>6.1219999999999999</v>
      </c>
      <c r="M41" s="4" t="s">
        <v>35</v>
      </c>
      <c r="O41" s="45">
        <v>44551</v>
      </c>
      <c r="P41" s="45">
        <v>44551</v>
      </c>
      <c r="Q41" s="5" t="s">
        <v>65</v>
      </c>
    </row>
    <row r="42" spans="1:17" x14ac:dyDescent="0.2">
      <c r="A42" s="44" t="s">
        <v>51</v>
      </c>
      <c r="B42" s="1">
        <f>C41</f>
        <v>1.3</v>
      </c>
      <c r="C42" s="1">
        <f>B42+D42</f>
        <v>1.9</v>
      </c>
      <c r="D42" s="1">
        <v>0.6</v>
      </c>
      <c r="E42" s="33">
        <v>542759</v>
      </c>
      <c r="F42" s="30">
        <v>2.0099999999999998</v>
      </c>
      <c r="G42" s="31">
        <v>7.0999999999999994E-2</v>
      </c>
      <c r="H42" s="31">
        <v>0.439</v>
      </c>
      <c r="I42" s="31">
        <v>0.82299999999999995</v>
      </c>
      <c r="L42" s="32">
        <v>23.901</v>
      </c>
      <c r="M42" s="4" t="s">
        <v>36</v>
      </c>
      <c r="N42" s="29">
        <v>0.6</v>
      </c>
      <c r="O42" s="45">
        <v>44551</v>
      </c>
      <c r="P42" s="45">
        <v>44551</v>
      </c>
      <c r="Q42" s="5" t="s">
        <v>65</v>
      </c>
    </row>
    <row r="43" spans="1:17" x14ac:dyDescent="0.2">
      <c r="A43" s="44" t="s">
        <v>51</v>
      </c>
      <c r="B43" s="1">
        <f t="shared" ref="B43:B44" si="22">C42</f>
        <v>1.9</v>
      </c>
      <c r="C43" s="1">
        <f t="shared" ref="C43:C44" si="23">B43+D43</f>
        <v>2.4</v>
      </c>
      <c r="D43" s="1">
        <v>0.5</v>
      </c>
      <c r="E43" s="33">
        <v>542760</v>
      </c>
      <c r="F43" s="30">
        <v>0.91599999999999993</v>
      </c>
      <c r="G43" s="31">
        <v>1.7999999999999999E-2</v>
      </c>
      <c r="H43" s="31">
        <v>3.4000000000000002E-2</v>
      </c>
      <c r="I43" s="31">
        <v>0.42099999999999999</v>
      </c>
      <c r="L43" s="32">
        <v>7.3559999999999999</v>
      </c>
      <c r="M43" s="4" t="s">
        <v>37</v>
      </c>
      <c r="O43" s="45">
        <v>44551</v>
      </c>
      <c r="P43" s="45">
        <v>44551</v>
      </c>
      <c r="Q43" s="5" t="s">
        <v>65</v>
      </c>
    </row>
    <row r="44" spans="1:17" x14ac:dyDescent="0.2">
      <c r="A44" s="44" t="s">
        <v>51</v>
      </c>
      <c r="B44" s="1">
        <f t="shared" si="22"/>
        <v>2.4</v>
      </c>
      <c r="C44" s="1">
        <f t="shared" si="23"/>
        <v>3.5</v>
      </c>
      <c r="D44" s="1">
        <v>1.1000000000000001</v>
      </c>
      <c r="E44" s="33">
        <v>542761</v>
      </c>
      <c r="F44" s="30">
        <v>1.034</v>
      </c>
      <c r="G44" s="31">
        <v>0.01</v>
      </c>
      <c r="H44" s="31">
        <v>4.8000000000000001E-2</v>
      </c>
      <c r="I44" s="31">
        <v>4.8000000000000001E-2</v>
      </c>
      <c r="L44" s="32">
        <v>7.9340000000000002</v>
      </c>
      <c r="M44" s="4" t="s">
        <v>37</v>
      </c>
      <c r="O44" s="45">
        <v>44551</v>
      </c>
      <c r="P44" s="45">
        <v>44551</v>
      </c>
      <c r="Q44" s="5" t="s">
        <v>65</v>
      </c>
    </row>
    <row r="45" spans="1:17" x14ac:dyDescent="0.2">
      <c r="A45" s="44" t="s">
        <v>52</v>
      </c>
      <c r="B45" s="1">
        <v>0</v>
      </c>
      <c r="C45" s="1">
        <f>D45</f>
        <v>1.9</v>
      </c>
      <c r="D45" s="1">
        <v>1.9</v>
      </c>
      <c r="E45" s="33">
        <v>542912</v>
      </c>
      <c r="F45" s="30">
        <v>0.74399999999999988</v>
      </c>
      <c r="G45" s="31">
        <v>4.0000000000000001E-3</v>
      </c>
      <c r="H45" s="31">
        <v>3.5000000000000003E-2</v>
      </c>
      <c r="I45" s="31">
        <v>9.6000000000000002E-2</v>
      </c>
      <c r="L45" s="32">
        <v>4.12</v>
      </c>
      <c r="M45" s="4" t="s">
        <v>35</v>
      </c>
      <c r="O45" s="45">
        <v>44552</v>
      </c>
      <c r="P45" s="45">
        <v>44552</v>
      </c>
      <c r="Q45" s="5" t="s">
        <v>66</v>
      </c>
    </row>
    <row r="46" spans="1:17" x14ac:dyDescent="0.2">
      <c r="A46" s="44" t="s">
        <v>52</v>
      </c>
      <c r="B46" s="1">
        <f>C45</f>
        <v>1.9</v>
      </c>
      <c r="C46" s="1">
        <f>B46+D46</f>
        <v>2.1999999999999997</v>
      </c>
      <c r="D46" s="1">
        <v>0.3</v>
      </c>
      <c r="E46" s="33">
        <v>542913</v>
      </c>
      <c r="F46" s="30">
        <v>0.8</v>
      </c>
      <c r="G46" s="31">
        <v>0.10199999999999999</v>
      </c>
      <c r="H46" s="31">
        <v>1.0109999999999999</v>
      </c>
      <c r="I46" s="31">
        <v>0.95399999999999996</v>
      </c>
      <c r="L46" s="32">
        <v>18.190999999999999</v>
      </c>
      <c r="M46" s="4" t="s">
        <v>36</v>
      </c>
      <c r="N46" s="29">
        <v>0.3</v>
      </c>
      <c r="O46" s="45">
        <v>44552</v>
      </c>
      <c r="P46" s="45">
        <v>44552</v>
      </c>
      <c r="Q46" s="5" t="s">
        <v>66</v>
      </c>
    </row>
    <row r="47" spans="1:17" x14ac:dyDescent="0.2">
      <c r="A47" s="44" t="s">
        <v>52</v>
      </c>
      <c r="B47" s="1">
        <f t="shared" ref="B47:B48" si="24">C46</f>
        <v>2.1999999999999997</v>
      </c>
      <c r="C47" s="1">
        <f t="shared" ref="C47:C48" si="25">B47+D47</f>
        <v>3.0999999999999996</v>
      </c>
      <c r="D47" s="1">
        <v>0.9</v>
      </c>
      <c r="E47" s="33">
        <v>542914</v>
      </c>
      <c r="F47" s="30">
        <v>0.75599999999999989</v>
      </c>
      <c r="G47" s="31">
        <v>1.4E-2</v>
      </c>
      <c r="H47" s="31">
        <v>4.3999999999999997E-2</v>
      </c>
      <c r="I47" s="31">
        <v>0.39400000000000002</v>
      </c>
      <c r="L47" s="32">
        <v>4.3499999999999996</v>
      </c>
      <c r="M47" s="4" t="s">
        <v>37</v>
      </c>
      <c r="O47" s="45">
        <v>44552</v>
      </c>
      <c r="P47" s="45">
        <v>44552</v>
      </c>
      <c r="Q47" s="5" t="s">
        <v>66</v>
      </c>
    </row>
    <row r="48" spans="1:17" x14ac:dyDescent="0.2">
      <c r="A48" s="44" t="s">
        <v>52</v>
      </c>
      <c r="B48" s="1">
        <f t="shared" si="24"/>
        <v>3.0999999999999996</v>
      </c>
      <c r="C48" s="1">
        <f t="shared" si="25"/>
        <v>4.3999999999999995</v>
      </c>
      <c r="D48" s="1">
        <v>1.3</v>
      </c>
      <c r="E48" s="33">
        <v>542915</v>
      </c>
      <c r="F48" s="30">
        <v>0.33</v>
      </c>
      <c r="G48" s="31">
        <v>2E-3</v>
      </c>
      <c r="H48" s="31">
        <v>0.01</v>
      </c>
      <c r="I48" s="31">
        <v>1.7999999999999999E-2</v>
      </c>
      <c r="L48" s="32">
        <v>-1.0880000000000001</v>
      </c>
      <c r="M48" s="4" t="s">
        <v>37</v>
      </c>
      <c r="O48" s="45">
        <v>44552</v>
      </c>
      <c r="P48" s="45">
        <v>44552</v>
      </c>
      <c r="Q48" s="5" t="s">
        <v>66</v>
      </c>
    </row>
    <row r="49" spans="1:17" x14ac:dyDescent="0.2">
      <c r="A49" s="44" t="s">
        <v>53</v>
      </c>
      <c r="B49" s="1">
        <v>0</v>
      </c>
      <c r="C49" s="1">
        <f>D49</f>
        <v>1.7</v>
      </c>
      <c r="D49" s="1">
        <v>1.7</v>
      </c>
      <c r="E49" s="33">
        <v>543726</v>
      </c>
      <c r="F49" s="30">
        <v>0.55599999999999994</v>
      </c>
      <c r="G49" s="31">
        <v>0.01</v>
      </c>
      <c r="H49" s="31">
        <v>6.0999999999999999E-2</v>
      </c>
      <c r="I49" s="31">
        <v>9.9000000000000005E-2</v>
      </c>
      <c r="L49" s="32">
        <v>4.9420000000000002</v>
      </c>
      <c r="O49" s="45">
        <v>44558</v>
      </c>
      <c r="P49" s="45">
        <v>44558</v>
      </c>
      <c r="Q49" s="5" t="s">
        <v>67</v>
      </c>
    </row>
    <row r="50" spans="1:17" x14ac:dyDescent="0.2">
      <c r="A50" s="44" t="s">
        <v>53</v>
      </c>
      <c r="B50" s="1">
        <f>C49</f>
        <v>1.7</v>
      </c>
      <c r="C50" s="1">
        <f>B50+D50</f>
        <v>2.9</v>
      </c>
      <c r="D50" s="1">
        <v>1.2</v>
      </c>
      <c r="E50" s="33">
        <v>543727</v>
      </c>
      <c r="F50" s="30">
        <v>0.96</v>
      </c>
      <c r="G50" s="31">
        <v>3.1E-2</v>
      </c>
      <c r="H50" s="31">
        <v>0.26800000000000002</v>
      </c>
      <c r="I50" s="31">
        <v>0.54600000000000004</v>
      </c>
      <c r="L50" s="32">
        <v>20.186</v>
      </c>
      <c r="O50" s="45">
        <v>44558</v>
      </c>
      <c r="P50" s="45">
        <v>44558</v>
      </c>
      <c r="Q50" s="5" t="s">
        <v>67</v>
      </c>
    </row>
    <row r="51" spans="1:17" x14ac:dyDescent="0.2">
      <c r="A51" s="44" t="s">
        <v>53</v>
      </c>
      <c r="B51" s="1">
        <f t="shared" ref="B51:B52" si="26">C50</f>
        <v>2.9</v>
      </c>
      <c r="C51" s="1">
        <f t="shared" ref="C51:C52" si="27">B51+D51</f>
        <v>3.5</v>
      </c>
      <c r="D51" s="1">
        <v>0.6</v>
      </c>
      <c r="E51" s="33">
        <v>543728</v>
      </c>
      <c r="F51" s="30">
        <v>0.52800000000000002</v>
      </c>
      <c r="G51" s="31">
        <v>5.0000000000000001E-3</v>
      </c>
      <c r="H51" s="31">
        <v>2.5000000000000001E-2</v>
      </c>
      <c r="I51" s="31">
        <v>9.5000000000000001E-2</v>
      </c>
      <c r="L51" s="32">
        <v>2.1120000000000001</v>
      </c>
      <c r="O51" s="45">
        <v>44558</v>
      </c>
      <c r="P51" s="45">
        <v>44558</v>
      </c>
      <c r="Q51" s="5" t="s">
        <v>67</v>
      </c>
    </row>
    <row r="52" spans="1:17" x14ac:dyDescent="0.2">
      <c r="A52" s="44" t="s">
        <v>53</v>
      </c>
      <c r="B52" s="1">
        <f t="shared" si="26"/>
        <v>3.5</v>
      </c>
      <c r="C52" s="1">
        <f t="shared" si="27"/>
        <v>4.4000000000000004</v>
      </c>
      <c r="D52" s="1">
        <v>0.9</v>
      </c>
      <c r="E52" s="33">
        <v>543729</v>
      </c>
      <c r="F52" s="30">
        <v>0.41200000000000003</v>
      </c>
      <c r="G52" s="31">
        <v>0.01</v>
      </c>
      <c r="H52" s="31">
        <v>3.3000000000000002E-2</v>
      </c>
      <c r="I52" s="31">
        <v>0.17799999999999999</v>
      </c>
      <c r="L52" s="32">
        <v>3.6399999999999997</v>
      </c>
      <c r="O52" s="45">
        <v>44558</v>
      </c>
      <c r="P52" s="45">
        <v>44558</v>
      </c>
      <c r="Q52" s="5" t="s">
        <v>67</v>
      </c>
    </row>
    <row r="53" spans="1:17" x14ac:dyDescent="0.2">
      <c r="A53" s="44" t="s">
        <v>54</v>
      </c>
      <c r="B53" s="1">
        <v>0</v>
      </c>
      <c r="C53" s="1">
        <f>D53</f>
        <v>1</v>
      </c>
      <c r="D53" s="1">
        <v>1</v>
      </c>
      <c r="E53" s="33">
        <v>544601</v>
      </c>
      <c r="F53" s="30">
        <v>0.34799999999999998</v>
      </c>
      <c r="G53" s="31">
        <v>1.7999999999999999E-2</v>
      </c>
      <c r="H53" s="31">
        <v>1.0999999999999999E-2</v>
      </c>
      <c r="I53" s="31">
        <v>2.5000000000000001E-2</v>
      </c>
      <c r="L53" s="32">
        <v>1.8169999999999999</v>
      </c>
      <c r="O53" s="45">
        <v>44565</v>
      </c>
      <c r="P53" s="45">
        <v>44565</v>
      </c>
      <c r="Q53" s="5" t="s">
        <v>68</v>
      </c>
    </row>
    <row r="54" spans="1:17" x14ac:dyDescent="0.2">
      <c r="A54" s="44" t="s">
        <v>54</v>
      </c>
      <c r="B54" s="1">
        <f>C53</f>
        <v>1</v>
      </c>
      <c r="C54" s="1">
        <f>B54+D54</f>
        <v>1.6</v>
      </c>
      <c r="D54" s="1">
        <v>0.6</v>
      </c>
      <c r="E54" s="33">
        <v>544602</v>
      </c>
      <c r="F54" s="30">
        <v>0.7639999999999999</v>
      </c>
      <c r="G54" s="31">
        <v>1.9E-2</v>
      </c>
      <c r="H54" s="31">
        <v>4.4999999999999998E-2</v>
      </c>
      <c r="I54" s="31">
        <v>0.113</v>
      </c>
      <c r="L54" s="32">
        <v>6.6989999999999998</v>
      </c>
      <c r="O54" s="45">
        <v>44565</v>
      </c>
      <c r="P54" s="45">
        <v>44565</v>
      </c>
      <c r="Q54" s="5" t="s">
        <v>68</v>
      </c>
    </row>
    <row r="55" spans="1:17" x14ac:dyDescent="0.2">
      <c r="A55" s="44" t="s">
        <v>54</v>
      </c>
      <c r="B55" s="1">
        <f t="shared" ref="B55:B56" si="28">C54</f>
        <v>1.6</v>
      </c>
      <c r="C55" s="1">
        <f t="shared" ref="C55:C56" si="29">B55+D55</f>
        <v>2.2000000000000002</v>
      </c>
      <c r="D55" s="1">
        <v>0.6</v>
      </c>
      <c r="E55" s="33">
        <v>544603</v>
      </c>
      <c r="F55" s="30">
        <v>0.44799999999999995</v>
      </c>
      <c r="G55" s="31">
        <v>1.2E-2</v>
      </c>
      <c r="H55" s="31">
        <v>0.11799999999999999</v>
      </c>
      <c r="I55" s="31">
        <v>0.371</v>
      </c>
      <c r="L55" s="32">
        <v>12.805999999999999</v>
      </c>
      <c r="O55" s="45">
        <v>44565</v>
      </c>
      <c r="P55" s="45">
        <v>44565</v>
      </c>
      <c r="Q55" s="5" t="s">
        <v>68</v>
      </c>
    </row>
    <row r="56" spans="1:17" x14ac:dyDescent="0.2">
      <c r="A56" s="44" t="s">
        <v>54</v>
      </c>
      <c r="B56" s="1">
        <f t="shared" si="28"/>
        <v>2.2000000000000002</v>
      </c>
      <c r="C56" s="1">
        <f t="shared" si="29"/>
        <v>2.8000000000000003</v>
      </c>
      <c r="D56" s="1">
        <v>0.6</v>
      </c>
      <c r="E56" s="33">
        <v>544604</v>
      </c>
      <c r="F56" s="30">
        <v>1.1919999999999999</v>
      </c>
      <c r="G56" s="31">
        <v>4.7E-2</v>
      </c>
      <c r="H56" s="31">
        <v>0.40200000000000002</v>
      </c>
      <c r="I56" s="31">
        <v>0.72</v>
      </c>
      <c r="L56" s="35">
        <v>30.315000000000001</v>
      </c>
      <c r="O56" s="45">
        <v>44565</v>
      </c>
      <c r="P56" s="45">
        <v>44565</v>
      </c>
      <c r="Q56" s="5" t="s">
        <v>68</v>
      </c>
    </row>
    <row r="57" spans="1:17" x14ac:dyDescent="0.2">
      <c r="A57" s="44" t="s">
        <v>54</v>
      </c>
      <c r="B57" s="1">
        <f t="shared" ref="B57" si="30">C56</f>
        <v>2.8000000000000003</v>
      </c>
      <c r="C57" s="1">
        <f t="shared" ref="C57" si="31">B57+D57</f>
        <v>3.7</v>
      </c>
      <c r="D57" s="1">
        <v>0.9</v>
      </c>
      <c r="E57" s="33">
        <v>544605</v>
      </c>
      <c r="F57" s="30">
        <v>2.512</v>
      </c>
      <c r="G57" s="31">
        <v>2.1999999999999999E-2</v>
      </c>
      <c r="H57" s="31">
        <v>6.5000000000000002E-2</v>
      </c>
      <c r="I57" s="31">
        <v>0.129</v>
      </c>
      <c r="L57" s="32">
        <v>1.927</v>
      </c>
      <c r="O57" s="45">
        <v>44565</v>
      </c>
      <c r="P57" s="45">
        <v>44565</v>
      </c>
      <c r="Q57" s="5" t="s">
        <v>68</v>
      </c>
    </row>
    <row r="58" spans="1:17" x14ac:dyDescent="0.2">
      <c r="A58" s="22"/>
      <c r="E58" s="33"/>
      <c r="F58" s="30"/>
      <c r="G58" s="31"/>
      <c r="H58" s="31"/>
      <c r="I58" s="31"/>
      <c r="L58" s="32"/>
    </row>
    <row r="59" spans="1:17" x14ac:dyDescent="0.2">
      <c r="A59" s="22"/>
      <c r="E59" s="33"/>
      <c r="F59" s="3"/>
      <c r="G59" s="31"/>
      <c r="H59" s="31"/>
      <c r="I59" s="31"/>
      <c r="L59" s="32"/>
    </row>
    <row r="60" spans="1:17" x14ac:dyDescent="0.2">
      <c r="A60" s="22"/>
      <c r="E60" s="33"/>
      <c r="F60" s="3"/>
      <c r="G60" s="31"/>
      <c r="H60" s="31"/>
      <c r="I60" s="31"/>
      <c r="L60" s="32"/>
    </row>
    <row r="61" spans="1:17" x14ac:dyDescent="0.2">
      <c r="A61" s="22"/>
      <c r="E61" s="33"/>
      <c r="F61" s="3"/>
      <c r="G61" s="31"/>
      <c r="H61" s="31"/>
      <c r="I61" s="31"/>
      <c r="L61" s="32"/>
    </row>
    <row r="62" spans="1:17" x14ac:dyDescent="0.2">
      <c r="F62" s="3"/>
      <c r="L62" s="3"/>
    </row>
    <row r="63" spans="1:17" x14ac:dyDescent="0.2">
      <c r="F63" s="3"/>
      <c r="L63" s="3"/>
    </row>
    <row r="64" spans="1:17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</row>
    <row r="115" spans="6:12" x14ac:dyDescent="0.2">
      <c r="F115" s="3"/>
    </row>
    <row r="116" spans="6:12" x14ac:dyDescent="0.2">
      <c r="F116" s="3"/>
    </row>
    <row r="117" spans="6:12" x14ac:dyDescent="0.2">
      <c r="F117" s="3"/>
    </row>
    <row r="118" spans="6:12" x14ac:dyDescent="0.2">
      <c r="F118" s="3"/>
    </row>
    <row r="119" spans="6:12" x14ac:dyDescent="0.2">
      <c r="F119" s="3"/>
    </row>
    <row r="120" spans="6:12" x14ac:dyDescent="0.2">
      <c r="F120" s="3"/>
    </row>
    <row r="121" spans="6:12" x14ac:dyDescent="0.2">
      <c r="F121" s="3"/>
    </row>
    <row r="122" spans="6:12" x14ac:dyDescent="0.2">
      <c r="F122" s="3"/>
    </row>
    <row r="123" spans="6:12" x14ac:dyDescent="0.2">
      <c r="F123" s="3"/>
    </row>
    <row r="124" spans="6:12" x14ac:dyDescent="0.2">
      <c r="F124" s="3"/>
    </row>
    <row r="125" spans="6:12" x14ac:dyDescent="0.2">
      <c r="F125" s="3"/>
    </row>
    <row r="126" spans="6:12" x14ac:dyDescent="0.2">
      <c r="F126" s="3"/>
    </row>
    <row r="127" spans="6:12" x14ac:dyDescent="0.2">
      <c r="F127" s="3"/>
    </row>
    <row r="128" spans="6:12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</sheetData>
  <protectedRanges>
    <protectedRange sqref="G2:I61 L2:L61" name="Range27"/>
    <protectedRange sqref="G59:I61 L57 H9:H12 L9:L12 G13:G20 G37:I55 G57 I56:I57" name="Range1"/>
    <protectedRange sqref="G2:I61" name="Range26"/>
    <protectedRange sqref="E2:E4 E9:E12" name="Range1_9_2_1_1_33"/>
    <protectedRange sqref="G9:G12 I9:I12" name="Range1_4_4"/>
    <protectedRange sqref="H5:H8 G2:I4" name="Range1_8_18"/>
    <protectedRange sqref="G5:G8 I5:I8" name="Range1_4_2_2"/>
    <protectedRange sqref="L2:L8" name="Range1_8_19"/>
    <protectedRange sqref="L2:L12" name="Range28_33"/>
    <protectedRange sqref="E17:E24" name="Range1_9_2_1_1_34"/>
    <protectedRange sqref="H13:H16" name="Range1_8_1_27"/>
    <protectedRange sqref="I13:I16" name="Range1_4_2_1_8"/>
    <protectedRange sqref="H17:I20" name="Range1_6_12"/>
    <protectedRange sqref="G21:I24" name="Range1_8_3_8"/>
    <protectedRange sqref="L13:L16" name="Range1_8_20"/>
    <protectedRange sqref="L17:L20" name="Range1_6_13"/>
    <protectedRange sqref="L21:L24" name="Range1_8_3_17"/>
    <protectedRange sqref="L13:L24" name="Range28_34"/>
    <protectedRange sqref="E25:E33" name="Range1_9_2_1_1_35"/>
    <protectedRange sqref="G25:I29" name="Range1_3_6"/>
    <protectedRange sqref="H34:H36 G30:I33" name="Range1_8_21"/>
    <protectedRange sqref="G34:G36 I34:I36" name="Range1_4_2_3"/>
    <protectedRange sqref="L25:L29" name="Range1_3_7"/>
    <protectedRange sqref="L30:L36" name="Range1_8_22"/>
    <protectedRange sqref="L25:L36" name="Range28_35"/>
    <protectedRange sqref="E37:E52" name="Range1_9_2_1_1_36"/>
    <protectedRange sqref="L37:L52" name="Range1_8_1_28"/>
    <protectedRange sqref="L37:L52" name="Range28_36"/>
    <protectedRange sqref="E53:E57" name="Range1_9_2_1_1_37"/>
    <protectedRange sqref="L53:L55" name="Range1_8_1_29"/>
    <protectedRange sqref="L53:L55" name="Range28_37"/>
    <protectedRange sqref="E58" name="Range1_9_2_1_1_38"/>
    <protectedRange sqref="G58:I58" name="Range1_3_8"/>
    <protectedRange sqref="G56" name="Range1_8_23"/>
    <protectedRange sqref="H56" name="Range1_8_3_20"/>
    <protectedRange sqref="L58" name="Range1_3_9"/>
    <protectedRange sqref="L56" name="Range1_8_24"/>
    <protectedRange sqref="L56:L58" name="Range28_38"/>
    <protectedRange sqref="E59" name="Range1_9_2_1_1_39"/>
    <protectedRange sqref="L59" name="Range1_8_1_30"/>
    <protectedRange sqref="L59" name="Range28_39"/>
    <protectedRange sqref="E60:E61" name="Range1_9_2_1_1_40"/>
    <protectedRange sqref="L60:L61" name="Range1_8_1_31"/>
    <protectedRange sqref="L60:L61" name="Range28_40"/>
  </protectedRanges>
  <sortState ref="A2:W194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zoomScaleNormal="100" workbookViewId="0">
      <selection activeCell="K32" sqref="K32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ht="15" x14ac:dyDescent="0.25">
      <c r="A2" s="44" t="s">
        <v>41</v>
      </c>
      <c r="B2" s="46">
        <v>0</v>
      </c>
      <c r="C2">
        <v>92.09</v>
      </c>
      <c r="D2" s="46">
        <v>0</v>
      </c>
    </row>
    <row r="3" spans="1:4" ht="15" x14ac:dyDescent="0.25">
      <c r="A3" s="44" t="s">
        <v>42</v>
      </c>
      <c r="B3" s="46">
        <v>0</v>
      </c>
      <c r="C3" t="s">
        <v>99</v>
      </c>
      <c r="D3" s="46">
        <v>0</v>
      </c>
    </row>
    <row r="4" spans="1:4" x14ac:dyDescent="0.2">
      <c r="A4" s="44" t="s">
        <v>43</v>
      </c>
      <c r="B4" s="46">
        <v>0</v>
      </c>
      <c r="C4" s="1" t="s">
        <v>100</v>
      </c>
      <c r="D4" s="46">
        <v>0</v>
      </c>
    </row>
    <row r="5" spans="1:4" x14ac:dyDescent="0.2">
      <c r="A5" s="44" t="s">
        <v>44</v>
      </c>
      <c r="B5" s="46">
        <v>0</v>
      </c>
      <c r="C5" s="1" t="s">
        <v>101</v>
      </c>
      <c r="D5" s="46">
        <v>0</v>
      </c>
    </row>
    <row r="6" spans="1:4" x14ac:dyDescent="0.2">
      <c r="A6" s="44" t="s">
        <v>45</v>
      </c>
      <c r="B6" s="46">
        <v>0</v>
      </c>
      <c r="C6" s="1" t="s">
        <v>102</v>
      </c>
      <c r="D6" s="46">
        <v>0</v>
      </c>
    </row>
    <row r="7" spans="1:4" x14ac:dyDescent="0.2">
      <c r="A7" s="44" t="s">
        <v>46</v>
      </c>
      <c r="B7" s="46">
        <v>0</v>
      </c>
      <c r="C7" s="1" t="s">
        <v>103</v>
      </c>
      <c r="D7" s="46">
        <v>0</v>
      </c>
    </row>
    <row r="8" spans="1:4" x14ac:dyDescent="0.2">
      <c r="A8" s="44" t="s">
        <v>47</v>
      </c>
      <c r="B8" s="46">
        <v>0</v>
      </c>
      <c r="C8" s="1" t="s">
        <v>104</v>
      </c>
      <c r="D8" s="46">
        <v>0</v>
      </c>
    </row>
    <row r="9" spans="1:4" x14ac:dyDescent="0.2">
      <c r="A9" s="44" t="s">
        <v>48</v>
      </c>
      <c r="B9" s="46">
        <v>0</v>
      </c>
      <c r="C9" s="1" t="s">
        <v>105</v>
      </c>
      <c r="D9" s="46">
        <v>0</v>
      </c>
    </row>
    <row r="10" spans="1:4" x14ac:dyDescent="0.2">
      <c r="A10" s="44" t="s">
        <v>49</v>
      </c>
      <c r="B10" s="46">
        <v>0</v>
      </c>
      <c r="C10" s="1" t="s">
        <v>106</v>
      </c>
      <c r="D10" s="46">
        <v>0</v>
      </c>
    </row>
    <row r="11" spans="1:4" x14ac:dyDescent="0.2">
      <c r="A11" s="44" t="s">
        <v>50</v>
      </c>
      <c r="B11" s="46">
        <v>0</v>
      </c>
      <c r="C11" s="1" t="s">
        <v>107</v>
      </c>
      <c r="D11" s="46">
        <v>0</v>
      </c>
    </row>
    <row r="12" spans="1:4" x14ac:dyDescent="0.2">
      <c r="A12" s="44" t="s">
        <v>51</v>
      </c>
      <c r="B12" s="46">
        <v>0</v>
      </c>
      <c r="C12" s="1" t="s">
        <v>108</v>
      </c>
      <c r="D12" s="46">
        <v>0</v>
      </c>
    </row>
    <row r="13" spans="1:4" x14ac:dyDescent="0.2">
      <c r="A13" s="44" t="s">
        <v>52</v>
      </c>
      <c r="B13" s="46">
        <v>0</v>
      </c>
      <c r="C13" s="1" t="s">
        <v>109</v>
      </c>
      <c r="D13" s="46">
        <v>0</v>
      </c>
    </row>
    <row r="14" spans="1:4" x14ac:dyDescent="0.2">
      <c r="A14" s="44" t="s">
        <v>53</v>
      </c>
      <c r="B14" s="46">
        <v>0</v>
      </c>
      <c r="C14" s="1" t="s">
        <v>110</v>
      </c>
      <c r="D14" s="46">
        <v>0</v>
      </c>
    </row>
    <row r="15" spans="1:4" x14ac:dyDescent="0.2">
      <c r="A15" s="44" t="s">
        <v>54</v>
      </c>
      <c r="B15" s="46">
        <v>0</v>
      </c>
      <c r="C15" s="1" t="s">
        <v>111</v>
      </c>
      <c r="D15" s="46">
        <v>0</v>
      </c>
    </row>
    <row r="16" spans="1:4" x14ac:dyDescent="0.2">
      <c r="A16" s="44" t="s">
        <v>114</v>
      </c>
      <c r="B16" s="46">
        <v>0</v>
      </c>
      <c r="C16" s="1" t="s">
        <v>112</v>
      </c>
      <c r="D16" s="46">
        <v>0</v>
      </c>
    </row>
    <row r="17" spans="1:4" x14ac:dyDescent="0.2">
      <c r="A17" s="44" t="s">
        <v>115</v>
      </c>
      <c r="B17" s="46">
        <v>0</v>
      </c>
      <c r="C17" s="1" t="s">
        <v>113</v>
      </c>
      <c r="D17" s="46">
        <v>0</v>
      </c>
    </row>
    <row r="18" spans="1:4" x14ac:dyDescent="0.2">
      <c r="A18" s="2"/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2022-06-06T02:35:04Z</dcterms:modified>
</cp:coreProperties>
</file>